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egory.byrne\Desktop\PDN\Projects\DRI\"/>
    </mc:Choice>
  </mc:AlternateContent>
  <bookViews>
    <workbookView xWindow="120" yWindow="120" windowWidth="24915" windowHeight="12075" activeTab="2"/>
  </bookViews>
  <sheets>
    <sheet name="M1061 Plots &amp; Data" sheetId="1" r:id="rId1"/>
    <sheet name="Calculated M1061 Data" sheetId="3" r:id="rId2"/>
    <sheet name="HE Plots &amp; Data" sheetId="2" r:id="rId3"/>
    <sheet name="M720A1" sheetId="4" r:id="rId4"/>
    <sheet name="7201" sheetId="5" r:id="rId5"/>
    <sheet name="M768" sheetId="6" r:id="rId6"/>
    <sheet name="M888" sheetId="7" r:id="rId7"/>
    <sheet name="M720" sheetId="12" r:id="rId8"/>
    <sheet name="RI Data" sheetId="8" r:id="rId9"/>
    <sheet name="RI MARKER QE" sheetId="9" r:id="rId10"/>
    <sheet name="Scale Data" sheetId="10" r:id="rId11"/>
    <sheet name="Tick and Elevation" sheetId="11" r:id="rId12"/>
    <sheet name="Sheet2" sheetId="13" r:id="rId13"/>
    <sheet name="Sheet3" sheetId="14" r:id="rId14"/>
  </sheets>
  <calcPr calcId="152511" refMode="R1C1"/>
</workbook>
</file>

<file path=xl/calcChain.xml><?xml version="1.0" encoding="utf-8"?>
<calcChain xmlns="http://schemas.openxmlformats.org/spreadsheetml/2006/main">
  <c r="M115" i="2" l="1"/>
  <c r="M114" i="2"/>
  <c r="M111" i="2"/>
  <c r="N111" i="2"/>
  <c r="N110" i="2"/>
  <c r="M110" i="2"/>
  <c r="N115" i="2" l="1"/>
  <c r="N114" i="2"/>
  <c r="K3" i="2" l="1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4" i="2"/>
  <c r="V5" i="2"/>
  <c r="V6" i="2"/>
  <c r="V7" i="2"/>
  <c r="V8" i="2"/>
  <c r="V9" i="2"/>
  <c r="V10" i="2"/>
  <c r="V11" i="2"/>
  <c r="V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3" i="2"/>
  <c r="I3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5" i="2"/>
  <c r="S4" i="2"/>
  <c r="S3" i="2"/>
  <c r="M3" i="2"/>
  <c r="L2" i="4" l="1"/>
  <c r="E2" i="12" l="1"/>
  <c r="K2" i="12"/>
  <c r="E50" i="10"/>
  <c r="F50" i="10" s="1"/>
  <c r="D50" i="10"/>
  <c r="C2" i="14"/>
  <c r="E2" i="14" s="1"/>
  <c r="B3" i="14"/>
  <c r="B4" i="14" s="1"/>
  <c r="J15" i="13"/>
  <c r="J5" i="13"/>
  <c r="J6" i="13"/>
  <c r="J7" i="13"/>
  <c r="J8" i="13"/>
  <c r="J9" i="13"/>
  <c r="J10" i="13"/>
  <c r="J11" i="13"/>
  <c r="J12" i="13"/>
  <c r="J13" i="13"/>
  <c r="J14" i="13"/>
  <c r="J4" i="13"/>
  <c r="J3" i="13"/>
  <c r="J2" i="13"/>
  <c r="E2" i="13"/>
  <c r="D2" i="13"/>
  <c r="F2" i="13" s="1"/>
  <c r="E715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2" i="12"/>
  <c r="L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1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3" i="12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13" i="10"/>
  <c r="M14" i="10"/>
  <c r="M15" i="10"/>
  <c r="M16" i="10"/>
  <c r="M17" i="10"/>
  <c r="M18" i="10"/>
  <c r="M19" i="10"/>
  <c r="M20" i="10"/>
  <c r="M21" i="10"/>
  <c r="M22" i="10"/>
  <c r="M23" i="10"/>
  <c r="M24" i="10"/>
  <c r="M13" i="10"/>
  <c r="E48" i="10"/>
  <c r="F48" i="10" s="1"/>
  <c r="D48" i="10"/>
  <c r="Q38" i="10"/>
  <c r="R55" i="10"/>
  <c r="S55" i="10" s="1"/>
  <c r="Q55" i="10"/>
  <c r="R54" i="10"/>
  <c r="S54" i="10" s="1"/>
  <c r="Q54" i="10"/>
  <c r="R53" i="10"/>
  <c r="S53" i="10" s="1"/>
  <c r="Q53" i="10"/>
  <c r="R52" i="10"/>
  <c r="S52" i="10" s="1"/>
  <c r="Q52" i="10"/>
  <c r="R51" i="10"/>
  <c r="S51" i="10" s="1"/>
  <c r="Q51" i="10"/>
  <c r="R50" i="10"/>
  <c r="S50" i="10" s="1"/>
  <c r="Q50" i="10"/>
  <c r="R49" i="10"/>
  <c r="S49" i="10" s="1"/>
  <c r="Q49" i="10"/>
  <c r="R48" i="10"/>
  <c r="S48" i="10" s="1"/>
  <c r="Q48" i="10"/>
  <c r="R47" i="10"/>
  <c r="S47" i="10" s="1"/>
  <c r="Q47" i="10"/>
  <c r="R46" i="10"/>
  <c r="S46" i="10" s="1"/>
  <c r="Q46" i="10"/>
  <c r="R45" i="10"/>
  <c r="S45" i="10" s="1"/>
  <c r="Q45" i="10"/>
  <c r="E45" i="10"/>
  <c r="F45" i="10" s="1"/>
  <c r="D45" i="10"/>
  <c r="R44" i="10"/>
  <c r="S44" i="10" s="1"/>
  <c r="Q44" i="10"/>
  <c r="E44" i="10"/>
  <c r="F44" i="10" s="1"/>
  <c r="D44" i="10"/>
  <c r="R43" i="10"/>
  <c r="S43" i="10" s="1"/>
  <c r="Q43" i="10"/>
  <c r="E43" i="10"/>
  <c r="F43" i="10" s="1"/>
  <c r="D43" i="10"/>
  <c r="R42" i="10"/>
  <c r="S42" i="10" s="1"/>
  <c r="Q42" i="10"/>
  <c r="E42" i="10"/>
  <c r="F42" i="10" s="1"/>
  <c r="D42" i="10"/>
  <c r="R41" i="10"/>
  <c r="S41" i="10" s="1"/>
  <c r="Q41" i="10"/>
  <c r="E41" i="10"/>
  <c r="F41" i="10" s="1"/>
  <c r="D41" i="10"/>
  <c r="R40" i="10"/>
  <c r="S40" i="10" s="1"/>
  <c r="Q40" i="10"/>
  <c r="E40" i="10"/>
  <c r="F40" i="10" s="1"/>
  <c r="D40" i="10"/>
  <c r="R39" i="10"/>
  <c r="S39" i="10" s="1"/>
  <c r="Q39" i="10"/>
  <c r="E39" i="10"/>
  <c r="F39" i="10" s="1"/>
  <c r="D39" i="10"/>
  <c r="R38" i="10"/>
  <c r="S38" i="10" s="1"/>
  <c r="E38" i="10"/>
  <c r="F38" i="10" s="1"/>
  <c r="D38" i="10"/>
  <c r="R37" i="10"/>
  <c r="S37" i="10" s="1"/>
  <c r="Q37" i="10"/>
  <c r="E37" i="10"/>
  <c r="F37" i="10" s="1"/>
  <c r="D37" i="10"/>
  <c r="R14" i="10"/>
  <c r="S14" i="10" s="1"/>
  <c r="R15" i="10"/>
  <c r="S15" i="10" s="1"/>
  <c r="R16" i="10"/>
  <c r="S16" i="10" s="1"/>
  <c r="R17" i="10"/>
  <c r="S17" i="10" s="1"/>
  <c r="R18" i="10"/>
  <c r="S18" i="10" s="1"/>
  <c r="R19" i="10"/>
  <c r="S19" i="10" s="1"/>
  <c r="R20" i="10"/>
  <c r="S20" i="10" s="1"/>
  <c r="R21" i="10"/>
  <c r="S21" i="10" s="1"/>
  <c r="R22" i="10"/>
  <c r="S22" i="10" s="1"/>
  <c r="R23" i="10"/>
  <c r="S23" i="10" s="1"/>
  <c r="R24" i="10"/>
  <c r="S24" i="10" s="1"/>
  <c r="R25" i="10"/>
  <c r="S25" i="10" s="1"/>
  <c r="R26" i="10"/>
  <c r="S26" i="10" s="1"/>
  <c r="R27" i="10"/>
  <c r="S27" i="10" s="1"/>
  <c r="R28" i="10"/>
  <c r="S28" i="10" s="1"/>
  <c r="R29" i="10"/>
  <c r="S29" i="10" s="1"/>
  <c r="R30" i="10"/>
  <c r="S30" i="10" s="1"/>
  <c r="R31" i="10"/>
  <c r="S31" i="10" s="1"/>
  <c r="R32" i="10"/>
  <c r="S32" i="10" s="1"/>
  <c r="R33" i="10"/>
  <c r="S33" i="10" s="1"/>
  <c r="Q14" i="10"/>
  <c r="Q15" i="10"/>
  <c r="T15" i="10" s="1"/>
  <c r="U15" i="10" s="1"/>
  <c r="X15" i="10" s="1"/>
  <c r="Q16" i="10"/>
  <c r="T16" i="10" s="1"/>
  <c r="U16" i="10" s="1"/>
  <c r="X16" i="10" s="1"/>
  <c r="Q17" i="10"/>
  <c r="T17" i="10" s="1"/>
  <c r="U17" i="10" s="1"/>
  <c r="X17" i="10" s="1"/>
  <c r="Q18" i="10"/>
  <c r="T18" i="10" s="1"/>
  <c r="U18" i="10" s="1"/>
  <c r="X18" i="10" s="1"/>
  <c r="Q19" i="10"/>
  <c r="Q20" i="10"/>
  <c r="Q21" i="10"/>
  <c r="Q22" i="10"/>
  <c r="Q23" i="10"/>
  <c r="T23" i="10" s="1"/>
  <c r="U23" i="10" s="1"/>
  <c r="X23" i="10" s="1"/>
  <c r="Q24" i="10"/>
  <c r="Q25" i="10"/>
  <c r="Q26" i="10"/>
  <c r="Q27" i="10"/>
  <c r="T27" i="10" s="1"/>
  <c r="U27" i="10" s="1"/>
  <c r="X27" i="10" s="1"/>
  <c r="Q28" i="10"/>
  <c r="T28" i="10" s="1"/>
  <c r="U28" i="10" s="1"/>
  <c r="X28" i="10" s="1"/>
  <c r="Q29" i="10"/>
  <c r="T29" i="10" s="1"/>
  <c r="U29" i="10" s="1"/>
  <c r="X29" i="10" s="1"/>
  <c r="Q30" i="10"/>
  <c r="T30" i="10" s="1"/>
  <c r="U30" i="10" s="1"/>
  <c r="X30" i="10" s="1"/>
  <c r="Q31" i="10"/>
  <c r="Q32" i="10"/>
  <c r="Q33" i="10"/>
  <c r="R13" i="10"/>
  <c r="S13" i="10" s="1"/>
  <c r="Q13" i="10"/>
  <c r="E16" i="10"/>
  <c r="F16" i="10" s="1"/>
  <c r="E17" i="10"/>
  <c r="F17" i="10" s="1"/>
  <c r="E18" i="10"/>
  <c r="F18" i="10" s="1"/>
  <c r="E19" i="10"/>
  <c r="F19" i="10" s="1"/>
  <c r="E20" i="10"/>
  <c r="F20" i="10" s="1"/>
  <c r="E21" i="10"/>
  <c r="F21" i="10" s="1"/>
  <c r="E22" i="10"/>
  <c r="F22" i="10" s="1"/>
  <c r="E23" i="10"/>
  <c r="F23" i="10" s="1"/>
  <c r="E24" i="10"/>
  <c r="F24" i="10" s="1"/>
  <c r="E25" i="10"/>
  <c r="F25" i="10" s="1"/>
  <c r="D16" i="10"/>
  <c r="D17" i="10"/>
  <c r="G17" i="10" s="1"/>
  <c r="H17" i="10" s="1"/>
  <c r="K17" i="10" s="1"/>
  <c r="D18" i="10"/>
  <c r="G18" i="10" s="1"/>
  <c r="H18" i="10" s="1"/>
  <c r="D19" i="10"/>
  <c r="D20" i="10"/>
  <c r="D21" i="10"/>
  <c r="D22" i="10"/>
  <c r="G22" i="10" s="1"/>
  <c r="H22" i="10" s="1"/>
  <c r="D23" i="10"/>
  <c r="G23" i="10" s="1"/>
  <c r="H23" i="10" s="1"/>
  <c r="K23" i="10" s="1"/>
  <c r="D24" i="10"/>
  <c r="G24" i="10" s="1"/>
  <c r="H24" i="10" s="1"/>
  <c r="I25" i="10" s="1"/>
  <c r="D25" i="10"/>
  <c r="G25" i="10" s="1"/>
  <c r="H25" i="10" s="1"/>
  <c r="K25" i="10" s="1"/>
  <c r="E15" i="10"/>
  <c r="F15" i="10" s="1"/>
  <c r="D15" i="10"/>
  <c r="D14" i="10"/>
  <c r="E14" i="10"/>
  <c r="F14" i="10" s="1"/>
  <c r="E13" i="10"/>
  <c r="D13" i="10"/>
  <c r="F13" i="10"/>
  <c r="E10" i="10"/>
  <c r="F10" i="10" s="1"/>
  <c r="G10" i="10" s="1"/>
  <c r="C9" i="10"/>
  <c r="D9" i="10" s="1"/>
  <c r="G9" i="10" s="1"/>
  <c r="D8" i="10"/>
  <c r="G8" i="10" s="1"/>
  <c r="C8" i="10"/>
  <c r="G3" i="10"/>
  <c r="G2" i="10"/>
  <c r="Q2" i="10"/>
  <c r="P2" i="10"/>
  <c r="O2" i="10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58" i="9"/>
  <c r="L44" i="9"/>
  <c r="L45" i="9"/>
  <c r="L46" i="9"/>
  <c r="L47" i="9"/>
  <c r="L48" i="9"/>
  <c r="L49" i="9"/>
  <c r="L50" i="9"/>
  <c r="L51" i="9"/>
  <c r="L43" i="9"/>
  <c r="Q44" i="9"/>
  <c r="Q45" i="9"/>
  <c r="Q46" i="9"/>
  <c r="Q47" i="9"/>
  <c r="Q48" i="9"/>
  <c r="Q49" i="9"/>
  <c r="Q50" i="9"/>
  <c r="Q51" i="9"/>
  <c r="Q43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16" i="6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19" i="9"/>
  <c r="J5" i="9"/>
  <c r="J6" i="9"/>
  <c r="J41" i="9" s="1"/>
  <c r="J7" i="9"/>
  <c r="J8" i="9"/>
  <c r="J9" i="9"/>
  <c r="J10" i="9"/>
  <c r="J11" i="9"/>
  <c r="J12" i="9"/>
  <c r="J13" i="9"/>
  <c r="J14" i="9"/>
  <c r="J15" i="9"/>
  <c r="J16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" i="9"/>
  <c r="I5" i="9"/>
  <c r="I6" i="9"/>
  <c r="I7" i="9"/>
  <c r="I41" i="9" s="1"/>
  <c r="I8" i="9"/>
  <c r="I9" i="9"/>
  <c r="I10" i="9"/>
  <c r="I11" i="9"/>
  <c r="I12" i="9"/>
  <c r="I13" i="9"/>
  <c r="I14" i="9"/>
  <c r="I15" i="9"/>
  <c r="I16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" i="9"/>
  <c r="H5" i="9"/>
  <c r="H41" i="9" s="1"/>
  <c r="H6" i="9"/>
  <c r="H7" i="9"/>
  <c r="H8" i="9"/>
  <c r="H9" i="9"/>
  <c r="H10" i="9"/>
  <c r="H11" i="9"/>
  <c r="H12" i="9"/>
  <c r="H13" i="9"/>
  <c r="H14" i="9"/>
  <c r="H15" i="9"/>
  <c r="H16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" i="9"/>
  <c r="G4" i="9"/>
  <c r="G5" i="9"/>
  <c r="G6" i="9"/>
  <c r="G41" i="9" s="1"/>
  <c r="G7" i="9"/>
  <c r="G8" i="9"/>
  <c r="G9" i="9"/>
  <c r="G10" i="9"/>
  <c r="G11" i="9"/>
  <c r="G12" i="9"/>
  <c r="G13" i="9"/>
  <c r="G14" i="9"/>
  <c r="G15" i="9"/>
  <c r="G16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19" i="9"/>
  <c r="F5" i="9"/>
  <c r="F6" i="9"/>
  <c r="F7" i="9"/>
  <c r="F8" i="9"/>
  <c r="F9" i="9"/>
  <c r="F10" i="9"/>
  <c r="F11" i="9"/>
  <c r="F12" i="9"/>
  <c r="F13" i="9"/>
  <c r="F14" i="9"/>
  <c r="F15" i="9"/>
  <c r="F16" i="9"/>
  <c r="F4" i="9"/>
  <c r="F41" i="9" s="1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80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I3" i="8"/>
  <c r="H3" i="8"/>
  <c r="P32" i="7"/>
  <c r="F2" i="7"/>
  <c r="E2" i="6"/>
  <c r="L2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2" i="7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2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3" i="6"/>
  <c r="E2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4" i="5"/>
  <c r="E5" i="5"/>
  <c r="E3" i="5"/>
  <c r="L3" i="5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2" i="4"/>
  <c r="E2" i="3"/>
  <c r="K2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3" i="3"/>
  <c r="D55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1"/>
  <c r="D4" i="1"/>
  <c r="D5" i="1"/>
  <c r="D6" i="1"/>
  <c r="D7" i="1"/>
  <c r="D8" i="1"/>
  <c r="D9" i="1"/>
  <c r="D2" i="1"/>
  <c r="J72" i="1"/>
  <c r="W36" i="1"/>
  <c r="T24" i="10" l="1"/>
  <c r="U24" i="10" s="1"/>
  <c r="X24" i="10" s="1"/>
  <c r="G15" i="10"/>
  <c r="H15" i="10" s="1"/>
  <c r="G16" i="10"/>
  <c r="H16" i="10" s="1"/>
  <c r="I17" i="10" s="1"/>
  <c r="T22" i="10"/>
  <c r="U22" i="10" s="1"/>
  <c r="X22" i="10" s="1"/>
  <c r="T33" i="10"/>
  <c r="U33" i="10" s="1"/>
  <c r="X33" i="10" s="1"/>
  <c r="T21" i="10"/>
  <c r="U21" i="10" s="1"/>
  <c r="X21" i="10" s="1"/>
  <c r="T32" i="10"/>
  <c r="U32" i="10" s="1"/>
  <c r="X32" i="10" s="1"/>
  <c r="T20" i="10"/>
  <c r="U20" i="10" s="1"/>
  <c r="X20" i="10" s="1"/>
  <c r="T31" i="10"/>
  <c r="U31" i="10" s="1"/>
  <c r="X31" i="10" s="1"/>
  <c r="T19" i="10"/>
  <c r="U19" i="10" s="1"/>
  <c r="X19" i="10" s="1"/>
  <c r="I23" i="10"/>
  <c r="G21" i="10"/>
  <c r="H21" i="10" s="1"/>
  <c r="K21" i="10" s="1"/>
  <c r="G20" i="10"/>
  <c r="H20" i="10" s="1"/>
  <c r="T26" i="10"/>
  <c r="U26" i="10" s="1"/>
  <c r="X26" i="10" s="1"/>
  <c r="T14" i="10"/>
  <c r="U14" i="10" s="1"/>
  <c r="X14" i="10" s="1"/>
  <c r="G19" i="10"/>
  <c r="H19" i="10" s="1"/>
  <c r="K19" i="10" s="1"/>
  <c r="T25" i="10"/>
  <c r="U25" i="10" s="1"/>
  <c r="X25" i="10" s="1"/>
  <c r="G50" i="10"/>
  <c r="H50" i="10" s="1"/>
  <c r="F2" i="14"/>
  <c r="B5" i="14"/>
  <c r="C4" i="14"/>
  <c r="C3" i="14"/>
  <c r="K15" i="10"/>
  <c r="I19" i="10"/>
  <c r="V29" i="10"/>
  <c r="V27" i="10"/>
  <c r="V25" i="10"/>
  <c r="V23" i="10"/>
  <c r="V19" i="10"/>
  <c r="V17" i="10"/>
  <c r="V15" i="10"/>
  <c r="K24" i="10"/>
  <c r="K22" i="10"/>
  <c r="K20" i="10"/>
  <c r="K18" i="10"/>
  <c r="K16" i="10"/>
  <c r="I24" i="10"/>
  <c r="I20" i="10"/>
  <c r="I18" i="10"/>
  <c r="V32" i="10"/>
  <c r="V30" i="10"/>
  <c r="V28" i="10"/>
  <c r="V26" i="10"/>
  <c r="V24" i="10"/>
  <c r="V18" i="10"/>
  <c r="V16" i="10"/>
  <c r="G48" i="10"/>
  <c r="H48" i="10" s="1"/>
  <c r="T53" i="10"/>
  <c r="U53" i="10" s="1"/>
  <c r="T47" i="10"/>
  <c r="U47" i="10" s="1"/>
  <c r="T50" i="10"/>
  <c r="U50" i="10" s="1"/>
  <c r="T49" i="10"/>
  <c r="U49" i="10" s="1"/>
  <c r="T45" i="10"/>
  <c r="U45" i="10" s="1"/>
  <c r="T38" i="10"/>
  <c r="U38" i="10" s="1"/>
  <c r="T40" i="10"/>
  <c r="U40" i="10" s="1"/>
  <c r="T42" i="10"/>
  <c r="U42" i="10" s="1"/>
  <c r="T44" i="10"/>
  <c r="U44" i="10" s="1"/>
  <c r="T46" i="10"/>
  <c r="U46" i="10" s="1"/>
  <c r="T48" i="10"/>
  <c r="U48" i="10" s="1"/>
  <c r="T51" i="10"/>
  <c r="U51" i="10" s="1"/>
  <c r="T52" i="10"/>
  <c r="U52" i="10" s="1"/>
  <c r="T55" i="10"/>
  <c r="U55" i="10" s="1"/>
  <c r="X55" i="10" s="1"/>
  <c r="T37" i="10"/>
  <c r="U37" i="10" s="1"/>
  <c r="T39" i="10"/>
  <c r="U39" i="10" s="1"/>
  <c r="T41" i="10"/>
  <c r="U41" i="10" s="1"/>
  <c r="T43" i="10"/>
  <c r="U43" i="10" s="1"/>
  <c r="T54" i="10"/>
  <c r="U54" i="10" s="1"/>
  <c r="G45" i="10"/>
  <c r="H45" i="10" s="1"/>
  <c r="K45" i="10" s="1"/>
  <c r="G40" i="10"/>
  <c r="H40" i="10" s="1"/>
  <c r="K40" i="10" s="1"/>
  <c r="G38" i="10"/>
  <c r="H38" i="10" s="1"/>
  <c r="K38" i="10" s="1"/>
  <c r="G42" i="10"/>
  <c r="H42" i="10" s="1"/>
  <c r="K42" i="10" s="1"/>
  <c r="G44" i="10"/>
  <c r="H44" i="10" s="1"/>
  <c r="G37" i="10"/>
  <c r="H37" i="10" s="1"/>
  <c r="G39" i="10"/>
  <c r="H39" i="10" s="1"/>
  <c r="G41" i="10"/>
  <c r="H41" i="10" s="1"/>
  <c r="K41" i="10" s="1"/>
  <c r="G43" i="10"/>
  <c r="H43" i="10" s="1"/>
  <c r="T13" i="10"/>
  <c r="U13" i="10" s="1"/>
  <c r="G13" i="10"/>
  <c r="H13" i="10" s="1"/>
  <c r="G14" i="10"/>
  <c r="H14" i="10" s="1"/>
  <c r="E8" i="10"/>
  <c r="F8" i="10" s="1"/>
  <c r="V21" i="10" l="1"/>
  <c r="I22" i="10"/>
  <c r="V20" i="10"/>
  <c r="V31" i="10"/>
  <c r="V22" i="10"/>
  <c r="V33" i="10"/>
  <c r="I16" i="10"/>
  <c r="I21" i="10"/>
  <c r="I50" i="10"/>
  <c r="K50" i="10"/>
  <c r="D4" i="14"/>
  <c r="E4" i="14"/>
  <c r="D3" i="14"/>
  <c r="E3" i="14"/>
  <c r="B6" i="14"/>
  <c r="C5" i="14"/>
  <c r="I15" i="10"/>
  <c r="K14" i="10"/>
  <c r="V14" i="10"/>
  <c r="X13" i="10"/>
  <c r="I38" i="10"/>
  <c r="K37" i="10"/>
  <c r="I14" i="10"/>
  <c r="K13" i="10"/>
  <c r="I44" i="10"/>
  <c r="K43" i="10"/>
  <c r="I40" i="10"/>
  <c r="K39" i="10"/>
  <c r="I45" i="10"/>
  <c r="K44" i="10"/>
  <c r="X54" i="10"/>
  <c r="V55" i="10"/>
  <c r="X41" i="10"/>
  <c r="V42" i="10"/>
  <c r="X37" i="10"/>
  <c r="V38" i="10"/>
  <c r="X52" i="10"/>
  <c r="V53" i="10"/>
  <c r="X48" i="10"/>
  <c r="V49" i="10"/>
  <c r="X44" i="10"/>
  <c r="V45" i="10"/>
  <c r="X40" i="10"/>
  <c r="V41" i="10"/>
  <c r="X45" i="10"/>
  <c r="V46" i="10"/>
  <c r="X50" i="10"/>
  <c r="V51" i="10"/>
  <c r="X53" i="10"/>
  <c r="V54" i="10"/>
  <c r="I41" i="10"/>
  <c r="X43" i="10"/>
  <c r="V44" i="10"/>
  <c r="X39" i="10"/>
  <c r="V40" i="10"/>
  <c r="X51" i="10"/>
  <c r="V52" i="10"/>
  <c r="X46" i="10"/>
  <c r="V47" i="10"/>
  <c r="X42" i="10"/>
  <c r="V43" i="10"/>
  <c r="X38" i="10"/>
  <c r="V39" i="10"/>
  <c r="X49" i="10"/>
  <c r="V50" i="10"/>
  <c r="X47" i="10"/>
  <c r="V48" i="10"/>
  <c r="I39" i="10"/>
  <c r="I43" i="10"/>
  <c r="I42" i="10"/>
  <c r="D5" i="14" l="1"/>
  <c r="E5" i="14"/>
  <c r="F4" i="14"/>
  <c r="F5" i="14"/>
  <c r="F3" i="14"/>
  <c r="B7" i="14"/>
  <c r="C6" i="14"/>
  <c r="D6" i="14" l="1"/>
  <c r="E6" i="14"/>
  <c r="B8" i="14"/>
  <c r="C7" i="14"/>
  <c r="D7" i="14" l="1"/>
  <c r="E7" i="14"/>
  <c r="F7" i="14"/>
  <c r="F6" i="14"/>
  <c r="B9" i="14"/>
  <c r="C8" i="14"/>
  <c r="D8" i="14" l="1"/>
  <c r="E8" i="14"/>
  <c r="B10" i="14"/>
  <c r="C9" i="14"/>
  <c r="D9" i="14" l="1"/>
  <c r="E9" i="14"/>
  <c r="F9" i="14"/>
  <c r="F8" i="14"/>
  <c r="B11" i="14"/>
  <c r="C10" i="14"/>
  <c r="D10" i="14" l="1"/>
  <c r="E10" i="14"/>
  <c r="B12" i="14"/>
  <c r="C11" i="14"/>
  <c r="D11" i="14" l="1"/>
  <c r="E11" i="14"/>
  <c r="F11" i="14"/>
  <c r="F10" i="14"/>
  <c r="B13" i="14"/>
  <c r="C12" i="14"/>
  <c r="D12" i="14" l="1"/>
  <c r="E12" i="14"/>
  <c r="F12" i="14" s="1"/>
  <c r="C13" i="14"/>
  <c r="B14" i="14"/>
  <c r="D13" i="14" l="1"/>
  <c r="E13" i="14"/>
  <c r="F13" i="14" s="1"/>
  <c r="B15" i="14"/>
  <c r="C14" i="14"/>
  <c r="D14" i="14" l="1"/>
  <c r="E14" i="14"/>
  <c r="F14" i="14" s="1"/>
  <c r="B16" i="14"/>
  <c r="C15" i="14"/>
  <c r="D15" i="14" l="1"/>
  <c r="E15" i="14"/>
  <c r="F15" i="14" s="1"/>
  <c r="B17" i="14"/>
  <c r="C16" i="14"/>
  <c r="D16" i="14" l="1"/>
  <c r="E16" i="14"/>
  <c r="F16" i="14" s="1"/>
  <c r="B18" i="14"/>
  <c r="C17" i="14"/>
  <c r="D17" i="14" l="1"/>
  <c r="E17" i="14"/>
  <c r="F17" i="14" s="1"/>
  <c r="B19" i="14"/>
  <c r="C18" i="14"/>
  <c r="D18" i="14" l="1"/>
  <c r="E18" i="14"/>
  <c r="F18" i="14" s="1"/>
  <c r="B20" i="14"/>
  <c r="C19" i="14"/>
  <c r="D19" i="14" l="1"/>
  <c r="E19" i="14"/>
  <c r="F19" i="14" s="1"/>
  <c r="B21" i="14"/>
  <c r="C20" i="14"/>
  <c r="D20" i="14" l="1"/>
  <c r="E20" i="14"/>
  <c r="F20" i="14" s="1"/>
  <c r="B22" i="14"/>
  <c r="C21" i="14"/>
  <c r="D21" i="14" l="1"/>
  <c r="E21" i="14"/>
  <c r="F21" i="14" s="1"/>
  <c r="B23" i="14"/>
  <c r="C22" i="14"/>
  <c r="D22" i="14" l="1"/>
  <c r="E22" i="14"/>
  <c r="F22" i="14" s="1"/>
  <c r="B24" i="14"/>
  <c r="C23" i="14"/>
  <c r="D23" i="14" l="1"/>
  <c r="E23" i="14"/>
  <c r="F23" i="14" s="1"/>
  <c r="B25" i="14"/>
  <c r="C24" i="14"/>
  <c r="D24" i="14" l="1"/>
  <c r="E24" i="14"/>
  <c r="F24" i="14" s="1"/>
  <c r="B26" i="14"/>
  <c r="C25" i="14"/>
  <c r="D25" i="14" l="1"/>
  <c r="E25" i="14"/>
  <c r="F25" i="14" s="1"/>
  <c r="C26" i="14"/>
  <c r="B27" i="14"/>
  <c r="D26" i="14" l="1"/>
  <c r="E26" i="14"/>
  <c r="F26" i="14" s="1"/>
  <c r="B28" i="14"/>
  <c r="C27" i="14"/>
  <c r="D27" i="14" l="1"/>
  <c r="E27" i="14"/>
  <c r="F27" i="14" s="1"/>
  <c r="B29" i="14"/>
  <c r="C28" i="14"/>
  <c r="D28" i="14" l="1"/>
  <c r="E28" i="14"/>
  <c r="F28" i="14" s="1"/>
  <c r="B30" i="14"/>
  <c r="C29" i="14"/>
  <c r="D29" i="14" l="1"/>
  <c r="E29" i="14"/>
  <c r="F29" i="14" s="1"/>
  <c r="B31" i="14"/>
  <c r="C30" i="14"/>
  <c r="D30" i="14" l="1"/>
  <c r="E30" i="14"/>
  <c r="F30" i="14" s="1"/>
  <c r="B32" i="14"/>
  <c r="C31" i="14"/>
  <c r="D31" i="14" l="1"/>
  <c r="E31" i="14"/>
  <c r="F31" i="14" s="1"/>
  <c r="B33" i="14"/>
  <c r="C32" i="14"/>
  <c r="D32" i="14" l="1"/>
  <c r="E32" i="14"/>
  <c r="F32" i="14" s="1"/>
  <c r="B34" i="14"/>
  <c r="C33" i="14"/>
  <c r="D33" i="14" l="1"/>
  <c r="E33" i="14"/>
  <c r="F33" i="14" s="1"/>
  <c r="B35" i="14"/>
  <c r="C34" i="14"/>
  <c r="D34" i="14" l="1"/>
  <c r="E34" i="14"/>
  <c r="F34" i="14" s="1"/>
  <c r="B36" i="14"/>
  <c r="C35" i="14"/>
  <c r="D35" i="14" l="1"/>
  <c r="E35" i="14"/>
  <c r="F35" i="14" s="1"/>
  <c r="B37" i="14"/>
  <c r="C36" i="14"/>
  <c r="D36" i="14" l="1"/>
  <c r="E36" i="14"/>
  <c r="F36" i="14" s="1"/>
  <c r="B38" i="14"/>
  <c r="C37" i="14"/>
  <c r="D37" i="14" l="1"/>
  <c r="E37" i="14"/>
  <c r="F37" i="14" s="1"/>
  <c r="B39" i="14"/>
  <c r="C38" i="14"/>
  <c r="D38" i="14" l="1"/>
  <c r="E38" i="14"/>
  <c r="F38" i="14" s="1"/>
  <c r="B40" i="14"/>
  <c r="C39" i="14"/>
  <c r="D39" i="14" l="1"/>
  <c r="E39" i="14"/>
  <c r="F39" i="14" s="1"/>
  <c r="B41" i="14"/>
  <c r="C40" i="14"/>
  <c r="D40" i="14" l="1"/>
  <c r="E40" i="14"/>
  <c r="F40" i="14" s="1"/>
  <c r="B42" i="14"/>
  <c r="C41" i="14"/>
  <c r="D41" i="14" l="1"/>
  <c r="E41" i="14"/>
  <c r="F41" i="14" s="1"/>
  <c r="B43" i="14"/>
  <c r="C42" i="14"/>
  <c r="D42" i="14" l="1"/>
  <c r="E42" i="14"/>
  <c r="F42" i="14" s="1"/>
  <c r="B44" i="14"/>
  <c r="C43" i="14"/>
  <c r="D43" i="14" l="1"/>
  <c r="E43" i="14"/>
  <c r="F43" i="14" s="1"/>
  <c r="B45" i="14"/>
  <c r="C44" i="14"/>
  <c r="D44" i="14" l="1"/>
  <c r="E44" i="14"/>
  <c r="F44" i="14" s="1"/>
  <c r="B46" i="14"/>
  <c r="C45" i="14"/>
  <c r="D45" i="14" l="1"/>
  <c r="E45" i="14"/>
  <c r="F45" i="14" s="1"/>
  <c r="B47" i="14"/>
  <c r="C46" i="14"/>
  <c r="D46" i="14" l="1"/>
  <c r="E46" i="14"/>
  <c r="F46" i="14" s="1"/>
  <c r="B48" i="14"/>
  <c r="C47" i="14"/>
  <c r="D47" i="14" l="1"/>
  <c r="E47" i="14"/>
  <c r="F47" i="14" s="1"/>
  <c r="B49" i="14"/>
  <c r="C48" i="14"/>
  <c r="D48" i="14" l="1"/>
  <c r="E48" i="14"/>
  <c r="F48" i="14" s="1"/>
  <c r="B50" i="14"/>
  <c r="C49" i="14"/>
  <c r="D49" i="14" l="1"/>
  <c r="E49" i="14"/>
  <c r="F49" i="14" s="1"/>
  <c r="B51" i="14"/>
  <c r="C50" i="14"/>
  <c r="D50" i="14" l="1"/>
  <c r="E50" i="14"/>
  <c r="F50" i="14" s="1"/>
  <c r="B52" i="14"/>
  <c r="C51" i="14"/>
  <c r="D51" i="14" l="1"/>
  <c r="E51" i="14"/>
  <c r="F51" i="14" s="1"/>
  <c r="B53" i="14"/>
  <c r="C52" i="14"/>
  <c r="D52" i="14" l="1"/>
  <c r="E52" i="14"/>
  <c r="F52" i="14" s="1"/>
  <c r="B54" i="14"/>
  <c r="C53" i="14"/>
  <c r="D53" i="14" l="1"/>
  <c r="E53" i="14"/>
  <c r="F53" i="14" s="1"/>
  <c r="B55" i="14"/>
  <c r="C54" i="14"/>
  <c r="D54" i="14" l="1"/>
  <c r="E54" i="14"/>
  <c r="F54" i="14" s="1"/>
  <c r="B56" i="14"/>
  <c r="C55" i="14"/>
  <c r="D55" i="14" l="1"/>
  <c r="E55" i="14"/>
  <c r="F55" i="14" s="1"/>
  <c r="B57" i="14"/>
  <c r="C56" i="14"/>
  <c r="D56" i="14" l="1"/>
  <c r="E56" i="14"/>
  <c r="F56" i="14" s="1"/>
  <c r="B58" i="14"/>
  <c r="C57" i="14"/>
  <c r="D57" i="14" l="1"/>
  <c r="E57" i="14"/>
  <c r="F57" i="14" s="1"/>
  <c r="B59" i="14"/>
  <c r="C58" i="14"/>
  <c r="D58" i="14" l="1"/>
  <c r="E58" i="14"/>
  <c r="F58" i="14" s="1"/>
  <c r="B60" i="14"/>
  <c r="C59" i="14"/>
  <c r="D59" i="14" l="1"/>
  <c r="E59" i="14"/>
  <c r="F59" i="14" s="1"/>
  <c r="B61" i="14"/>
  <c r="C60" i="14"/>
  <c r="D60" i="14" l="1"/>
  <c r="E60" i="14"/>
  <c r="F60" i="14" s="1"/>
  <c r="B62" i="14"/>
  <c r="C61" i="14"/>
  <c r="D61" i="14" l="1"/>
  <c r="E61" i="14"/>
  <c r="F61" i="14" s="1"/>
  <c r="B63" i="14"/>
  <c r="C62" i="14"/>
  <c r="D62" i="14" l="1"/>
  <c r="E62" i="14"/>
  <c r="F62" i="14" s="1"/>
  <c r="B64" i="14"/>
  <c r="C63" i="14"/>
  <c r="D63" i="14" l="1"/>
  <c r="E63" i="14"/>
  <c r="F63" i="14" s="1"/>
  <c r="B65" i="14"/>
  <c r="C64" i="14"/>
  <c r="D64" i="14" l="1"/>
  <c r="E64" i="14"/>
  <c r="F64" i="14" s="1"/>
  <c r="B66" i="14"/>
  <c r="C65" i="14"/>
  <c r="D65" i="14" l="1"/>
  <c r="E65" i="14"/>
  <c r="F65" i="14" s="1"/>
  <c r="B67" i="14"/>
  <c r="C66" i="14"/>
  <c r="D66" i="14" l="1"/>
  <c r="E66" i="14"/>
  <c r="F66" i="14" s="1"/>
  <c r="B68" i="14"/>
  <c r="C67" i="14"/>
  <c r="D67" i="14" l="1"/>
  <c r="E67" i="14"/>
  <c r="F67" i="14" s="1"/>
  <c r="B69" i="14"/>
  <c r="C68" i="14"/>
  <c r="D68" i="14" l="1"/>
  <c r="E68" i="14"/>
  <c r="F68" i="14" s="1"/>
  <c r="B70" i="14"/>
  <c r="C69" i="14"/>
  <c r="D69" i="14" l="1"/>
  <c r="E69" i="14"/>
  <c r="F69" i="14" s="1"/>
  <c r="B71" i="14"/>
  <c r="C70" i="14"/>
  <c r="D70" i="14" l="1"/>
  <c r="E70" i="14"/>
  <c r="F70" i="14" s="1"/>
  <c r="B72" i="14"/>
  <c r="C71" i="14"/>
  <c r="D71" i="14" l="1"/>
  <c r="E71" i="14"/>
  <c r="F71" i="14" s="1"/>
  <c r="B73" i="14"/>
  <c r="C72" i="14"/>
  <c r="D72" i="14" l="1"/>
  <c r="E72" i="14"/>
  <c r="F72" i="14" s="1"/>
  <c r="B74" i="14"/>
  <c r="C73" i="14"/>
  <c r="D73" i="14" l="1"/>
  <c r="E73" i="14"/>
  <c r="F73" i="14" s="1"/>
  <c r="B75" i="14"/>
  <c r="C74" i="14"/>
  <c r="D74" i="14" l="1"/>
  <c r="E74" i="14"/>
  <c r="F74" i="14" s="1"/>
  <c r="B76" i="14"/>
  <c r="C75" i="14"/>
  <c r="D75" i="14" l="1"/>
  <c r="E75" i="14"/>
  <c r="F75" i="14" s="1"/>
  <c r="B77" i="14"/>
  <c r="C76" i="14"/>
  <c r="D76" i="14" l="1"/>
  <c r="E76" i="14"/>
  <c r="F76" i="14" s="1"/>
  <c r="B78" i="14"/>
  <c r="C77" i="14"/>
  <c r="D77" i="14" l="1"/>
  <c r="E77" i="14"/>
  <c r="F77" i="14" s="1"/>
  <c r="B79" i="14"/>
  <c r="C78" i="14"/>
  <c r="D78" i="14" l="1"/>
  <c r="E78" i="14"/>
  <c r="F78" i="14" s="1"/>
  <c r="B80" i="14"/>
  <c r="C79" i="14"/>
  <c r="D79" i="14" l="1"/>
  <c r="E79" i="14"/>
  <c r="F79" i="14" s="1"/>
  <c r="B81" i="14"/>
  <c r="C80" i="14"/>
  <c r="D80" i="14" l="1"/>
  <c r="E80" i="14"/>
  <c r="F80" i="14" s="1"/>
  <c r="B82" i="14"/>
  <c r="C81" i="14"/>
  <c r="D81" i="14" l="1"/>
  <c r="E81" i="14"/>
  <c r="F81" i="14" s="1"/>
  <c r="B83" i="14"/>
  <c r="C82" i="14"/>
  <c r="D82" i="14" l="1"/>
  <c r="E82" i="14"/>
  <c r="F82" i="14" s="1"/>
  <c r="G2" i="14" s="1"/>
  <c r="B84" i="14"/>
  <c r="C83" i="14"/>
  <c r="D83" i="14" l="1"/>
  <c r="E83" i="14"/>
  <c r="F83" i="14" s="1"/>
  <c r="B85" i="14"/>
  <c r="C84" i="14"/>
  <c r="D84" i="14" l="1"/>
  <c r="E84" i="14"/>
  <c r="F84" i="14" s="1"/>
  <c r="B86" i="14"/>
  <c r="C85" i="14"/>
  <c r="D85" i="14" l="1"/>
  <c r="E85" i="14"/>
  <c r="F85" i="14" s="1"/>
  <c r="B87" i="14"/>
  <c r="C86" i="14"/>
  <c r="D86" i="14" l="1"/>
  <c r="E86" i="14"/>
  <c r="F86" i="14" s="1"/>
  <c r="B88" i="14"/>
  <c r="C87" i="14"/>
  <c r="D87" i="14" l="1"/>
  <c r="E87" i="14"/>
  <c r="F87" i="14" s="1"/>
  <c r="B89" i="14"/>
  <c r="C88" i="14"/>
  <c r="D88" i="14" l="1"/>
  <c r="E88" i="14"/>
  <c r="F88" i="14" s="1"/>
  <c r="B90" i="14"/>
  <c r="C89" i="14"/>
  <c r="D89" i="14" l="1"/>
  <c r="E89" i="14"/>
  <c r="F89" i="14" s="1"/>
  <c r="B91" i="14"/>
  <c r="C90" i="14"/>
  <c r="D90" i="14" l="1"/>
  <c r="E90" i="14"/>
  <c r="F90" i="14" s="1"/>
  <c r="B92" i="14"/>
  <c r="C91" i="14"/>
  <c r="D91" i="14" l="1"/>
  <c r="E91" i="14"/>
  <c r="F91" i="14" s="1"/>
  <c r="B93" i="14"/>
  <c r="C92" i="14"/>
  <c r="D92" i="14" l="1"/>
  <c r="E92" i="14"/>
  <c r="F92" i="14" s="1"/>
  <c r="B94" i="14"/>
  <c r="C93" i="14"/>
  <c r="D93" i="14" l="1"/>
  <c r="E93" i="14"/>
  <c r="F93" i="14" s="1"/>
  <c r="B95" i="14"/>
  <c r="C94" i="14"/>
  <c r="D94" i="14" l="1"/>
  <c r="E94" i="14"/>
  <c r="F94" i="14" s="1"/>
  <c r="B96" i="14"/>
  <c r="C95" i="14"/>
  <c r="D95" i="14" l="1"/>
  <c r="E95" i="14"/>
  <c r="F95" i="14" s="1"/>
  <c r="B97" i="14"/>
  <c r="C96" i="14"/>
  <c r="D96" i="14" l="1"/>
  <c r="E96" i="14"/>
  <c r="F96" i="14" s="1"/>
  <c r="B98" i="14"/>
  <c r="C97" i="14"/>
  <c r="D97" i="14" l="1"/>
  <c r="E97" i="14"/>
  <c r="F97" i="14" s="1"/>
  <c r="B99" i="14"/>
  <c r="C98" i="14"/>
  <c r="D98" i="14" l="1"/>
  <c r="E98" i="14"/>
  <c r="F98" i="14" s="1"/>
  <c r="B100" i="14"/>
  <c r="C99" i="14"/>
  <c r="D99" i="14" l="1"/>
  <c r="E99" i="14"/>
  <c r="F99" i="14" s="1"/>
  <c r="B101" i="14"/>
  <c r="C100" i="14"/>
  <c r="D100" i="14" l="1"/>
  <c r="E100" i="14"/>
  <c r="F100" i="14" s="1"/>
  <c r="B102" i="14"/>
  <c r="C102" i="14" s="1"/>
  <c r="C101" i="14"/>
  <c r="D102" i="14" l="1"/>
  <c r="E102" i="14"/>
  <c r="D101" i="14"/>
  <c r="E101" i="14"/>
  <c r="F101" i="14" s="1"/>
  <c r="F102" i="14" l="1"/>
</calcChain>
</file>

<file path=xl/sharedStrings.xml><?xml version="1.0" encoding="utf-8"?>
<sst xmlns="http://schemas.openxmlformats.org/spreadsheetml/2006/main" count="537" uniqueCount="96">
  <si>
    <t xml:space="preserve">   </t>
  </si>
  <si>
    <t>Charge 0</t>
  </si>
  <si>
    <t>Charge 1</t>
  </si>
  <si>
    <t xml:space="preserve"> </t>
  </si>
  <si>
    <t>el</t>
  </si>
  <si>
    <t>HE1</t>
  </si>
  <si>
    <t>HE0</t>
  </si>
  <si>
    <r>
      <t>y = 0.000001x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- 0.005629x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+ 6.472549x - 984.435306</t>
    </r>
  </si>
  <si>
    <t>Elevation</t>
  </si>
  <si>
    <t>Range</t>
  </si>
  <si>
    <t>QE</t>
  </si>
  <si>
    <t>M1061</t>
  </si>
  <si>
    <t>CH 0</t>
  </si>
  <si>
    <t>CH 1</t>
  </si>
  <si>
    <t>M720A1</t>
  </si>
  <si>
    <t>M768</t>
  </si>
  <si>
    <t>M888</t>
  </si>
  <si>
    <t>CH0 Diff</t>
  </si>
  <si>
    <t>CH 1 Diff</t>
  </si>
  <si>
    <t>RI CH0</t>
  </si>
  <si>
    <t>RI CH 1</t>
  </si>
  <si>
    <t>M RI CH 1</t>
  </si>
  <si>
    <t>M RI CH 0</t>
  </si>
  <si>
    <t>Tick Mark</t>
  </si>
  <si>
    <t>LRIQE</t>
  </si>
  <si>
    <t>MRIQE</t>
  </si>
  <si>
    <t>M1061 CH0</t>
  </si>
  <si>
    <t>M1061 CH1</t>
  </si>
  <si>
    <t xml:space="preserve">HE CH 1 </t>
  </si>
  <si>
    <t>HE CH 1</t>
  </si>
  <si>
    <t xml:space="preserve">HE CH 0 </t>
  </si>
  <si>
    <t>Legacy Range Indicator HE CH 0</t>
  </si>
  <si>
    <t>TOP</t>
  </si>
  <si>
    <t xml:space="preserve">MIDDLE </t>
  </si>
  <si>
    <t>BOTTOM</t>
  </si>
  <si>
    <t>TICK MARK</t>
  </si>
  <si>
    <t>BALL VAR</t>
  </si>
  <si>
    <t>Legacy Range Indicator HE CH 1</t>
  </si>
  <si>
    <t>M1061 Range Indicator HE CH 0</t>
  </si>
  <si>
    <t>M1061 Range Indicator HE CH 1</t>
  </si>
  <si>
    <t>Middle Big Top</t>
  </si>
  <si>
    <t>Top Big Middle</t>
  </si>
  <si>
    <t>Middle Big Middle</t>
  </si>
  <si>
    <t>Top Big Top</t>
  </si>
  <si>
    <t>LRI</t>
  </si>
  <si>
    <t>MRI</t>
  </si>
  <si>
    <t>M1061 Range Indicator M0 CH 0</t>
  </si>
  <si>
    <t>M1061 Range Indicator M1 CH 1</t>
  </si>
  <si>
    <t>degrees</t>
  </si>
  <si>
    <t>mills</t>
  </si>
  <si>
    <t>mins</t>
  </si>
  <si>
    <t>mins/60</t>
  </si>
  <si>
    <t>decimal degree</t>
  </si>
  <si>
    <t>Min Offset</t>
  </si>
  <si>
    <t>Min Decmial</t>
  </si>
  <si>
    <t>Degree Decimal</t>
  </si>
  <si>
    <t>Mils</t>
  </si>
  <si>
    <t>Degree offset</t>
  </si>
  <si>
    <t>Mark</t>
  </si>
  <si>
    <t>HE CH 0</t>
  </si>
  <si>
    <t>M1061 CH 0</t>
  </si>
  <si>
    <t>M1061 CH 1</t>
  </si>
  <si>
    <t>Diff</t>
  </si>
  <si>
    <t>*</t>
  </si>
  <si>
    <t>Actual</t>
  </si>
  <si>
    <t>Variance</t>
  </si>
  <si>
    <t>M888 Diff</t>
  </si>
  <si>
    <t>M888 Delta</t>
  </si>
  <si>
    <t>band</t>
  </si>
  <si>
    <t>pep</t>
  </si>
  <si>
    <t>total</t>
  </si>
  <si>
    <t>5 group</t>
  </si>
  <si>
    <t>3 group</t>
  </si>
  <si>
    <t>5x+3y=180</t>
  </si>
  <si>
    <t>dx</t>
  </si>
  <si>
    <t>x</t>
  </si>
  <si>
    <t>f(x)</t>
  </si>
  <si>
    <t>f'(x)</t>
  </si>
  <si>
    <t>step</t>
  </si>
  <si>
    <t>Rectangles</t>
  </si>
  <si>
    <t>Sum</t>
  </si>
  <si>
    <t>definite Integral</t>
  </si>
  <si>
    <t>Meters</t>
  </si>
  <si>
    <t>Elev</t>
  </si>
  <si>
    <t>ELEV</t>
  </si>
  <si>
    <t>TOF</t>
  </si>
  <si>
    <t>Ch0 M</t>
  </si>
  <si>
    <t>Ch 1 M</t>
  </si>
  <si>
    <t>M720</t>
  </si>
  <si>
    <t>Angle to Target</t>
  </si>
  <si>
    <t>Distance to Target</t>
  </si>
  <si>
    <t>y0 height</t>
  </si>
  <si>
    <t>x0 distance</t>
  </si>
  <si>
    <t>Pos Vertical Interval</t>
  </si>
  <si>
    <t>Neg Vertical Interval</t>
  </si>
  <si>
    <t xml:space="preserve"> Distance to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</si>
</sst>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0000000000E+00"/>
  </numFmts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rgb="FF574123"/>
      <name val="Tahoma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730A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EDF6F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indent="2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0" fontId="4" fillId="7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M1061 Data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Charge 0</c:v>
          </c:tx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7.6887002242672919E-2"/>
                  <c:y val="1.573139423145878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-2E-11x</a:t>
                    </a:r>
                    <a:r>
                      <a:rPr lang="en-US" baseline="30000"/>
                      <a:t>6</a:t>
                    </a:r>
                    <a:r>
                      <a:rPr lang="en-US" baseline="0"/>
                      <a:t> + 2E-08x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- 8E-06x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+ 0.0017x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</a:t>
                    </a:r>
                    <a:r>
                      <a:rPr lang="en-US" b="0" baseline="0"/>
                      <a:t>0.1936x</a:t>
                    </a:r>
                    <a:r>
                      <a:rPr lang="en-US" b="0" baseline="30000"/>
                      <a:t>2</a:t>
                    </a:r>
                    <a:r>
                      <a:rPr lang="en-US" b="0" baseline="0"/>
                      <a:t> + 9.3354x + 1359.9
R² = 0.9999</a:t>
                    </a:r>
                    <a:endParaRPr lang="en-US" b="0"/>
                  </a:p>
                </c:rich>
              </c:tx>
              <c:numFmt formatCode="General" sourceLinked="0"/>
            </c:trendlineLbl>
          </c:trendline>
          <c:xVal>
            <c:numRef>
              <c:f>'M1061 Plots &amp; Data'!$B$2:$B$54</c:f>
              <c:numCache>
                <c:formatCode>General</c:formatCode>
                <c:ptCount val="53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305</c:v>
                </c:pt>
                <c:pt idx="50">
                  <c:v>310</c:v>
                </c:pt>
                <c:pt idx="51">
                  <c:v>315</c:v>
                </c:pt>
                <c:pt idx="52">
                  <c:v>320</c:v>
                </c:pt>
              </c:numCache>
            </c:numRef>
          </c:xVal>
          <c:yVal>
            <c:numRef>
              <c:f>'M1061 Plots &amp; Data'!$C$2:$C$54</c:f>
              <c:numCache>
                <c:formatCode>General</c:formatCode>
                <c:ptCount val="53"/>
                <c:pt idx="0">
                  <c:v>1505</c:v>
                </c:pt>
                <c:pt idx="1">
                  <c:v>1497</c:v>
                </c:pt>
                <c:pt idx="2">
                  <c:v>1489</c:v>
                </c:pt>
                <c:pt idx="3">
                  <c:v>1481</c:v>
                </c:pt>
                <c:pt idx="4">
                  <c:v>1472</c:v>
                </c:pt>
                <c:pt idx="5">
                  <c:v>1464</c:v>
                </c:pt>
                <c:pt idx="6">
                  <c:v>1456</c:v>
                </c:pt>
                <c:pt idx="7">
                  <c:v>1448</c:v>
                </c:pt>
                <c:pt idx="8">
                  <c:v>1439</c:v>
                </c:pt>
                <c:pt idx="9">
                  <c:v>1431</c:v>
                </c:pt>
                <c:pt idx="10">
                  <c:v>1423</c:v>
                </c:pt>
                <c:pt idx="11">
                  <c:v>1414</c:v>
                </c:pt>
                <c:pt idx="12">
                  <c:v>1406</c:v>
                </c:pt>
                <c:pt idx="13">
                  <c:v>1397</c:v>
                </c:pt>
                <c:pt idx="14">
                  <c:v>1388</c:v>
                </c:pt>
                <c:pt idx="15">
                  <c:v>1380</c:v>
                </c:pt>
                <c:pt idx="16">
                  <c:v>1371</c:v>
                </c:pt>
                <c:pt idx="17">
                  <c:v>1362</c:v>
                </c:pt>
                <c:pt idx="18">
                  <c:v>1353</c:v>
                </c:pt>
                <c:pt idx="19">
                  <c:v>1344</c:v>
                </c:pt>
                <c:pt idx="20">
                  <c:v>1335</c:v>
                </c:pt>
                <c:pt idx="21">
                  <c:v>1326</c:v>
                </c:pt>
                <c:pt idx="22">
                  <c:v>1317</c:v>
                </c:pt>
                <c:pt idx="23">
                  <c:v>1307</c:v>
                </c:pt>
                <c:pt idx="24">
                  <c:v>1298</c:v>
                </c:pt>
                <c:pt idx="25">
                  <c:v>1288</c:v>
                </c:pt>
                <c:pt idx="26">
                  <c:v>1278</c:v>
                </c:pt>
                <c:pt idx="27">
                  <c:v>1268</c:v>
                </c:pt>
                <c:pt idx="28">
                  <c:v>1258</c:v>
                </c:pt>
                <c:pt idx="29">
                  <c:v>1248</c:v>
                </c:pt>
                <c:pt idx="30">
                  <c:v>1237</c:v>
                </c:pt>
                <c:pt idx="31">
                  <c:v>1227</c:v>
                </c:pt>
                <c:pt idx="32">
                  <c:v>1216</c:v>
                </c:pt>
                <c:pt idx="33">
                  <c:v>1205</c:v>
                </c:pt>
                <c:pt idx="34">
                  <c:v>1194</c:v>
                </c:pt>
                <c:pt idx="35">
                  <c:v>1182</c:v>
                </c:pt>
                <c:pt idx="36">
                  <c:v>1170</c:v>
                </c:pt>
                <c:pt idx="37">
                  <c:v>1158</c:v>
                </c:pt>
                <c:pt idx="38">
                  <c:v>1146</c:v>
                </c:pt>
                <c:pt idx="39">
                  <c:v>1133</c:v>
                </c:pt>
                <c:pt idx="40">
                  <c:v>1119</c:v>
                </c:pt>
                <c:pt idx="41">
                  <c:v>1106</c:v>
                </c:pt>
                <c:pt idx="42">
                  <c:v>1091</c:v>
                </c:pt>
                <c:pt idx="43">
                  <c:v>1076</c:v>
                </c:pt>
                <c:pt idx="44">
                  <c:v>1061</c:v>
                </c:pt>
                <c:pt idx="45">
                  <c:v>1044</c:v>
                </c:pt>
                <c:pt idx="46">
                  <c:v>1026</c:v>
                </c:pt>
                <c:pt idx="47">
                  <c:v>1007</c:v>
                </c:pt>
                <c:pt idx="48">
                  <c:v>986</c:v>
                </c:pt>
                <c:pt idx="49">
                  <c:v>963</c:v>
                </c:pt>
                <c:pt idx="50">
                  <c:v>936</c:v>
                </c:pt>
                <c:pt idx="51">
                  <c:v>903</c:v>
                </c:pt>
                <c:pt idx="52">
                  <c:v>855</c:v>
                </c:pt>
              </c:numCache>
            </c:numRef>
          </c:yVal>
          <c:smooth val="1"/>
        </c:ser>
        <c:ser>
          <c:idx val="1"/>
          <c:order val="1"/>
          <c:tx>
            <c:v>Charge 1</c:v>
          </c:tx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0.21283538946138741"/>
                  <c:y val="-0.5709369935315467"/>
                </c:manualLayout>
              </c:layout>
              <c:numFmt formatCode="General" sourceLinked="0"/>
            </c:trendlineLbl>
          </c:trendline>
          <c:xVal>
            <c:numRef>
              <c:f>'M1061 Plots &amp; Data'!$E$2:$E$210</c:f>
              <c:numCache>
                <c:formatCode>General</c:formatCode>
                <c:ptCount val="209"/>
                <c:pt idx="0">
                  <c:v>180</c:v>
                </c:pt>
                <c:pt idx="1">
                  <c:v>185</c:v>
                </c:pt>
                <c:pt idx="2">
                  <c:v>190</c:v>
                </c:pt>
                <c:pt idx="3">
                  <c:v>195</c:v>
                </c:pt>
                <c:pt idx="4">
                  <c:v>200</c:v>
                </c:pt>
                <c:pt idx="5">
                  <c:v>205</c:v>
                </c:pt>
                <c:pt idx="6">
                  <c:v>210</c:v>
                </c:pt>
                <c:pt idx="7">
                  <c:v>215</c:v>
                </c:pt>
                <c:pt idx="8">
                  <c:v>220</c:v>
                </c:pt>
                <c:pt idx="9">
                  <c:v>225</c:v>
                </c:pt>
                <c:pt idx="10">
                  <c:v>230</c:v>
                </c:pt>
                <c:pt idx="11">
                  <c:v>235</c:v>
                </c:pt>
                <c:pt idx="12">
                  <c:v>240</c:v>
                </c:pt>
                <c:pt idx="13">
                  <c:v>245</c:v>
                </c:pt>
                <c:pt idx="14">
                  <c:v>250</c:v>
                </c:pt>
                <c:pt idx="15">
                  <c:v>255</c:v>
                </c:pt>
                <c:pt idx="16">
                  <c:v>260</c:v>
                </c:pt>
                <c:pt idx="17">
                  <c:v>265</c:v>
                </c:pt>
                <c:pt idx="18">
                  <c:v>270</c:v>
                </c:pt>
                <c:pt idx="19">
                  <c:v>275</c:v>
                </c:pt>
                <c:pt idx="20">
                  <c:v>280</c:v>
                </c:pt>
                <c:pt idx="21">
                  <c:v>285</c:v>
                </c:pt>
                <c:pt idx="22">
                  <c:v>290</c:v>
                </c:pt>
                <c:pt idx="23">
                  <c:v>295</c:v>
                </c:pt>
                <c:pt idx="24">
                  <c:v>300</c:v>
                </c:pt>
                <c:pt idx="25">
                  <c:v>305</c:v>
                </c:pt>
                <c:pt idx="26">
                  <c:v>310</c:v>
                </c:pt>
                <c:pt idx="27">
                  <c:v>315</c:v>
                </c:pt>
                <c:pt idx="28">
                  <c:v>320</c:v>
                </c:pt>
                <c:pt idx="29">
                  <c:v>325</c:v>
                </c:pt>
                <c:pt idx="30">
                  <c:v>330</c:v>
                </c:pt>
                <c:pt idx="31">
                  <c:v>335</c:v>
                </c:pt>
                <c:pt idx="32">
                  <c:v>340</c:v>
                </c:pt>
                <c:pt idx="33">
                  <c:v>345</c:v>
                </c:pt>
                <c:pt idx="34">
                  <c:v>350</c:v>
                </c:pt>
                <c:pt idx="35">
                  <c:v>355</c:v>
                </c:pt>
                <c:pt idx="36">
                  <c:v>360</c:v>
                </c:pt>
                <c:pt idx="37">
                  <c:v>365</c:v>
                </c:pt>
                <c:pt idx="38">
                  <c:v>370</c:v>
                </c:pt>
                <c:pt idx="39">
                  <c:v>375</c:v>
                </c:pt>
                <c:pt idx="40">
                  <c:v>380</c:v>
                </c:pt>
                <c:pt idx="41">
                  <c:v>385</c:v>
                </c:pt>
                <c:pt idx="42">
                  <c:v>390</c:v>
                </c:pt>
                <c:pt idx="43">
                  <c:v>395</c:v>
                </c:pt>
                <c:pt idx="44">
                  <c:v>400</c:v>
                </c:pt>
                <c:pt idx="45">
                  <c:v>405</c:v>
                </c:pt>
                <c:pt idx="46">
                  <c:v>410</c:v>
                </c:pt>
                <c:pt idx="47">
                  <c:v>415</c:v>
                </c:pt>
                <c:pt idx="48">
                  <c:v>420</c:v>
                </c:pt>
                <c:pt idx="49">
                  <c:v>425</c:v>
                </c:pt>
                <c:pt idx="50">
                  <c:v>430</c:v>
                </c:pt>
                <c:pt idx="51">
                  <c:v>435</c:v>
                </c:pt>
                <c:pt idx="52">
                  <c:v>440</c:v>
                </c:pt>
                <c:pt idx="53">
                  <c:v>445</c:v>
                </c:pt>
                <c:pt idx="54">
                  <c:v>450</c:v>
                </c:pt>
                <c:pt idx="55">
                  <c:v>455</c:v>
                </c:pt>
                <c:pt idx="56">
                  <c:v>460</c:v>
                </c:pt>
                <c:pt idx="57">
                  <c:v>465</c:v>
                </c:pt>
                <c:pt idx="58">
                  <c:v>470</c:v>
                </c:pt>
                <c:pt idx="59">
                  <c:v>475</c:v>
                </c:pt>
                <c:pt idx="60">
                  <c:v>480</c:v>
                </c:pt>
                <c:pt idx="61">
                  <c:v>485</c:v>
                </c:pt>
                <c:pt idx="62">
                  <c:v>490</c:v>
                </c:pt>
                <c:pt idx="63">
                  <c:v>495</c:v>
                </c:pt>
                <c:pt idx="64">
                  <c:v>500</c:v>
                </c:pt>
                <c:pt idx="65">
                  <c:v>505</c:v>
                </c:pt>
                <c:pt idx="66">
                  <c:v>510</c:v>
                </c:pt>
                <c:pt idx="67">
                  <c:v>515</c:v>
                </c:pt>
                <c:pt idx="68">
                  <c:v>520</c:v>
                </c:pt>
                <c:pt idx="69">
                  <c:v>525</c:v>
                </c:pt>
                <c:pt idx="70">
                  <c:v>530</c:v>
                </c:pt>
                <c:pt idx="71">
                  <c:v>535</c:v>
                </c:pt>
                <c:pt idx="72">
                  <c:v>540</c:v>
                </c:pt>
                <c:pt idx="73">
                  <c:v>545</c:v>
                </c:pt>
                <c:pt idx="74">
                  <c:v>550</c:v>
                </c:pt>
                <c:pt idx="75">
                  <c:v>555</c:v>
                </c:pt>
                <c:pt idx="76">
                  <c:v>560</c:v>
                </c:pt>
                <c:pt idx="77">
                  <c:v>565</c:v>
                </c:pt>
                <c:pt idx="78">
                  <c:v>570</c:v>
                </c:pt>
                <c:pt idx="79">
                  <c:v>575</c:v>
                </c:pt>
                <c:pt idx="80">
                  <c:v>580</c:v>
                </c:pt>
                <c:pt idx="81">
                  <c:v>585</c:v>
                </c:pt>
                <c:pt idx="82">
                  <c:v>590</c:v>
                </c:pt>
                <c:pt idx="83">
                  <c:v>595</c:v>
                </c:pt>
                <c:pt idx="84">
                  <c:v>600</c:v>
                </c:pt>
                <c:pt idx="85">
                  <c:v>605</c:v>
                </c:pt>
                <c:pt idx="86">
                  <c:v>610</c:v>
                </c:pt>
                <c:pt idx="87">
                  <c:v>615</c:v>
                </c:pt>
                <c:pt idx="88">
                  <c:v>620</c:v>
                </c:pt>
                <c:pt idx="89">
                  <c:v>625</c:v>
                </c:pt>
                <c:pt idx="90">
                  <c:v>630</c:v>
                </c:pt>
                <c:pt idx="91">
                  <c:v>635</c:v>
                </c:pt>
                <c:pt idx="92">
                  <c:v>640</c:v>
                </c:pt>
                <c:pt idx="93">
                  <c:v>645</c:v>
                </c:pt>
                <c:pt idx="94">
                  <c:v>650</c:v>
                </c:pt>
                <c:pt idx="95">
                  <c:v>655</c:v>
                </c:pt>
                <c:pt idx="96">
                  <c:v>660</c:v>
                </c:pt>
                <c:pt idx="97">
                  <c:v>665</c:v>
                </c:pt>
                <c:pt idx="98">
                  <c:v>670</c:v>
                </c:pt>
                <c:pt idx="99">
                  <c:v>675</c:v>
                </c:pt>
                <c:pt idx="100">
                  <c:v>680</c:v>
                </c:pt>
                <c:pt idx="101">
                  <c:v>685</c:v>
                </c:pt>
                <c:pt idx="102">
                  <c:v>690</c:v>
                </c:pt>
                <c:pt idx="103">
                  <c:v>695</c:v>
                </c:pt>
                <c:pt idx="104">
                  <c:v>700</c:v>
                </c:pt>
                <c:pt idx="105">
                  <c:v>705</c:v>
                </c:pt>
                <c:pt idx="106">
                  <c:v>710</c:v>
                </c:pt>
                <c:pt idx="107">
                  <c:v>715</c:v>
                </c:pt>
                <c:pt idx="108">
                  <c:v>720</c:v>
                </c:pt>
                <c:pt idx="109">
                  <c:v>725</c:v>
                </c:pt>
                <c:pt idx="110">
                  <c:v>730</c:v>
                </c:pt>
                <c:pt idx="111">
                  <c:v>735</c:v>
                </c:pt>
                <c:pt idx="112">
                  <c:v>740</c:v>
                </c:pt>
                <c:pt idx="113">
                  <c:v>745</c:v>
                </c:pt>
                <c:pt idx="114">
                  <c:v>750</c:v>
                </c:pt>
                <c:pt idx="115">
                  <c:v>755</c:v>
                </c:pt>
                <c:pt idx="116">
                  <c:v>760</c:v>
                </c:pt>
                <c:pt idx="117">
                  <c:v>765</c:v>
                </c:pt>
                <c:pt idx="118">
                  <c:v>770</c:v>
                </c:pt>
                <c:pt idx="119">
                  <c:v>775</c:v>
                </c:pt>
                <c:pt idx="120">
                  <c:v>780</c:v>
                </c:pt>
                <c:pt idx="121">
                  <c:v>785</c:v>
                </c:pt>
                <c:pt idx="122">
                  <c:v>790</c:v>
                </c:pt>
                <c:pt idx="123">
                  <c:v>795</c:v>
                </c:pt>
                <c:pt idx="124">
                  <c:v>800</c:v>
                </c:pt>
                <c:pt idx="125">
                  <c:v>805</c:v>
                </c:pt>
                <c:pt idx="126">
                  <c:v>810</c:v>
                </c:pt>
                <c:pt idx="127">
                  <c:v>815</c:v>
                </c:pt>
                <c:pt idx="128">
                  <c:v>820</c:v>
                </c:pt>
                <c:pt idx="129">
                  <c:v>825</c:v>
                </c:pt>
                <c:pt idx="130">
                  <c:v>830</c:v>
                </c:pt>
                <c:pt idx="131">
                  <c:v>835</c:v>
                </c:pt>
                <c:pt idx="132">
                  <c:v>840</c:v>
                </c:pt>
                <c:pt idx="133">
                  <c:v>845</c:v>
                </c:pt>
                <c:pt idx="134">
                  <c:v>850</c:v>
                </c:pt>
                <c:pt idx="135">
                  <c:v>855</c:v>
                </c:pt>
                <c:pt idx="136">
                  <c:v>860</c:v>
                </c:pt>
                <c:pt idx="137">
                  <c:v>865</c:v>
                </c:pt>
                <c:pt idx="138">
                  <c:v>870</c:v>
                </c:pt>
                <c:pt idx="139">
                  <c:v>875</c:v>
                </c:pt>
                <c:pt idx="140">
                  <c:v>880</c:v>
                </c:pt>
                <c:pt idx="141">
                  <c:v>885</c:v>
                </c:pt>
                <c:pt idx="142">
                  <c:v>890</c:v>
                </c:pt>
                <c:pt idx="143">
                  <c:v>895</c:v>
                </c:pt>
                <c:pt idx="144">
                  <c:v>900</c:v>
                </c:pt>
                <c:pt idx="145">
                  <c:v>905</c:v>
                </c:pt>
                <c:pt idx="146">
                  <c:v>910</c:v>
                </c:pt>
                <c:pt idx="147">
                  <c:v>915</c:v>
                </c:pt>
                <c:pt idx="148">
                  <c:v>920</c:v>
                </c:pt>
                <c:pt idx="149">
                  <c:v>925</c:v>
                </c:pt>
                <c:pt idx="150">
                  <c:v>930</c:v>
                </c:pt>
                <c:pt idx="151">
                  <c:v>935</c:v>
                </c:pt>
                <c:pt idx="152">
                  <c:v>940</c:v>
                </c:pt>
                <c:pt idx="153">
                  <c:v>945</c:v>
                </c:pt>
                <c:pt idx="154">
                  <c:v>950</c:v>
                </c:pt>
                <c:pt idx="155">
                  <c:v>955</c:v>
                </c:pt>
                <c:pt idx="156">
                  <c:v>960</c:v>
                </c:pt>
                <c:pt idx="157">
                  <c:v>965</c:v>
                </c:pt>
                <c:pt idx="158">
                  <c:v>970</c:v>
                </c:pt>
                <c:pt idx="159">
                  <c:v>975</c:v>
                </c:pt>
                <c:pt idx="160">
                  <c:v>980</c:v>
                </c:pt>
                <c:pt idx="161">
                  <c:v>985</c:v>
                </c:pt>
                <c:pt idx="162">
                  <c:v>990</c:v>
                </c:pt>
                <c:pt idx="163">
                  <c:v>995</c:v>
                </c:pt>
                <c:pt idx="164">
                  <c:v>1000</c:v>
                </c:pt>
                <c:pt idx="165">
                  <c:v>1005</c:v>
                </c:pt>
                <c:pt idx="166">
                  <c:v>1010</c:v>
                </c:pt>
                <c:pt idx="167">
                  <c:v>1015</c:v>
                </c:pt>
                <c:pt idx="168">
                  <c:v>1020</c:v>
                </c:pt>
                <c:pt idx="169">
                  <c:v>1025</c:v>
                </c:pt>
                <c:pt idx="170">
                  <c:v>1030</c:v>
                </c:pt>
                <c:pt idx="171">
                  <c:v>1035</c:v>
                </c:pt>
                <c:pt idx="172">
                  <c:v>1040</c:v>
                </c:pt>
                <c:pt idx="173">
                  <c:v>1045</c:v>
                </c:pt>
                <c:pt idx="174">
                  <c:v>1050</c:v>
                </c:pt>
                <c:pt idx="175">
                  <c:v>1055</c:v>
                </c:pt>
                <c:pt idx="176">
                  <c:v>1060</c:v>
                </c:pt>
                <c:pt idx="177">
                  <c:v>1065</c:v>
                </c:pt>
                <c:pt idx="178">
                  <c:v>1070</c:v>
                </c:pt>
                <c:pt idx="179">
                  <c:v>1075</c:v>
                </c:pt>
                <c:pt idx="180">
                  <c:v>1080</c:v>
                </c:pt>
                <c:pt idx="181">
                  <c:v>1085</c:v>
                </c:pt>
                <c:pt idx="182">
                  <c:v>1090</c:v>
                </c:pt>
                <c:pt idx="183">
                  <c:v>1095</c:v>
                </c:pt>
                <c:pt idx="184">
                  <c:v>1100</c:v>
                </c:pt>
                <c:pt idx="185">
                  <c:v>1105</c:v>
                </c:pt>
                <c:pt idx="186">
                  <c:v>1110</c:v>
                </c:pt>
                <c:pt idx="187">
                  <c:v>1115</c:v>
                </c:pt>
                <c:pt idx="188">
                  <c:v>1120</c:v>
                </c:pt>
                <c:pt idx="189">
                  <c:v>1125</c:v>
                </c:pt>
                <c:pt idx="190">
                  <c:v>1130</c:v>
                </c:pt>
                <c:pt idx="191">
                  <c:v>1135</c:v>
                </c:pt>
                <c:pt idx="192">
                  <c:v>1140</c:v>
                </c:pt>
                <c:pt idx="193">
                  <c:v>1145</c:v>
                </c:pt>
                <c:pt idx="194">
                  <c:v>1150</c:v>
                </c:pt>
                <c:pt idx="195">
                  <c:v>1155</c:v>
                </c:pt>
                <c:pt idx="196">
                  <c:v>1160</c:v>
                </c:pt>
                <c:pt idx="197">
                  <c:v>1165</c:v>
                </c:pt>
                <c:pt idx="198">
                  <c:v>1170</c:v>
                </c:pt>
                <c:pt idx="199">
                  <c:v>1175</c:v>
                </c:pt>
                <c:pt idx="200">
                  <c:v>1180</c:v>
                </c:pt>
                <c:pt idx="201">
                  <c:v>1185</c:v>
                </c:pt>
                <c:pt idx="202">
                  <c:v>1190</c:v>
                </c:pt>
                <c:pt idx="203">
                  <c:v>1195</c:v>
                </c:pt>
                <c:pt idx="204">
                  <c:v>1200</c:v>
                </c:pt>
                <c:pt idx="205">
                  <c:v>1205</c:v>
                </c:pt>
                <c:pt idx="206">
                  <c:v>1210</c:v>
                </c:pt>
                <c:pt idx="207">
                  <c:v>1215</c:v>
                </c:pt>
                <c:pt idx="208">
                  <c:v>1220</c:v>
                </c:pt>
              </c:numCache>
            </c:numRef>
          </c:xVal>
          <c:yVal>
            <c:numRef>
              <c:f>'M1061 Plots &amp; Data'!$F$2:$F$210</c:f>
              <c:numCache>
                <c:formatCode>General</c:formatCode>
                <c:ptCount val="209"/>
                <c:pt idx="0">
                  <c:v>1511</c:v>
                </c:pt>
                <c:pt idx="1">
                  <c:v>1508</c:v>
                </c:pt>
                <c:pt idx="2">
                  <c:v>1506</c:v>
                </c:pt>
                <c:pt idx="3">
                  <c:v>1504</c:v>
                </c:pt>
                <c:pt idx="4">
                  <c:v>1501</c:v>
                </c:pt>
                <c:pt idx="5">
                  <c:v>1499</c:v>
                </c:pt>
                <c:pt idx="6">
                  <c:v>1496</c:v>
                </c:pt>
                <c:pt idx="7">
                  <c:v>1494</c:v>
                </c:pt>
                <c:pt idx="8">
                  <c:v>1492</c:v>
                </c:pt>
                <c:pt idx="9">
                  <c:v>1489</c:v>
                </c:pt>
                <c:pt idx="10">
                  <c:v>1487</c:v>
                </c:pt>
                <c:pt idx="11">
                  <c:v>1484</c:v>
                </c:pt>
                <c:pt idx="12">
                  <c:v>1482</c:v>
                </c:pt>
                <c:pt idx="13">
                  <c:v>1480</c:v>
                </c:pt>
                <c:pt idx="14">
                  <c:v>1477</c:v>
                </c:pt>
                <c:pt idx="15">
                  <c:v>1475</c:v>
                </c:pt>
                <c:pt idx="16">
                  <c:v>1473</c:v>
                </c:pt>
                <c:pt idx="17">
                  <c:v>1470</c:v>
                </c:pt>
                <c:pt idx="18">
                  <c:v>1468</c:v>
                </c:pt>
                <c:pt idx="19">
                  <c:v>1465</c:v>
                </c:pt>
                <c:pt idx="20">
                  <c:v>1463</c:v>
                </c:pt>
                <c:pt idx="21">
                  <c:v>1461</c:v>
                </c:pt>
                <c:pt idx="22">
                  <c:v>1458</c:v>
                </c:pt>
                <c:pt idx="23">
                  <c:v>1456</c:v>
                </c:pt>
                <c:pt idx="24">
                  <c:v>1453</c:v>
                </c:pt>
                <c:pt idx="25">
                  <c:v>1451</c:v>
                </c:pt>
                <c:pt idx="26">
                  <c:v>1449</c:v>
                </c:pt>
                <c:pt idx="27">
                  <c:v>1446</c:v>
                </c:pt>
                <c:pt idx="28">
                  <c:v>1444</c:v>
                </c:pt>
                <c:pt idx="29">
                  <c:v>1441</c:v>
                </c:pt>
                <c:pt idx="30">
                  <c:v>1439</c:v>
                </c:pt>
                <c:pt idx="31">
                  <c:v>1437</c:v>
                </c:pt>
                <c:pt idx="32">
                  <c:v>1434</c:v>
                </c:pt>
                <c:pt idx="33">
                  <c:v>1432</c:v>
                </c:pt>
                <c:pt idx="34">
                  <c:v>1430</c:v>
                </c:pt>
                <c:pt idx="35">
                  <c:v>1427</c:v>
                </c:pt>
                <c:pt idx="36">
                  <c:v>1425</c:v>
                </c:pt>
                <c:pt idx="37">
                  <c:v>1422</c:v>
                </c:pt>
                <c:pt idx="38">
                  <c:v>1420</c:v>
                </c:pt>
                <c:pt idx="39">
                  <c:v>1418</c:v>
                </c:pt>
                <c:pt idx="40">
                  <c:v>1415</c:v>
                </c:pt>
                <c:pt idx="41">
                  <c:v>1413</c:v>
                </c:pt>
                <c:pt idx="42">
                  <c:v>1410</c:v>
                </c:pt>
                <c:pt idx="43">
                  <c:v>1408</c:v>
                </c:pt>
                <c:pt idx="44">
                  <c:v>1405</c:v>
                </c:pt>
                <c:pt idx="45">
                  <c:v>1403</c:v>
                </c:pt>
                <c:pt idx="46">
                  <c:v>1401</c:v>
                </c:pt>
                <c:pt idx="47">
                  <c:v>1398</c:v>
                </c:pt>
                <c:pt idx="48">
                  <c:v>1396</c:v>
                </c:pt>
                <c:pt idx="49">
                  <c:v>1393</c:v>
                </c:pt>
                <c:pt idx="50">
                  <c:v>1391</c:v>
                </c:pt>
                <c:pt idx="51">
                  <c:v>1389</c:v>
                </c:pt>
                <c:pt idx="52">
                  <c:v>1386</c:v>
                </c:pt>
                <c:pt idx="53">
                  <c:v>1384</c:v>
                </c:pt>
                <c:pt idx="54">
                  <c:v>1381</c:v>
                </c:pt>
                <c:pt idx="55">
                  <c:v>1379</c:v>
                </c:pt>
                <c:pt idx="56">
                  <c:v>1376</c:v>
                </c:pt>
                <c:pt idx="57">
                  <c:v>1374</c:v>
                </c:pt>
                <c:pt idx="58">
                  <c:v>1372</c:v>
                </c:pt>
                <c:pt idx="59">
                  <c:v>1369</c:v>
                </c:pt>
                <c:pt idx="60">
                  <c:v>1367</c:v>
                </c:pt>
                <c:pt idx="61">
                  <c:v>1364</c:v>
                </c:pt>
                <c:pt idx="62">
                  <c:v>1362</c:v>
                </c:pt>
                <c:pt idx="63">
                  <c:v>1359</c:v>
                </c:pt>
                <c:pt idx="64">
                  <c:v>1357</c:v>
                </c:pt>
                <c:pt idx="65">
                  <c:v>1354</c:v>
                </c:pt>
                <c:pt idx="66">
                  <c:v>1352</c:v>
                </c:pt>
                <c:pt idx="67">
                  <c:v>1349</c:v>
                </c:pt>
                <c:pt idx="68">
                  <c:v>1347</c:v>
                </c:pt>
                <c:pt idx="69">
                  <c:v>1345</c:v>
                </c:pt>
                <c:pt idx="70">
                  <c:v>1342</c:v>
                </c:pt>
                <c:pt idx="71">
                  <c:v>1340</c:v>
                </c:pt>
                <c:pt idx="72">
                  <c:v>1337</c:v>
                </c:pt>
                <c:pt idx="73">
                  <c:v>1335</c:v>
                </c:pt>
                <c:pt idx="74">
                  <c:v>1332</c:v>
                </c:pt>
                <c:pt idx="75">
                  <c:v>1330</c:v>
                </c:pt>
                <c:pt idx="76">
                  <c:v>1327</c:v>
                </c:pt>
                <c:pt idx="77">
                  <c:v>1325</c:v>
                </c:pt>
                <c:pt idx="78">
                  <c:v>1322</c:v>
                </c:pt>
                <c:pt idx="79">
                  <c:v>1320</c:v>
                </c:pt>
                <c:pt idx="80">
                  <c:v>1317</c:v>
                </c:pt>
                <c:pt idx="81">
                  <c:v>1314</c:v>
                </c:pt>
                <c:pt idx="82">
                  <c:v>1312</c:v>
                </c:pt>
                <c:pt idx="83">
                  <c:v>1309</c:v>
                </c:pt>
                <c:pt idx="84">
                  <c:v>1307</c:v>
                </c:pt>
                <c:pt idx="85">
                  <c:v>1304</c:v>
                </c:pt>
                <c:pt idx="86">
                  <c:v>1302</c:v>
                </c:pt>
                <c:pt idx="87">
                  <c:v>1299</c:v>
                </c:pt>
                <c:pt idx="88">
                  <c:v>1297</c:v>
                </c:pt>
                <c:pt idx="89">
                  <c:v>1294</c:v>
                </c:pt>
                <c:pt idx="90">
                  <c:v>1291</c:v>
                </c:pt>
                <c:pt idx="91">
                  <c:v>1289</c:v>
                </c:pt>
                <c:pt idx="92">
                  <c:v>1286</c:v>
                </c:pt>
                <c:pt idx="93">
                  <c:v>1284</c:v>
                </c:pt>
                <c:pt idx="94">
                  <c:v>1281</c:v>
                </c:pt>
                <c:pt idx="95">
                  <c:v>1278</c:v>
                </c:pt>
                <c:pt idx="96">
                  <c:v>1276</c:v>
                </c:pt>
                <c:pt idx="97">
                  <c:v>1273</c:v>
                </c:pt>
                <c:pt idx="98">
                  <c:v>1271</c:v>
                </c:pt>
                <c:pt idx="99">
                  <c:v>1268</c:v>
                </c:pt>
                <c:pt idx="100">
                  <c:v>1265</c:v>
                </c:pt>
                <c:pt idx="101">
                  <c:v>1263</c:v>
                </c:pt>
                <c:pt idx="102">
                  <c:v>1260</c:v>
                </c:pt>
                <c:pt idx="103">
                  <c:v>1257</c:v>
                </c:pt>
                <c:pt idx="104">
                  <c:v>1255</c:v>
                </c:pt>
                <c:pt idx="105">
                  <c:v>1252</c:v>
                </c:pt>
                <c:pt idx="106">
                  <c:v>1249</c:v>
                </c:pt>
                <c:pt idx="107">
                  <c:v>1247</c:v>
                </c:pt>
                <c:pt idx="108">
                  <c:v>1244</c:v>
                </c:pt>
                <c:pt idx="109">
                  <c:v>1241</c:v>
                </c:pt>
                <c:pt idx="110">
                  <c:v>1238</c:v>
                </c:pt>
                <c:pt idx="111">
                  <c:v>1236</c:v>
                </c:pt>
                <c:pt idx="112">
                  <c:v>1233</c:v>
                </c:pt>
                <c:pt idx="113">
                  <c:v>1230</c:v>
                </c:pt>
                <c:pt idx="114">
                  <c:v>1227</c:v>
                </c:pt>
                <c:pt idx="115">
                  <c:v>1225</c:v>
                </c:pt>
                <c:pt idx="116">
                  <c:v>1222</c:v>
                </c:pt>
                <c:pt idx="117">
                  <c:v>1219</c:v>
                </c:pt>
                <c:pt idx="118">
                  <c:v>1216</c:v>
                </c:pt>
                <c:pt idx="119">
                  <c:v>1213</c:v>
                </c:pt>
                <c:pt idx="120">
                  <c:v>1211</c:v>
                </c:pt>
                <c:pt idx="121">
                  <c:v>1208</c:v>
                </c:pt>
                <c:pt idx="122">
                  <c:v>1205</c:v>
                </c:pt>
                <c:pt idx="123">
                  <c:v>1202</c:v>
                </c:pt>
                <c:pt idx="124">
                  <c:v>1199</c:v>
                </c:pt>
                <c:pt idx="125">
                  <c:v>1196</c:v>
                </c:pt>
                <c:pt idx="126">
                  <c:v>1193</c:v>
                </c:pt>
                <c:pt idx="127">
                  <c:v>1190</c:v>
                </c:pt>
                <c:pt idx="128">
                  <c:v>1187</c:v>
                </c:pt>
                <c:pt idx="129">
                  <c:v>1185</c:v>
                </c:pt>
                <c:pt idx="130">
                  <c:v>1182</c:v>
                </c:pt>
                <c:pt idx="131">
                  <c:v>1179</c:v>
                </c:pt>
                <c:pt idx="132">
                  <c:v>1176</c:v>
                </c:pt>
                <c:pt idx="133">
                  <c:v>1173</c:v>
                </c:pt>
                <c:pt idx="134">
                  <c:v>1170</c:v>
                </c:pt>
                <c:pt idx="135">
                  <c:v>1167</c:v>
                </c:pt>
                <c:pt idx="136">
                  <c:v>1164</c:v>
                </c:pt>
                <c:pt idx="137">
                  <c:v>1160</c:v>
                </c:pt>
                <c:pt idx="138">
                  <c:v>1157</c:v>
                </c:pt>
                <c:pt idx="139">
                  <c:v>1154</c:v>
                </c:pt>
                <c:pt idx="140">
                  <c:v>1151</c:v>
                </c:pt>
                <c:pt idx="141">
                  <c:v>1148</c:v>
                </c:pt>
                <c:pt idx="142">
                  <c:v>1145</c:v>
                </c:pt>
                <c:pt idx="143">
                  <c:v>1142</c:v>
                </c:pt>
                <c:pt idx="144">
                  <c:v>1139</c:v>
                </c:pt>
                <c:pt idx="145">
                  <c:v>1135</c:v>
                </c:pt>
                <c:pt idx="146">
                  <c:v>1132</c:v>
                </c:pt>
                <c:pt idx="147">
                  <c:v>1129</c:v>
                </c:pt>
                <c:pt idx="148">
                  <c:v>1126</c:v>
                </c:pt>
                <c:pt idx="149">
                  <c:v>1122</c:v>
                </c:pt>
                <c:pt idx="150">
                  <c:v>1119</c:v>
                </c:pt>
                <c:pt idx="151">
                  <c:v>1116</c:v>
                </c:pt>
                <c:pt idx="152">
                  <c:v>1112</c:v>
                </c:pt>
                <c:pt idx="153">
                  <c:v>1109</c:v>
                </c:pt>
                <c:pt idx="154">
                  <c:v>1106</c:v>
                </c:pt>
                <c:pt idx="155">
                  <c:v>1102</c:v>
                </c:pt>
                <c:pt idx="156">
                  <c:v>1099</c:v>
                </c:pt>
                <c:pt idx="157">
                  <c:v>1095</c:v>
                </c:pt>
                <c:pt idx="158">
                  <c:v>1092</c:v>
                </c:pt>
                <c:pt idx="159">
                  <c:v>1088</c:v>
                </c:pt>
                <c:pt idx="160">
                  <c:v>1085</c:v>
                </c:pt>
                <c:pt idx="161">
                  <c:v>1081</c:v>
                </c:pt>
                <c:pt idx="162">
                  <c:v>1077</c:v>
                </c:pt>
                <c:pt idx="163">
                  <c:v>1074</c:v>
                </c:pt>
                <c:pt idx="164">
                  <c:v>1070</c:v>
                </c:pt>
                <c:pt idx="165">
                  <c:v>1066</c:v>
                </c:pt>
                <c:pt idx="166">
                  <c:v>1063</c:v>
                </c:pt>
                <c:pt idx="167">
                  <c:v>1059</c:v>
                </c:pt>
                <c:pt idx="168">
                  <c:v>1055</c:v>
                </c:pt>
                <c:pt idx="169">
                  <c:v>1051</c:v>
                </c:pt>
                <c:pt idx="170">
                  <c:v>1047</c:v>
                </c:pt>
                <c:pt idx="171">
                  <c:v>1043</c:v>
                </c:pt>
                <c:pt idx="172">
                  <c:v>1039</c:v>
                </c:pt>
                <c:pt idx="173">
                  <c:v>1035</c:v>
                </c:pt>
                <c:pt idx="174">
                  <c:v>1031</c:v>
                </c:pt>
                <c:pt idx="175">
                  <c:v>1027</c:v>
                </c:pt>
                <c:pt idx="176">
                  <c:v>1023</c:v>
                </c:pt>
                <c:pt idx="177">
                  <c:v>1018</c:v>
                </c:pt>
                <c:pt idx="178">
                  <c:v>1014</c:v>
                </c:pt>
                <c:pt idx="179">
                  <c:v>1010</c:v>
                </c:pt>
                <c:pt idx="180">
                  <c:v>1005</c:v>
                </c:pt>
                <c:pt idx="181">
                  <c:v>1001</c:v>
                </c:pt>
                <c:pt idx="182">
                  <c:v>996</c:v>
                </c:pt>
                <c:pt idx="183">
                  <c:v>992</c:v>
                </c:pt>
                <c:pt idx="184">
                  <c:v>987</c:v>
                </c:pt>
                <c:pt idx="185">
                  <c:v>982</c:v>
                </c:pt>
                <c:pt idx="186">
                  <c:v>977</c:v>
                </c:pt>
                <c:pt idx="187">
                  <c:v>972</c:v>
                </c:pt>
                <c:pt idx="188">
                  <c:v>967</c:v>
                </c:pt>
                <c:pt idx="189">
                  <c:v>962</c:v>
                </c:pt>
                <c:pt idx="190">
                  <c:v>956</c:v>
                </c:pt>
                <c:pt idx="191">
                  <c:v>951</c:v>
                </c:pt>
                <c:pt idx="192">
                  <c:v>945</c:v>
                </c:pt>
                <c:pt idx="193">
                  <c:v>940</c:v>
                </c:pt>
                <c:pt idx="194">
                  <c:v>934</c:v>
                </c:pt>
                <c:pt idx="195">
                  <c:v>928</c:v>
                </c:pt>
                <c:pt idx="196">
                  <c:v>921</c:v>
                </c:pt>
                <c:pt idx="197">
                  <c:v>915</c:v>
                </c:pt>
                <c:pt idx="198">
                  <c:v>908</c:v>
                </c:pt>
                <c:pt idx="199">
                  <c:v>901</c:v>
                </c:pt>
                <c:pt idx="200">
                  <c:v>894</c:v>
                </c:pt>
                <c:pt idx="201">
                  <c:v>886</c:v>
                </c:pt>
                <c:pt idx="202">
                  <c:v>878</c:v>
                </c:pt>
                <c:pt idx="203">
                  <c:v>869</c:v>
                </c:pt>
                <c:pt idx="204">
                  <c:v>860</c:v>
                </c:pt>
                <c:pt idx="205">
                  <c:v>850</c:v>
                </c:pt>
                <c:pt idx="206">
                  <c:v>839</c:v>
                </c:pt>
                <c:pt idx="207">
                  <c:v>826</c:v>
                </c:pt>
                <c:pt idx="208">
                  <c:v>812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26648"/>
        <c:axId val="180028216"/>
      </c:scatterChart>
      <c:valAx>
        <c:axId val="18002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0028216"/>
        <c:crosses val="autoZero"/>
        <c:crossBetween val="midCat"/>
      </c:valAx>
      <c:valAx>
        <c:axId val="180028216"/>
        <c:scaling>
          <c:orientation val="minMax"/>
          <c:max val="1511"/>
          <c:min val="8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0026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Charge 1</c:v>
          </c:tx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1.3890819860535249E-2"/>
                  <c:y val="-0.56644367334333745"/>
                </c:manualLayout>
              </c:layout>
              <c:numFmt formatCode="General" sourceLinked="0"/>
            </c:trendlineLbl>
          </c:trendline>
          <c:xVal>
            <c:numRef>
              <c:f>M720A1!$J$3:$J$232</c:f>
              <c:numCache>
                <c:formatCode>General</c:formatCode>
                <c:ptCount val="230"/>
                <c:pt idx="0">
                  <c:v>1510</c:v>
                </c:pt>
                <c:pt idx="1">
                  <c:v>1508</c:v>
                </c:pt>
                <c:pt idx="2">
                  <c:v>1506</c:v>
                </c:pt>
                <c:pt idx="3">
                  <c:v>1504</c:v>
                </c:pt>
                <c:pt idx="4">
                  <c:v>1502</c:v>
                </c:pt>
                <c:pt idx="5">
                  <c:v>1500</c:v>
                </c:pt>
                <c:pt idx="6">
                  <c:v>1498</c:v>
                </c:pt>
                <c:pt idx="7">
                  <c:v>1496</c:v>
                </c:pt>
                <c:pt idx="8">
                  <c:v>1494</c:v>
                </c:pt>
                <c:pt idx="9">
                  <c:v>1492</c:v>
                </c:pt>
                <c:pt idx="10">
                  <c:v>1490</c:v>
                </c:pt>
                <c:pt idx="11">
                  <c:v>1488</c:v>
                </c:pt>
                <c:pt idx="12">
                  <c:v>1487</c:v>
                </c:pt>
                <c:pt idx="13">
                  <c:v>1485</c:v>
                </c:pt>
                <c:pt idx="14">
                  <c:v>1483</c:v>
                </c:pt>
                <c:pt idx="15">
                  <c:v>1481</c:v>
                </c:pt>
                <c:pt idx="16">
                  <c:v>1479</c:v>
                </c:pt>
                <c:pt idx="17">
                  <c:v>1477</c:v>
                </c:pt>
                <c:pt idx="18">
                  <c:v>1475</c:v>
                </c:pt>
                <c:pt idx="19">
                  <c:v>1473</c:v>
                </c:pt>
                <c:pt idx="20">
                  <c:v>1471</c:v>
                </c:pt>
                <c:pt idx="21">
                  <c:v>1469</c:v>
                </c:pt>
                <c:pt idx="22">
                  <c:v>1467</c:v>
                </c:pt>
                <c:pt idx="23">
                  <c:v>1465</c:v>
                </c:pt>
                <c:pt idx="24">
                  <c:v>1463</c:v>
                </c:pt>
                <c:pt idx="25">
                  <c:v>1461</c:v>
                </c:pt>
                <c:pt idx="26">
                  <c:v>1460</c:v>
                </c:pt>
                <c:pt idx="27">
                  <c:v>1458</c:v>
                </c:pt>
                <c:pt idx="28">
                  <c:v>1456</c:v>
                </c:pt>
                <c:pt idx="29">
                  <c:v>1454</c:v>
                </c:pt>
                <c:pt idx="30">
                  <c:v>1452</c:v>
                </c:pt>
                <c:pt idx="31">
                  <c:v>1450</c:v>
                </c:pt>
                <c:pt idx="32">
                  <c:v>1448</c:v>
                </c:pt>
                <c:pt idx="33">
                  <c:v>1446</c:v>
                </c:pt>
                <c:pt idx="34">
                  <c:v>1444</c:v>
                </c:pt>
                <c:pt idx="35">
                  <c:v>1442</c:v>
                </c:pt>
                <c:pt idx="36">
                  <c:v>1440</c:v>
                </c:pt>
                <c:pt idx="37">
                  <c:v>1438</c:v>
                </c:pt>
                <c:pt idx="38">
                  <c:v>1436</c:v>
                </c:pt>
                <c:pt idx="39">
                  <c:v>1434</c:v>
                </c:pt>
                <c:pt idx="40">
                  <c:v>1432</c:v>
                </c:pt>
                <c:pt idx="41">
                  <c:v>1430</c:v>
                </c:pt>
                <c:pt idx="42">
                  <c:v>1428</c:v>
                </c:pt>
                <c:pt idx="43">
                  <c:v>1426</c:v>
                </c:pt>
                <c:pt idx="44">
                  <c:v>1425</c:v>
                </c:pt>
                <c:pt idx="45">
                  <c:v>1423</c:v>
                </c:pt>
                <c:pt idx="46">
                  <c:v>1421</c:v>
                </c:pt>
                <c:pt idx="47">
                  <c:v>1419</c:v>
                </c:pt>
                <c:pt idx="48">
                  <c:v>1417</c:v>
                </c:pt>
                <c:pt idx="49">
                  <c:v>1415</c:v>
                </c:pt>
                <c:pt idx="50">
                  <c:v>1413</c:v>
                </c:pt>
                <c:pt idx="51">
                  <c:v>1411</c:v>
                </c:pt>
                <c:pt idx="52">
                  <c:v>1409</c:v>
                </c:pt>
                <c:pt idx="53">
                  <c:v>1407</c:v>
                </c:pt>
                <c:pt idx="54">
                  <c:v>1405</c:v>
                </c:pt>
                <c:pt idx="55">
                  <c:v>1403</c:v>
                </c:pt>
                <c:pt idx="56">
                  <c:v>1401</c:v>
                </c:pt>
                <c:pt idx="57">
                  <c:v>1399</c:v>
                </c:pt>
                <c:pt idx="58">
                  <c:v>1397</c:v>
                </c:pt>
                <c:pt idx="59">
                  <c:v>1395</c:v>
                </c:pt>
                <c:pt idx="60">
                  <c:v>1393</c:v>
                </c:pt>
                <c:pt idx="61">
                  <c:v>1391</c:v>
                </c:pt>
                <c:pt idx="62">
                  <c:v>1389</c:v>
                </c:pt>
                <c:pt idx="63">
                  <c:v>1387</c:v>
                </c:pt>
                <c:pt idx="64">
                  <c:v>1385</c:v>
                </c:pt>
                <c:pt idx="65">
                  <c:v>1383</c:v>
                </c:pt>
                <c:pt idx="66">
                  <c:v>1381</c:v>
                </c:pt>
                <c:pt idx="67">
                  <c:v>1379</c:v>
                </c:pt>
                <c:pt idx="68">
                  <c:v>1377</c:v>
                </c:pt>
                <c:pt idx="69">
                  <c:v>1375</c:v>
                </c:pt>
                <c:pt idx="70">
                  <c:v>1373</c:v>
                </c:pt>
                <c:pt idx="71">
                  <c:v>1371</c:v>
                </c:pt>
                <c:pt idx="72">
                  <c:v>1369</c:v>
                </c:pt>
                <c:pt idx="73">
                  <c:v>1366</c:v>
                </c:pt>
                <c:pt idx="74">
                  <c:v>1364</c:v>
                </c:pt>
                <c:pt idx="75">
                  <c:v>1362</c:v>
                </c:pt>
                <c:pt idx="76">
                  <c:v>1360</c:v>
                </c:pt>
                <c:pt idx="77">
                  <c:v>1358</c:v>
                </c:pt>
                <c:pt idx="78">
                  <c:v>1356</c:v>
                </c:pt>
                <c:pt idx="79">
                  <c:v>1354</c:v>
                </c:pt>
                <c:pt idx="80">
                  <c:v>1352</c:v>
                </c:pt>
                <c:pt idx="81">
                  <c:v>1350</c:v>
                </c:pt>
                <c:pt idx="82">
                  <c:v>1348</c:v>
                </c:pt>
                <c:pt idx="83">
                  <c:v>1346</c:v>
                </c:pt>
                <c:pt idx="84">
                  <c:v>1344</c:v>
                </c:pt>
                <c:pt idx="85">
                  <c:v>1342</c:v>
                </c:pt>
                <c:pt idx="86">
                  <c:v>1339</c:v>
                </c:pt>
                <c:pt idx="87">
                  <c:v>1337</c:v>
                </c:pt>
                <c:pt idx="88">
                  <c:v>1335</c:v>
                </c:pt>
                <c:pt idx="89">
                  <c:v>1333</c:v>
                </c:pt>
                <c:pt idx="90">
                  <c:v>1331</c:v>
                </c:pt>
                <c:pt idx="91">
                  <c:v>1329</c:v>
                </c:pt>
                <c:pt idx="92">
                  <c:v>1327</c:v>
                </c:pt>
                <c:pt idx="93">
                  <c:v>1325</c:v>
                </c:pt>
                <c:pt idx="94">
                  <c:v>1322</c:v>
                </c:pt>
                <c:pt idx="95">
                  <c:v>1320</c:v>
                </c:pt>
                <c:pt idx="96">
                  <c:v>1318</c:v>
                </c:pt>
                <c:pt idx="97">
                  <c:v>1316</c:v>
                </c:pt>
                <c:pt idx="98">
                  <c:v>1314</c:v>
                </c:pt>
                <c:pt idx="99">
                  <c:v>1312</c:v>
                </c:pt>
                <c:pt idx="100">
                  <c:v>1309</c:v>
                </c:pt>
                <c:pt idx="101">
                  <c:v>1307</c:v>
                </c:pt>
                <c:pt idx="102">
                  <c:v>1305</c:v>
                </c:pt>
                <c:pt idx="103">
                  <c:v>1303</c:v>
                </c:pt>
                <c:pt idx="104">
                  <c:v>1301</c:v>
                </c:pt>
                <c:pt idx="105">
                  <c:v>1298</c:v>
                </c:pt>
                <c:pt idx="106">
                  <c:v>1296</c:v>
                </c:pt>
                <c:pt idx="107">
                  <c:v>1294</c:v>
                </c:pt>
                <c:pt idx="108">
                  <c:v>1292</c:v>
                </c:pt>
                <c:pt idx="109">
                  <c:v>1290</c:v>
                </c:pt>
                <c:pt idx="110">
                  <c:v>1287</c:v>
                </c:pt>
                <c:pt idx="111">
                  <c:v>1285</c:v>
                </c:pt>
                <c:pt idx="112">
                  <c:v>1283</c:v>
                </c:pt>
                <c:pt idx="113">
                  <c:v>1281</c:v>
                </c:pt>
                <c:pt idx="114">
                  <c:v>1278</c:v>
                </c:pt>
                <c:pt idx="115">
                  <c:v>1276</c:v>
                </c:pt>
                <c:pt idx="116">
                  <c:v>1274</c:v>
                </c:pt>
                <c:pt idx="117">
                  <c:v>1271</c:v>
                </c:pt>
                <c:pt idx="118">
                  <c:v>1269</c:v>
                </c:pt>
                <c:pt idx="119">
                  <c:v>1267</c:v>
                </c:pt>
                <c:pt idx="120">
                  <c:v>1264</c:v>
                </c:pt>
                <c:pt idx="121">
                  <c:v>1262</c:v>
                </c:pt>
                <c:pt idx="122">
                  <c:v>1260</c:v>
                </c:pt>
                <c:pt idx="123">
                  <c:v>1257</c:v>
                </c:pt>
                <c:pt idx="124">
                  <c:v>1255</c:v>
                </c:pt>
                <c:pt idx="125">
                  <c:v>1253</c:v>
                </c:pt>
                <c:pt idx="126">
                  <c:v>1250</c:v>
                </c:pt>
                <c:pt idx="127">
                  <c:v>1248</c:v>
                </c:pt>
                <c:pt idx="128">
                  <c:v>1246</c:v>
                </c:pt>
                <c:pt idx="129">
                  <c:v>1243</c:v>
                </c:pt>
                <c:pt idx="130">
                  <c:v>1241</c:v>
                </c:pt>
                <c:pt idx="131">
                  <c:v>1238</c:v>
                </c:pt>
                <c:pt idx="132">
                  <c:v>1236</c:v>
                </c:pt>
                <c:pt idx="133">
                  <c:v>1233</c:v>
                </c:pt>
                <c:pt idx="134">
                  <c:v>1231</c:v>
                </c:pt>
                <c:pt idx="135">
                  <c:v>1228</c:v>
                </c:pt>
                <c:pt idx="136">
                  <c:v>1226</c:v>
                </c:pt>
                <c:pt idx="137">
                  <c:v>1224</c:v>
                </c:pt>
                <c:pt idx="138">
                  <c:v>1221</c:v>
                </c:pt>
                <c:pt idx="139">
                  <c:v>1218</c:v>
                </c:pt>
                <c:pt idx="140">
                  <c:v>1216</c:v>
                </c:pt>
                <c:pt idx="141">
                  <c:v>1213</c:v>
                </c:pt>
                <c:pt idx="142">
                  <c:v>1211</c:v>
                </c:pt>
                <c:pt idx="143">
                  <c:v>1208</c:v>
                </c:pt>
                <c:pt idx="144">
                  <c:v>1206</c:v>
                </c:pt>
                <c:pt idx="145">
                  <c:v>1203</c:v>
                </c:pt>
                <c:pt idx="146">
                  <c:v>1201</c:v>
                </c:pt>
                <c:pt idx="147">
                  <c:v>1198</c:v>
                </c:pt>
                <c:pt idx="148">
                  <c:v>1195</c:v>
                </c:pt>
                <c:pt idx="149">
                  <c:v>1193</c:v>
                </c:pt>
                <c:pt idx="150">
                  <c:v>1190</c:v>
                </c:pt>
                <c:pt idx="151">
                  <c:v>1187</c:v>
                </c:pt>
                <c:pt idx="152">
                  <c:v>1185</c:v>
                </c:pt>
                <c:pt idx="153">
                  <c:v>1182</c:v>
                </c:pt>
                <c:pt idx="154">
                  <c:v>1179</c:v>
                </c:pt>
                <c:pt idx="155">
                  <c:v>1177</c:v>
                </c:pt>
                <c:pt idx="156">
                  <c:v>1174</c:v>
                </c:pt>
                <c:pt idx="157">
                  <c:v>1171</c:v>
                </c:pt>
                <c:pt idx="158">
                  <c:v>1168</c:v>
                </c:pt>
                <c:pt idx="159">
                  <c:v>1165</c:v>
                </c:pt>
                <c:pt idx="160">
                  <c:v>1163</c:v>
                </c:pt>
                <c:pt idx="161">
                  <c:v>1160</c:v>
                </c:pt>
                <c:pt idx="162">
                  <c:v>1157</c:v>
                </c:pt>
                <c:pt idx="163">
                  <c:v>1154</c:v>
                </c:pt>
                <c:pt idx="164">
                  <c:v>1151</c:v>
                </c:pt>
                <c:pt idx="165">
                  <c:v>1148</c:v>
                </c:pt>
                <c:pt idx="166">
                  <c:v>1145</c:v>
                </c:pt>
                <c:pt idx="167">
                  <c:v>1142</c:v>
                </c:pt>
                <c:pt idx="168">
                  <c:v>1139</c:v>
                </c:pt>
                <c:pt idx="169">
                  <c:v>1136</c:v>
                </c:pt>
                <c:pt idx="170">
                  <c:v>1133</c:v>
                </c:pt>
                <c:pt idx="171">
                  <c:v>1130</c:v>
                </c:pt>
                <c:pt idx="172">
                  <c:v>1127</c:v>
                </c:pt>
                <c:pt idx="173">
                  <c:v>1124</c:v>
                </c:pt>
                <c:pt idx="174">
                  <c:v>1121</c:v>
                </c:pt>
                <c:pt idx="175">
                  <c:v>1118</c:v>
                </c:pt>
                <c:pt idx="176">
                  <c:v>1115</c:v>
                </c:pt>
                <c:pt idx="177">
                  <c:v>1111</c:v>
                </c:pt>
                <c:pt idx="178">
                  <c:v>1108</c:v>
                </c:pt>
                <c:pt idx="179">
                  <c:v>1105</c:v>
                </c:pt>
                <c:pt idx="180">
                  <c:v>1102</c:v>
                </c:pt>
                <c:pt idx="181">
                  <c:v>1098</c:v>
                </c:pt>
                <c:pt idx="182">
                  <c:v>1095</c:v>
                </c:pt>
                <c:pt idx="183">
                  <c:v>1092</c:v>
                </c:pt>
                <c:pt idx="184">
                  <c:v>1088</c:v>
                </c:pt>
                <c:pt idx="185">
                  <c:v>1085</c:v>
                </c:pt>
                <c:pt idx="186">
                  <c:v>1081</c:v>
                </c:pt>
                <c:pt idx="187">
                  <c:v>1078</c:v>
                </c:pt>
                <c:pt idx="188">
                  <c:v>1074</c:v>
                </c:pt>
                <c:pt idx="189">
                  <c:v>1070</c:v>
                </c:pt>
                <c:pt idx="190">
                  <c:v>1067</c:v>
                </c:pt>
                <c:pt idx="191">
                  <c:v>1063</c:v>
                </c:pt>
                <c:pt idx="192">
                  <c:v>1059</c:v>
                </c:pt>
                <c:pt idx="193">
                  <c:v>1055</c:v>
                </c:pt>
                <c:pt idx="194">
                  <c:v>1052</c:v>
                </c:pt>
                <c:pt idx="195">
                  <c:v>1048</c:v>
                </c:pt>
                <c:pt idx="196">
                  <c:v>1044</c:v>
                </c:pt>
                <c:pt idx="197">
                  <c:v>1040</c:v>
                </c:pt>
                <c:pt idx="198">
                  <c:v>1036</c:v>
                </c:pt>
                <c:pt idx="199">
                  <c:v>1031</c:v>
                </c:pt>
                <c:pt idx="200">
                  <c:v>1027</c:v>
                </c:pt>
                <c:pt idx="201">
                  <c:v>1023</c:v>
                </c:pt>
                <c:pt idx="202">
                  <c:v>1019</c:v>
                </c:pt>
                <c:pt idx="203">
                  <c:v>1014</c:v>
                </c:pt>
                <c:pt idx="204">
                  <c:v>1010</c:v>
                </c:pt>
                <c:pt idx="205">
                  <c:v>1005</c:v>
                </c:pt>
                <c:pt idx="206">
                  <c:v>1000</c:v>
                </c:pt>
                <c:pt idx="207">
                  <c:v>996</c:v>
                </c:pt>
                <c:pt idx="208">
                  <c:v>991</c:v>
                </c:pt>
                <c:pt idx="209">
                  <c:v>986</c:v>
                </c:pt>
                <c:pt idx="210">
                  <c:v>981</c:v>
                </c:pt>
                <c:pt idx="211">
                  <c:v>975</c:v>
                </c:pt>
                <c:pt idx="212">
                  <c:v>970</c:v>
                </c:pt>
                <c:pt idx="213">
                  <c:v>964</c:v>
                </c:pt>
                <c:pt idx="214">
                  <c:v>959</c:v>
                </c:pt>
                <c:pt idx="215">
                  <c:v>953</c:v>
                </c:pt>
                <c:pt idx="216">
                  <c:v>947</c:v>
                </c:pt>
                <c:pt idx="217">
                  <c:v>940</c:v>
                </c:pt>
                <c:pt idx="218">
                  <c:v>934</c:v>
                </c:pt>
                <c:pt idx="219">
                  <c:v>927</c:v>
                </c:pt>
                <c:pt idx="220">
                  <c:v>920</c:v>
                </c:pt>
                <c:pt idx="221">
                  <c:v>912</c:v>
                </c:pt>
                <c:pt idx="222">
                  <c:v>904</c:v>
                </c:pt>
                <c:pt idx="223">
                  <c:v>896</c:v>
                </c:pt>
                <c:pt idx="224">
                  <c:v>886</c:v>
                </c:pt>
                <c:pt idx="225">
                  <c:v>876</c:v>
                </c:pt>
                <c:pt idx="226">
                  <c:v>865</c:v>
                </c:pt>
                <c:pt idx="227">
                  <c:v>853</c:v>
                </c:pt>
                <c:pt idx="228">
                  <c:v>838</c:v>
                </c:pt>
                <c:pt idx="229">
                  <c:v>818</c:v>
                </c:pt>
              </c:numCache>
            </c:numRef>
          </c:xVal>
          <c:yVal>
            <c:numRef>
              <c:f>M720A1!$I$3:$I$232</c:f>
              <c:numCache>
                <c:formatCode>General</c:formatCode>
                <c:ptCount val="230"/>
                <c:pt idx="0">
                  <c:v>230</c:v>
                </c:pt>
                <c:pt idx="1">
                  <c:v>235</c:v>
                </c:pt>
                <c:pt idx="2">
                  <c:v>240</c:v>
                </c:pt>
                <c:pt idx="3">
                  <c:v>245</c:v>
                </c:pt>
                <c:pt idx="4">
                  <c:v>250</c:v>
                </c:pt>
                <c:pt idx="5">
                  <c:v>255</c:v>
                </c:pt>
                <c:pt idx="6">
                  <c:v>260</c:v>
                </c:pt>
                <c:pt idx="7">
                  <c:v>265</c:v>
                </c:pt>
                <c:pt idx="8">
                  <c:v>270</c:v>
                </c:pt>
                <c:pt idx="9">
                  <c:v>275</c:v>
                </c:pt>
                <c:pt idx="10">
                  <c:v>280</c:v>
                </c:pt>
                <c:pt idx="11">
                  <c:v>285</c:v>
                </c:pt>
                <c:pt idx="12">
                  <c:v>290</c:v>
                </c:pt>
                <c:pt idx="13">
                  <c:v>295</c:v>
                </c:pt>
                <c:pt idx="14">
                  <c:v>300</c:v>
                </c:pt>
                <c:pt idx="15">
                  <c:v>305</c:v>
                </c:pt>
                <c:pt idx="16">
                  <c:v>310</c:v>
                </c:pt>
                <c:pt idx="17">
                  <c:v>315</c:v>
                </c:pt>
                <c:pt idx="18">
                  <c:v>320</c:v>
                </c:pt>
                <c:pt idx="19">
                  <c:v>325</c:v>
                </c:pt>
                <c:pt idx="20">
                  <c:v>330</c:v>
                </c:pt>
                <c:pt idx="21">
                  <c:v>335</c:v>
                </c:pt>
                <c:pt idx="22">
                  <c:v>340</c:v>
                </c:pt>
                <c:pt idx="23">
                  <c:v>345</c:v>
                </c:pt>
                <c:pt idx="24">
                  <c:v>350</c:v>
                </c:pt>
                <c:pt idx="25">
                  <c:v>355</c:v>
                </c:pt>
                <c:pt idx="26">
                  <c:v>360</c:v>
                </c:pt>
                <c:pt idx="27">
                  <c:v>365</c:v>
                </c:pt>
                <c:pt idx="28">
                  <c:v>370</c:v>
                </c:pt>
                <c:pt idx="29">
                  <c:v>375</c:v>
                </c:pt>
                <c:pt idx="30">
                  <c:v>380</c:v>
                </c:pt>
                <c:pt idx="31">
                  <c:v>385</c:v>
                </c:pt>
                <c:pt idx="32">
                  <c:v>390</c:v>
                </c:pt>
                <c:pt idx="33">
                  <c:v>395</c:v>
                </c:pt>
                <c:pt idx="34">
                  <c:v>400</c:v>
                </c:pt>
                <c:pt idx="35">
                  <c:v>405</c:v>
                </c:pt>
                <c:pt idx="36">
                  <c:v>410</c:v>
                </c:pt>
                <c:pt idx="37">
                  <c:v>415</c:v>
                </c:pt>
                <c:pt idx="38">
                  <c:v>420</c:v>
                </c:pt>
                <c:pt idx="39">
                  <c:v>425</c:v>
                </c:pt>
                <c:pt idx="40">
                  <c:v>430</c:v>
                </c:pt>
                <c:pt idx="41">
                  <c:v>435</c:v>
                </c:pt>
                <c:pt idx="42">
                  <c:v>440</c:v>
                </c:pt>
                <c:pt idx="43">
                  <c:v>445</c:v>
                </c:pt>
                <c:pt idx="44">
                  <c:v>450</c:v>
                </c:pt>
                <c:pt idx="45">
                  <c:v>455</c:v>
                </c:pt>
                <c:pt idx="46">
                  <c:v>460</c:v>
                </c:pt>
                <c:pt idx="47">
                  <c:v>465</c:v>
                </c:pt>
                <c:pt idx="48">
                  <c:v>470</c:v>
                </c:pt>
                <c:pt idx="49">
                  <c:v>475</c:v>
                </c:pt>
                <c:pt idx="50">
                  <c:v>480</c:v>
                </c:pt>
                <c:pt idx="51">
                  <c:v>485</c:v>
                </c:pt>
                <c:pt idx="52">
                  <c:v>490</c:v>
                </c:pt>
                <c:pt idx="53">
                  <c:v>495</c:v>
                </c:pt>
                <c:pt idx="54">
                  <c:v>500</c:v>
                </c:pt>
                <c:pt idx="55">
                  <c:v>505</c:v>
                </c:pt>
                <c:pt idx="56">
                  <c:v>510</c:v>
                </c:pt>
                <c:pt idx="57">
                  <c:v>515</c:v>
                </c:pt>
                <c:pt idx="58">
                  <c:v>520</c:v>
                </c:pt>
                <c:pt idx="59">
                  <c:v>525</c:v>
                </c:pt>
                <c:pt idx="60">
                  <c:v>530</c:v>
                </c:pt>
                <c:pt idx="61">
                  <c:v>535</c:v>
                </c:pt>
                <c:pt idx="62">
                  <c:v>540</c:v>
                </c:pt>
                <c:pt idx="63">
                  <c:v>545</c:v>
                </c:pt>
                <c:pt idx="64">
                  <c:v>550</c:v>
                </c:pt>
                <c:pt idx="65">
                  <c:v>555</c:v>
                </c:pt>
                <c:pt idx="66">
                  <c:v>560</c:v>
                </c:pt>
                <c:pt idx="67">
                  <c:v>565</c:v>
                </c:pt>
                <c:pt idx="68">
                  <c:v>570</c:v>
                </c:pt>
                <c:pt idx="69">
                  <c:v>575</c:v>
                </c:pt>
                <c:pt idx="70">
                  <c:v>580</c:v>
                </c:pt>
                <c:pt idx="71">
                  <c:v>585</c:v>
                </c:pt>
                <c:pt idx="72">
                  <c:v>590</c:v>
                </c:pt>
                <c:pt idx="73">
                  <c:v>595</c:v>
                </c:pt>
                <c:pt idx="74">
                  <c:v>600</c:v>
                </c:pt>
                <c:pt idx="75">
                  <c:v>605</c:v>
                </c:pt>
                <c:pt idx="76">
                  <c:v>610</c:v>
                </c:pt>
                <c:pt idx="77">
                  <c:v>615</c:v>
                </c:pt>
                <c:pt idx="78">
                  <c:v>620</c:v>
                </c:pt>
                <c:pt idx="79">
                  <c:v>625</c:v>
                </c:pt>
                <c:pt idx="80">
                  <c:v>630</c:v>
                </c:pt>
                <c:pt idx="81">
                  <c:v>635</c:v>
                </c:pt>
                <c:pt idx="82">
                  <c:v>640</c:v>
                </c:pt>
                <c:pt idx="83">
                  <c:v>645</c:v>
                </c:pt>
                <c:pt idx="84">
                  <c:v>650</c:v>
                </c:pt>
                <c:pt idx="85">
                  <c:v>655</c:v>
                </c:pt>
                <c:pt idx="86">
                  <c:v>660</c:v>
                </c:pt>
                <c:pt idx="87">
                  <c:v>665</c:v>
                </c:pt>
                <c:pt idx="88">
                  <c:v>670</c:v>
                </c:pt>
                <c:pt idx="89">
                  <c:v>675</c:v>
                </c:pt>
                <c:pt idx="90">
                  <c:v>680</c:v>
                </c:pt>
                <c:pt idx="91">
                  <c:v>685</c:v>
                </c:pt>
                <c:pt idx="92">
                  <c:v>690</c:v>
                </c:pt>
                <c:pt idx="93">
                  <c:v>695</c:v>
                </c:pt>
                <c:pt idx="94">
                  <c:v>700</c:v>
                </c:pt>
                <c:pt idx="95">
                  <c:v>705</c:v>
                </c:pt>
                <c:pt idx="96">
                  <c:v>710</c:v>
                </c:pt>
                <c:pt idx="97">
                  <c:v>715</c:v>
                </c:pt>
                <c:pt idx="98">
                  <c:v>720</c:v>
                </c:pt>
                <c:pt idx="99">
                  <c:v>725</c:v>
                </c:pt>
                <c:pt idx="100">
                  <c:v>730</c:v>
                </c:pt>
                <c:pt idx="101">
                  <c:v>735</c:v>
                </c:pt>
                <c:pt idx="102">
                  <c:v>740</c:v>
                </c:pt>
                <c:pt idx="103">
                  <c:v>745</c:v>
                </c:pt>
                <c:pt idx="104">
                  <c:v>750</c:v>
                </c:pt>
                <c:pt idx="105">
                  <c:v>755</c:v>
                </c:pt>
                <c:pt idx="106">
                  <c:v>760</c:v>
                </c:pt>
                <c:pt idx="107">
                  <c:v>765</c:v>
                </c:pt>
                <c:pt idx="108">
                  <c:v>770</c:v>
                </c:pt>
                <c:pt idx="109">
                  <c:v>775</c:v>
                </c:pt>
                <c:pt idx="110">
                  <c:v>780</c:v>
                </c:pt>
                <c:pt idx="111">
                  <c:v>785</c:v>
                </c:pt>
                <c:pt idx="112">
                  <c:v>790</c:v>
                </c:pt>
                <c:pt idx="113">
                  <c:v>795</c:v>
                </c:pt>
                <c:pt idx="114">
                  <c:v>800</c:v>
                </c:pt>
                <c:pt idx="115">
                  <c:v>805</c:v>
                </c:pt>
                <c:pt idx="116">
                  <c:v>810</c:v>
                </c:pt>
                <c:pt idx="117">
                  <c:v>815</c:v>
                </c:pt>
                <c:pt idx="118">
                  <c:v>820</c:v>
                </c:pt>
                <c:pt idx="119">
                  <c:v>825</c:v>
                </c:pt>
                <c:pt idx="120">
                  <c:v>830</c:v>
                </c:pt>
                <c:pt idx="121">
                  <c:v>835</c:v>
                </c:pt>
                <c:pt idx="122">
                  <c:v>840</c:v>
                </c:pt>
                <c:pt idx="123">
                  <c:v>845</c:v>
                </c:pt>
                <c:pt idx="124">
                  <c:v>850</c:v>
                </c:pt>
                <c:pt idx="125">
                  <c:v>855</c:v>
                </c:pt>
                <c:pt idx="126">
                  <c:v>860</c:v>
                </c:pt>
                <c:pt idx="127">
                  <c:v>865</c:v>
                </c:pt>
                <c:pt idx="128">
                  <c:v>870</c:v>
                </c:pt>
                <c:pt idx="129">
                  <c:v>875</c:v>
                </c:pt>
                <c:pt idx="130">
                  <c:v>880</c:v>
                </c:pt>
                <c:pt idx="131">
                  <c:v>885</c:v>
                </c:pt>
                <c:pt idx="132">
                  <c:v>890</c:v>
                </c:pt>
                <c:pt idx="133">
                  <c:v>895</c:v>
                </c:pt>
                <c:pt idx="134">
                  <c:v>900</c:v>
                </c:pt>
                <c:pt idx="135">
                  <c:v>905</c:v>
                </c:pt>
                <c:pt idx="136">
                  <c:v>910</c:v>
                </c:pt>
                <c:pt idx="137">
                  <c:v>915</c:v>
                </c:pt>
                <c:pt idx="138">
                  <c:v>920</c:v>
                </c:pt>
                <c:pt idx="139">
                  <c:v>925</c:v>
                </c:pt>
                <c:pt idx="140">
                  <c:v>930</c:v>
                </c:pt>
                <c:pt idx="141">
                  <c:v>935</c:v>
                </c:pt>
                <c:pt idx="142">
                  <c:v>940</c:v>
                </c:pt>
                <c:pt idx="143">
                  <c:v>945</c:v>
                </c:pt>
                <c:pt idx="144">
                  <c:v>950</c:v>
                </c:pt>
                <c:pt idx="145">
                  <c:v>955</c:v>
                </c:pt>
                <c:pt idx="146">
                  <c:v>960</c:v>
                </c:pt>
                <c:pt idx="147">
                  <c:v>965</c:v>
                </c:pt>
                <c:pt idx="148">
                  <c:v>970</c:v>
                </c:pt>
                <c:pt idx="149">
                  <c:v>975</c:v>
                </c:pt>
                <c:pt idx="150">
                  <c:v>980</c:v>
                </c:pt>
                <c:pt idx="151">
                  <c:v>985</c:v>
                </c:pt>
                <c:pt idx="152">
                  <c:v>990</c:v>
                </c:pt>
                <c:pt idx="153">
                  <c:v>995</c:v>
                </c:pt>
                <c:pt idx="154">
                  <c:v>1000</c:v>
                </c:pt>
                <c:pt idx="155">
                  <c:v>1005</c:v>
                </c:pt>
                <c:pt idx="156">
                  <c:v>1010</c:v>
                </c:pt>
                <c:pt idx="157">
                  <c:v>1015</c:v>
                </c:pt>
                <c:pt idx="158">
                  <c:v>1020</c:v>
                </c:pt>
                <c:pt idx="159">
                  <c:v>1025</c:v>
                </c:pt>
                <c:pt idx="160">
                  <c:v>1030</c:v>
                </c:pt>
                <c:pt idx="161">
                  <c:v>1035</c:v>
                </c:pt>
                <c:pt idx="162">
                  <c:v>1040</c:v>
                </c:pt>
                <c:pt idx="163">
                  <c:v>1045</c:v>
                </c:pt>
                <c:pt idx="164">
                  <c:v>1050</c:v>
                </c:pt>
                <c:pt idx="165">
                  <c:v>1055</c:v>
                </c:pt>
                <c:pt idx="166">
                  <c:v>1060</c:v>
                </c:pt>
                <c:pt idx="167">
                  <c:v>1065</c:v>
                </c:pt>
                <c:pt idx="168">
                  <c:v>1070</c:v>
                </c:pt>
                <c:pt idx="169">
                  <c:v>1075</c:v>
                </c:pt>
                <c:pt idx="170">
                  <c:v>1080</c:v>
                </c:pt>
                <c:pt idx="171">
                  <c:v>1085</c:v>
                </c:pt>
                <c:pt idx="172">
                  <c:v>1090</c:v>
                </c:pt>
                <c:pt idx="173">
                  <c:v>1095</c:v>
                </c:pt>
                <c:pt idx="174">
                  <c:v>1100</c:v>
                </c:pt>
                <c:pt idx="175">
                  <c:v>1105</c:v>
                </c:pt>
                <c:pt idx="176">
                  <c:v>1110</c:v>
                </c:pt>
                <c:pt idx="177">
                  <c:v>1115</c:v>
                </c:pt>
                <c:pt idx="178">
                  <c:v>1120</c:v>
                </c:pt>
                <c:pt idx="179">
                  <c:v>1125</c:v>
                </c:pt>
                <c:pt idx="180">
                  <c:v>1130</c:v>
                </c:pt>
                <c:pt idx="181">
                  <c:v>1135</c:v>
                </c:pt>
                <c:pt idx="182">
                  <c:v>1140</c:v>
                </c:pt>
                <c:pt idx="183">
                  <c:v>1145</c:v>
                </c:pt>
                <c:pt idx="184">
                  <c:v>1150</c:v>
                </c:pt>
                <c:pt idx="185">
                  <c:v>1155</c:v>
                </c:pt>
                <c:pt idx="186">
                  <c:v>1160</c:v>
                </c:pt>
                <c:pt idx="187">
                  <c:v>1165</c:v>
                </c:pt>
                <c:pt idx="188">
                  <c:v>1170</c:v>
                </c:pt>
                <c:pt idx="189">
                  <c:v>1175</c:v>
                </c:pt>
                <c:pt idx="190">
                  <c:v>1180</c:v>
                </c:pt>
                <c:pt idx="191">
                  <c:v>1185</c:v>
                </c:pt>
                <c:pt idx="192">
                  <c:v>1190</c:v>
                </c:pt>
                <c:pt idx="193">
                  <c:v>1195</c:v>
                </c:pt>
                <c:pt idx="194">
                  <c:v>1200</c:v>
                </c:pt>
                <c:pt idx="195">
                  <c:v>1205</c:v>
                </c:pt>
                <c:pt idx="196">
                  <c:v>1210</c:v>
                </c:pt>
                <c:pt idx="197">
                  <c:v>1215</c:v>
                </c:pt>
                <c:pt idx="198">
                  <c:v>1220</c:v>
                </c:pt>
                <c:pt idx="199">
                  <c:v>1225</c:v>
                </c:pt>
                <c:pt idx="200">
                  <c:v>1230</c:v>
                </c:pt>
                <c:pt idx="201">
                  <c:v>1235</c:v>
                </c:pt>
                <c:pt idx="202">
                  <c:v>1240</c:v>
                </c:pt>
                <c:pt idx="203">
                  <c:v>1245</c:v>
                </c:pt>
                <c:pt idx="204">
                  <c:v>1250</c:v>
                </c:pt>
                <c:pt idx="205">
                  <c:v>1255</c:v>
                </c:pt>
                <c:pt idx="206">
                  <c:v>1260</c:v>
                </c:pt>
                <c:pt idx="207">
                  <c:v>1265</c:v>
                </c:pt>
                <c:pt idx="208">
                  <c:v>1270</c:v>
                </c:pt>
                <c:pt idx="209">
                  <c:v>1275</c:v>
                </c:pt>
                <c:pt idx="210">
                  <c:v>1280</c:v>
                </c:pt>
                <c:pt idx="211">
                  <c:v>1285</c:v>
                </c:pt>
                <c:pt idx="212">
                  <c:v>1290</c:v>
                </c:pt>
                <c:pt idx="213">
                  <c:v>1295</c:v>
                </c:pt>
                <c:pt idx="214">
                  <c:v>1300</c:v>
                </c:pt>
                <c:pt idx="215">
                  <c:v>1305</c:v>
                </c:pt>
                <c:pt idx="216">
                  <c:v>1310</c:v>
                </c:pt>
                <c:pt idx="217">
                  <c:v>1315</c:v>
                </c:pt>
                <c:pt idx="218">
                  <c:v>1320</c:v>
                </c:pt>
                <c:pt idx="219">
                  <c:v>1325</c:v>
                </c:pt>
                <c:pt idx="220">
                  <c:v>1330</c:v>
                </c:pt>
                <c:pt idx="221">
                  <c:v>1335</c:v>
                </c:pt>
                <c:pt idx="222">
                  <c:v>1340</c:v>
                </c:pt>
                <c:pt idx="223">
                  <c:v>1345</c:v>
                </c:pt>
                <c:pt idx="224">
                  <c:v>1350</c:v>
                </c:pt>
                <c:pt idx="225">
                  <c:v>1355</c:v>
                </c:pt>
                <c:pt idx="226">
                  <c:v>1360</c:v>
                </c:pt>
                <c:pt idx="227">
                  <c:v>1365</c:v>
                </c:pt>
                <c:pt idx="228">
                  <c:v>1370</c:v>
                </c:pt>
                <c:pt idx="229">
                  <c:v>1375</c:v>
                </c:pt>
              </c:numCache>
            </c:numRef>
          </c:yVal>
          <c:smooth val="1"/>
        </c:ser>
        <c:ser>
          <c:idx val="1"/>
          <c:order val="1"/>
          <c:tx>
            <c:v>Charge 0</c:v>
          </c:tx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29213635869480831"/>
                  <c:y val="-4.3158517518683007E-2"/>
                </c:manualLayout>
              </c:layout>
              <c:numFmt formatCode="General" sourceLinked="0"/>
            </c:trendlineLbl>
          </c:trendline>
          <c:xVal>
            <c:numRef>
              <c:f>M720A1!$C$3:$C$73</c:f>
              <c:numCache>
                <c:formatCode>General</c:formatCode>
                <c:ptCount val="71"/>
                <c:pt idx="0">
                  <c:v>1509</c:v>
                </c:pt>
                <c:pt idx="1">
                  <c:v>1503</c:v>
                </c:pt>
                <c:pt idx="2">
                  <c:v>1497</c:v>
                </c:pt>
                <c:pt idx="3">
                  <c:v>1491</c:v>
                </c:pt>
                <c:pt idx="4">
                  <c:v>1485</c:v>
                </c:pt>
                <c:pt idx="5">
                  <c:v>1473</c:v>
                </c:pt>
                <c:pt idx="6">
                  <c:v>1467</c:v>
                </c:pt>
                <c:pt idx="7">
                  <c:v>1461</c:v>
                </c:pt>
                <c:pt idx="8">
                  <c:v>1454</c:v>
                </c:pt>
                <c:pt idx="9">
                  <c:v>1448</c:v>
                </c:pt>
                <c:pt idx="10">
                  <c:v>1442</c:v>
                </c:pt>
                <c:pt idx="11">
                  <c:v>1436</c:v>
                </c:pt>
                <c:pt idx="12">
                  <c:v>1430</c:v>
                </c:pt>
                <c:pt idx="13">
                  <c:v>1423</c:v>
                </c:pt>
                <c:pt idx="14">
                  <c:v>1417</c:v>
                </c:pt>
                <c:pt idx="15">
                  <c:v>1411</c:v>
                </c:pt>
                <c:pt idx="16">
                  <c:v>1404</c:v>
                </c:pt>
                <c:pt idx="17">
                  <c:v>1398</c:v>
                </c:pt>
                <c:pt idx="18">
                  <c:v>1392</c:v>
                </c:pt>
                <c:pt idx="19">
                  <c:v>1385</c:v>
                </c:pt>
                <c:pt idx="20">
                  <c:v>1379</c:v>
                </c:pt>
                <c:pt idx="21">
                  <c:v>1372</c:v>
                </c:pt>
                <c:pt idx="22">
                  <c:v>1366</c:v>
                </c:pt>
                <c:pt idx="23">
                  <c:v>1359</c:v>
                </c:pt>
                <c:pt idx="24">
                  <c:v>1352</c:v>
                </c:pt>
                <c:pt idx="25">
                  <c:v>1346</c:v>
                </c:pt>
                <c:pt idx="26">
                  <c:v>1339</c:v>
                </c:pt>
                <c:pt idx="27">
                  <c:v>1332</c:v>
                </c:pt>
                <c:pt idx="28">
                  <c:v>1325</c:v>
                </c:pt>
                <c:pt idx="29">
                  <c:v>1319</c:v>
                </c:pt>
                <c:pt idx="30">
                  <c:v>1312</c:v>
                </c:pt>
                <c:pt idx="31">
                  <c:v>1305</c:v>
                </c:pt>
                <c:pt idx="32">
                  <c:v>1297</c:v>
                </c:pt>
                <c:pt idx="33">
                  <c:v>1290</c:v>
                </c:pt>
                <c:pt idx="34">
                  <c:v>1283</c:v>
                </c:pt>
                <c:pt idx="35">
                  <c:v>1276</c:v>
                </c:pt>
                <c:pt idx="36">
                  <c:v>1268</c:v>
                </c:pt>
                <c:pt idx="37">
                  <c:v>1261</c:v>
                </c:pt>
                <c:pt idx="38">
                  <c:v>1253</c:v>
                </c:pt>
                <c:pt idx="39">
                  <c:v>1246</c:v>
                </c:pt>
                <c:pt idx="40">
                  <c:v>1238</c:v>
                </c:pt>
                <c:pt idx="41">
                  <c:v>1230</c:v>
                </c:pt>
                <c:pt idx="42">
                  <c:v>1222</c:v>
                </c:pt>
                <c:pt idx="43">
                  <c:v>1214</c:v>
                </c:pt>
                <c:pt idx="44">
                  <c:v>1206</c:v>
                </c:pt>
                <c:pt idx="45">
                  <c:v>1198</c:v>
                </c:pt>
                <c:pt idx="46">
                  <c:v>1189</c:v>
                </c:pt>
                <c:pt idx="47">
                  <c:v>1181</c:v>
                </c:pt>
                <c:pt idx="48">
                  <c:v>1172</c:v>
                </c:pt>
                <c:pt idx="49">
                  <c:v>1163</c:v>
                </c:pt>
                <c:pt idx="50">
                  <c:v>1154</c:v>
                </c:pt>
                <c:pt idx="51">
                  <c:v>1145</c:v>
                </c:pt>
                <c:pt idx="52">
                  <c:v>1135</c:v>
                </c:pt>
                <c:pt idx="53">
                  <c:v>1125</c:v>
                </c:pt>
                <c:pt idx="54">
                  <c:v>1115</c:v>
                </c:pt>
                <c:pt idx="55">
                  <c:v>1105</c:v>
                </c:pt>
                <c:pt idx="56">
                  <c:v>1094</c:v>
                </c:pt>
                <c:pt idx="57">
                  <c:v>1083</c:v>
                </c:pt>
                <c:pt idx="58">
                  <c:v>1072</c:v>
                </c:pt>
                <c:pt idx="59">
                  <c:v>1060</c:v>
                </c:pt>
                <c:pt idx="60">
                  <c:v>1048</c:v>
                </c:pt>
                <c:pt idx="61">
                  <c:v>1035</c:v>
                </c:pt>
                <c:pt idx="62">
                  <c:v>1021</c:v>
                </c:pt>
                <c:pt idx="63">
                  <c:v>1007</c:v>
                </c:pt>
                <c:pt idx="64">
                  <c:v>991</c:v>
                </c:pt>
                <c:pt idx="65">
                  <c:v>975</c:v>
                </c:pt>
                <c:pt idx="66">
                  <c:v>957</c:v>
                </c:pt>
                <c:pt idx="67">
                  <c:v>936</c:v>
                </c:pt>
                <c:pt idx="68">
                  <c:v>912</c:v>
                </c:pt>
                <c:pt idx="69">
                  <c:v>883</c:v>
                </c:pt>
                <c:pt idx="70">
                  <c:v>836</c:v>
                </c:pt>
              </c:numCache>
            </c:numRef>
          </c:xVal>
          <c:yVal>
            <c:numRef>
              <c:f>M720A1!$B$3:$B$73</c:f>
              <c:numCache>
                <c:formatCode>General</c:formatCode>
                <c:ptCount val="71"/>
                <c:pt idx="0">
                  <c:v>75</c:v>
                </c:pt>
                <c:pt idx="1">
                  <c:v>80</c:v>
                </c:pt>
                <c:pt idx="2">
                  <c:v>85</c:v>
                </c:pt>
                <c:pt idx="3">
                  <c:v>90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  <c:pt idx="10">
                  <c:v>130</c:v>
                </c:pt>
                <c:pt idx="11">
                  <c:v>135</c:v>
                </c:pt>
                <c:pt idx="12">
                  <c:v>140</c:v>
                </c:pt>
                <c:pt idx="13">
                  <c:v>145</c:v>
                </c:pt>
                <c:pt idx="14">
                  <c:v>150</c:v>
                </c:pt>
                <c:pt idx="15">
                  <c:v>155</c:v>
                </c:pt>
                <c:pt idx="16">
                  <c:v>160</c:v>
                </c:pt>
                <c:pt idx="17">
                  <c:v>165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185</c:v>
                </c:pt>
                <c:pt idx="22">
                  <c:v>190</c:v>
                </c:pt>
                <c:pt idx="23">
                  <c:v>195</c:v>
                </c:pt>
                <c:pt idx="24">
                  <c:v>200</c:v>
                </c:pt>
                <c:pt idx="25">
                  <c:v>205</c:v>
                </c:pt>
                <c:pt idx="26">
                  <c:v>210</c:v>
                </c:pt>
                <c:pt idx="27">
                  <c:v>215</c:v>
                </c:pt>
                <c:pt idx="28">
                  <c:v>220</c:v>
                </c:pt>
                <c:pt idx="29">
                  <c:v>225</c:v>
                </c:pt>
                <c:pt idx="30">
                  <c:v>230</c:v>
                </c:pt>
                <c:pt idx="31">
                  <c:v>235</c:v>
                </c:pt>
                <c:pt idx="32">
                  <c:v>240</c:v>
                </c:pt>
                <c:pt idx="33">
                  <c:v>245</c:v>
                </c:pt>
                <c:pt idx="34">
                  <c:v>250</c:v>
                </c:pt>
                <c:pt idx="35">
                  <c:v>255</c:v>
                </c:pt>
                <c:pt idx="36">
                  <c:v>260</c:v>
                </c:pt>
                <c:pt idx="37">
                  <c:v>265</c:v>
                </c:pt>
                <c:pt idx="38">
                  <c:v>270</c:v>
                </c:pt>
                <c:pt idx="39">
                  <c:v>275</c:v>
                </c:pt>
                <c:pt idx="40">
                  <c:v>280</c:v>
                </c:pt>
                <c:pt idx="41">
                  <c:v>285</c:v>
                </c:pt>
                <c:pt idx="42">
                  <c:v>290</c:v>
                </c:pt>
                <c:pt idx="43">
                  <c:v>295</c:v>
                </c:pt>
                <c:pt idx="44">
                  <c:v>300</c:v>
                </c:pt>
                <c:pt idx="45">
                  <c:v>305</c:v>
                </c:pt>
                <c:pt idx="46">
                  <c:v>310</c:v>
                </c:pt>
                <c:pt idx="47">
                  <c:v>315</c:v>
                </c:pt>
                <c:pt idx="48">
                  <c:v>320</c:v>
                </c:pt>
                <c:pt idx="49">
                  <c:v>325</c:v>
                </c:pt>
                <c:pt idx="50">
                  <c:v>330</c:v>
                </c:pt>
                <c:pt idx="51">
                  <c:v>335</c:v>
                </c:pt>
                <c:pt idx="52">
                  <c:v>340</c:v>
                </c:pt>
                <c:pt idx="53">
                  <c:v>345</c:v>
                </c:pt>
                <c:pt idx="54">
                  <c:v>350</c:v>
                </c:pt>
                <c:pt idx="55">
                  <c:v>355</c:v>
                </c:pt>
                <c:pt idx="56">
                  <c:v>360</c:v>
                </c:pt>
                <c:pt idx="57">
                  <c:v>365</c:v>
                </c:pt>
                <c:pt idx="58">
                  <c:v>370</c:v>
                </c:pt>
                <c:pt idx="59">
                  <c:v>375</c:v>
                </c:pt>
                <c:pt idx="60">
                  <c:v>380</c:v>
                </c:pt>
                <c:pt idx="61">
                  <c:v>385</c:v>
                </c:pt>
                <c:pt idx="62">
                  <c:v>390</c:v>
                </c:pt>
                <c:pt idx="63">
                  <c:v>395</c:v>
                </c:pt>
                <c:pt idx="64">
                  <c:v>400</c:v>
                </c:pt>
                <c:pt idx="65">
                  <c:v>405</c:v>
                </c:pt>
                <c:pt idx="66">
                  <c:v>410</c:v>
                </c:pt>
                <c:pt idx="67">
                  <c:v>415</c:v>
                </c:pt>
                <c:pt idx="68">
                  <c:v>420</c:v>
                </c:pt>
                <c:pt idx="69">
                  <c:v>425</c:v>
                </c:pt>
                <c:pt idx="70">
                  <c:v>430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59776"/>
        <c:axId val="243760168"/>
      </c:scatterChart>
      <c:valAx>
        <c:axId val="243759776"/>
        <c:scaling>
          <c:orientation val="minMax"/>
          <c:max val="1520"/>
          <c:min val="800"/>
        </c:scaling>
        <c:delete val="0"/>
        <c:axPos val="b"/>
        <c:numFmt formatCode="General" sourceLinked="1"/>
        <c:majorTickMark val="out"/>
        <c:minorTickMark val="none"/>
        <c:tickLblPos val="nextTo"/>
        <c:crossAx val="243760168"/>
        <c:crosses val="autoZero"/>
        <c:crossBetween val="midCat"/>
      </c:valAx>
      <c:valAx>
        <c:axId val="243760168"/>
        <c:scaling>
          <c:orientation val="minMax"/>
          <c:max val="15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759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Charge 0</c:v>
          </c:tx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7.739754317544191E-2"/>
                  <c:y val="-8.1057336452190713E-3"/>
                </c:manualLayout>
              </c:layout>
              <c:numFmt formatCode="0.00E+00" sourceLinked="0"/>
            </c:trendlineLbl>
          </c:trendline>
          <c:xVal>
            <c:numRef>
              <c:f>'M888'!$C$3:$C$67</c:f>
              <c:numCache>
                <c:formatCode>General</c:formatCode>
                <c:ptCount val="65"/>
                <c:pt idx="0">
                  <c:v>1510</c:v>
                </c:pt>
                <c:pt idx="1">
                  <c:v>1504</c:v>
                </c:pt>
                <c:pt idx="2">
                  <c:v>1497</c:v>
                </c:pt>
                <c:pt idx="3">
                  <c:v>1490</c:v>
                </c:pt>
                <c:pt idx="4">
                  <c:v>1483</c:v>
                </c:pt>
                <c:pt idx="5">
                  <c:v>1477</c:v>
                </c:pt>
                <c:pt idx="6">
                  <c:v>1470</c:v>
                </c:pt>
                <c:pt idx="7">
                  <c:v>1463</c:v>
                </c:pt>
                <c:pt idx="8">
                  <c:v>1456</c:v>
                </c:pt>
                <c:pt idx="9">
                  <c:v>1450</c:v>
                </c:pt>
                <c:pt idx="10">
                  <c:v>1443</c:v>
                </c:pt>
                <c:pt idx="11">
                  <c:v>1436</c:v>
                </c:pt>
                <c:pt idx="12">
                  <c:v>1429</c:v>
                </c:pt>
                <c:pt idx="13">
                  <c:v>1422</c:v>
                </c:pt>
                <c:pt idx="14">
                  <c:v>1415</c:v>
                </c:pt>
                <c:pt idx="15">
                  <c:v>1408</c:v>
                </c:pt>
                <c:pt idx="16">
                  <c:v>1401</c:v>
                </c:pt>
                <c:pt idx="17">
                  <c:v>1394</c:v>
                </c:pt>
                <c:pt idx="18">
                  <c:v>1387</c:v>
                </c:pt>
                <c:pt idx="19">
                  <c:v>1380</c:v>
                </c:pt>
                <c:pt idx="20">
                  <c:v>1373</c:v>
                </c:pt>
                <c:pt idx="21">
                  <c:v>1366</c:v>
                </c:pt>
                <c:pt idx="22">
                  <c:v>1358</c:v>
                </c:pt>
                <c:pt idx="23">
                  <c:v>1351</c:v>
                </c:pt>
                <c:pt idx="24">
                  <c:v>1344</c:v>
                </c:pt>
                <c:pt idx="25">
                  <c:v>1336</c:v>
                </c:pt>
                <c:pt idx="26">
                  <c:v>1329</c:v>
                </c:pt>
                <c:pt idx="27">
                  <c:v>1321</c:v>
                </c:pt>
                <c:pt idx="28">
                  <c:v>1314</c:v>
                </c:pt>
                <c:pt idx="29">
                  <c:v>1306</c:v>
                </c:pt>
                <c:pt idx="30">
                  <c:v>1298</c:v>
                </c:pt>
                <c:pt idx="31">
                  <c:v>1290</c:v>
                </c:pt>
                <c:pt idx="32">
                  <c:v>1282</c:v>
                </c:pt>
                <c:pt idx="33">
                  <c:v>1274</c:v>
                </c:pt>
                <c:pt idx="34">
                  <c:v>1266</c:v>
                </c:pt>
                <c:pt idx="35">
                  <c:v>1258</c:v>
                </c:pt>
                <c:pt idx="36">
                  <c:v>1249</c:v>
                </c:pt>
                <c:pt idx="37">
                  <c:v>1241</c:v>
                </c:pt>
                <c:pt idx="38">
                  <c:v>1232</c:v>
                </c:pt>
                <c:pt idx="39">
                  <c:v>1223</c:v>
                </c:pt>
                <c:pt idx="40">
                  <c:v>1214</c:v>
                </c:pt>
                <c:pt idx="41">
                  <c:v>1205</c:v>
                </c:pt>
                <c:pt idx="42">
                  <c:v>1196</c:v>
                </c:pt>
                <c:pt idx="43">
                  <c:v>1186</c:v>
                </c:pt>
                <c:pt idx="44">
                  <c:v>1177</c:v>
                </c:pt>
                <c:pt idx="45">
                  <c:v>1167</c:v>
                </c:pt>
                <c:pt idx="46">
                  <c:v>1157</c:v>
                </c:pt>
                <c:pt idx="47">
                  <c:v>1146</c:v>
                </c:pt>
                <c:pt idx="48">
                  <c:v>1136</c:v>
                </c:pt>
                <c:pt idx="49">
                  <c:v>1125</c:v>
                </c:pt>
                <c:pt idx="50">
                  <c:v>1114</c:v>
                </c:pt>
                <c:pt idx="51">
                  <c:v>1102</c:v>
                </c:pt>
                <c:pt idx="52">
                  <c:v>1090</c:v>
                </c:pt>
                <c:pt idx="53">
                  <c:v>1077</c:v>
                </c:pt>
                <c:pt idx="54">
                  <c:v>1064</c:v>
                </c:pt>
                <c:pt idx="55">
                  <c:v>1051</c:v>
                </c:pt>
                <c:pt idx="56">
                  <c:v>1036</c:v>
                </c:pt>
                <c:pt idx="57">
                  <c:v>1021</c:v>
                </c:pt>
                <c:pt idx="58">
                  <c:v>1005</c:v>
                </c:pt>
                <c:pt idx="59">
                  <c:v>988</c:v>
                </c:pt>
                <c:pt idx="60">
                  <c:v>969</c:v>
                </c:pt>
                <c:pt idx="61">
                  <c:v>947</c:v>
                </c:pt>
                <c:pt idx="62">
                  <c:v>923</c:v>
                </c:pt>
                <c:pt idx="63">
                  <c:v>892</c:v>
                </c:pt>
                <c:pt idx="64">
                  <c:v>846</c:v>
                </c:pt>
              </c:numCache>
            </c:numRef>
          </c:xVal>
          <c:yVal>
            <c:numRef>
              <c:f>'M888'!$B$3:$B$67</c:f>
              <c:numCache>
                <c:formatCode>General</c:formatCode>
                <c:ptCount val="65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  <c:pt idx="12">
                  <c:v>125</c:v>
                </c:pt>
                <c:pt idx="13">
                  <c:v>130</c:v>
                </c:pt>
                <c:pt idx="14">
                  <c:v>135</c:v>
                </c:pt>
                <c:pt idx="15">
                  <c:v>140</c:v>
                </c:pt>
                <c:pt idx="16">
                  <c:v>145</c:v>
                </c:pt>
                <c:pt idx="17">
                  <c:v>150</c:v>
                </c:pt>
                <c:pt idx="18">
                  <c:v>155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175</c:v>
                </c:pt>
                <c:pt idx="23">
                  <c:v>180</c:v>
                </c:pt>
                <c:pt idx="24">
                  <c:v>185</c:v>
                </c:pt>
                <c:pt idx="25">
                  <c:v>190</c:v>
                </c:pt>
                <c:pt idx="26">
                  <c:v>195</c:v>
                </c:pt>
                <c:pt idx="27">
                  <c:v>200</c:v>
                </c:pt>
                <c:pt idx="28">
                  <c:v>205</c:v>
                </c:pt>
                <c:pt idx="29">
                  <c:v>210</c:v>
                </c:pt>
                <c:pt idx="30">
                  <c:v>215</c:v>
                </c:pt>
                <c:pt idx="31">
                  <c:v>220</c:v>
                </c:pt>
                <c:pt idx="32">
                  <c:v>225</c:v>
                </c:pt>
                <c:pt idx="33">
                  <c:v>230</c:v>
                </c:pt>
                <c:pt idx="34">
                  <c:v>235</c:v>
                </c:pt>
                <c:pt idx="35">
                  <c:v>240</c:v>
                </c:pt>
                <c:pt idx="36">
                  <c:v>245</c:v>
                </c:pt>
                <c:pt idx="37">
                  <c:v>250</c:v>
                </c:pt>
                <c:pt idx="38">
                  <c:v>255</c:v>
                </c:pt>
                <c:pt idx="39">
                  <c:v>260</c:v>
                </c:pt>
                <c:pt idx="40">
                  <c:v>265</c:v>
                </c:pt>
                <c:pt idx="41">
                  <c:v>270</c:v>
                </c:pt>
                <c:pt idx="42">
                  <c:v>275</c:v>
                </c:pt>
                <c:pt idx="43">
                  <c:v>280</c:v>
                </c:pt>
                <c:pt idx="44">
                  <c:v>285</c:v>
                </c:pt>
                <c:pt idx="45">
                  <c:v>290</c:v>
                </c:pt>
                <c:pt idx="46">
                  <c:v>295</c:v>
                </c:pt>
                <c:pt idx="47">
                  <c:v>300</c:v>
                </c:pt>
                <c:pt idx="48">
                  <c:v>305</c:v>
                </c:pt>
                <c:pt idx="49">
                  <c:v>310</c:v>
                </c:pt>
                <c:pt idx="50">
                  <c:v>315</c:v>
                </c:pt>
                <c:pt idx="51">
                  <c:v>320</c:v>
                </c:pt>
                <c:pt idx="52">
                  <c:v>325</c:v>
                </c:pt>
                <c:pt idx="53">
                  <c:v>330</c:v>
                </c:pt>
                <c:pt idx="54">
                  <c:v>335</c:v>
                </c:pt>
                <c:pt idx="55">
                  <c:v>340</c:v>
                </c:pt>
                <c:pt idx="56">
                  <c:v>345</c:v>
                </c:pt>
                <c:pt idx="57">
                  <c:v>350</c:v>
                </c:pt>
                <c:pt idx="58">
                  <c:v>355</c:v>
                </c:pt>
                <c:pt idx="59">
                  <c:v>360</c:v>
                </c:pt>
                <c:pt idx="60">
                  <c:v>365</c:v>
                </c:pt>
                <c:pt idx="61">
                  <c:v>370</c:v>
                </c:pt>
                <c:pt idx="62">
                  <c:v>375</c:v>
                </c:pt>
                <c:pt idx="63">
                  <c:v>380</c:v>
                </c:pt>
                <c:pt idx="64">
                  <c:v>385</c:v>
                </c:pt>
              </c:numCache>
            </c:numRef>
          </c:yVal>
          <c:smooth val="1"/>
        </c:ser>
        <c:ser>
          <c:idx val="1"/>
          <c:order val="1"/>
          <c:tx>
            <c:v>Charge 1</c:v>
          </c:tx>
          <c:trendline>
            <c:trendlineType val="poly"/>
            <c:order val="3"/>
            <c:forward val="1"/>
            <c:backward val="1"/>
            <c:dispRSqr val="1"/>
            <c:dispEq val="1"/>
            <c:trendlineLbl>
              <c:layout>
                <c:manualLayout>
                  <c:x val="0.24246587515118653"/>
                  <c:y val="-0.45824641166716085"/>
                </c:manualLayout>
              </c:layout>
              <c:numFmt formatCode="0.00E+00" sourceLinked="0"/>
            </c:trendlineLbl>
          </c:trendline>
          <c:xVal>
            <c:numRef>
              <c:f>'M888'!$J$3:$J$219</c:f>
              <c:numCache>
                <c:formatCode>General</c:formatCode>
                <c:ptCount val="217"/>
                <c:pt idx="0">
                  <c:v>1512</c:v>
                </c:pt>
                <c:pt idx="1">
                  <c:v>1510</c:v>
                </c:pt>
                <c:pt idx="2">
                  <c:v>1508</c:v>
                </c:pt>
                <c:pt idx="3">
                  <c:v>1505</c:v>
                </c:pt>
                <c:pt idx="4">
                  <c:v>1503</c:v>
                </c:pt>
                <c:pt idx="5">
                  <c:v>1501</c:v>
                </c:pt>
                <c:pt idx="6">
                  <c:v>1499</c:v>
                </c:pt>
                <c:pt idx="7">
                  <c:v>1497</c:v>
                </c:pt>
                <c:pt idx="8">
                  <c:v>1495</c:v>
                </c:pt>
                <c:pt idx="9">
                  <c:v>1493</c:v>
                </c:pt>
                <c:pt idx="10">
                  <c:v>1491</c:v>
                </c:pt>
                <c:pt idx="11">
                  <c:v>1489</c:v>
                </c:pt>
                <c:pt idx="12">
                  <c:v>1487</c:v>
                </c:pt>
                <c:pt idx="13">
                  <c:v>1485</c:v>
                </c:pt>
                <c:pt idx="14">
                  <c:v>1483</c:v>
                </c:pt>
                <c:pt idx="15">
                  <c:v>1481</c:v>
                </c:pt>
                <c:pt idx="16">
                  <c:v>1479</c:v>
                </c:pt>
                <c:pt idx="17">
                  <c:v>1477</c:v>
                </c:pt>
                <c:pt idx="18">
                  <c:v>1475</c:v>
                </c:pt>
                <c:pt idx="19">
                  <c:v>1473</c:v>
                </c:pt>
                <c:pt idx="20">
                  <c:v>1471</c:v>
                </c:pt>
                <c:pt idx="21">
                  <c:v>1469</c:v>
                </c:pt>
                <c:pt idx="22">
                  <c:v>1467</c:v>
                </c:pt>
                <c:pt idx="23">
                  <c:v>1465</c:v>
                </c:pt>
                <c:pt idx="24">
                  <c:v>1463</c:v>
                </c:pt>
                <c:pt idx="25">
                  <c:v>1461</c:v>
                </c:pt>
                <c:pt idx="26">
                  <c:v>1459</c:v>
                </c:pt>
                <c:pt idx="27">
                  <c:v>1457</c:v>
                </c:pt>
                <c:pt idx="28">
                  <c:v>1455</c:v>
                </c:pt>
                <c:pt idx="29">
                  <c:v>1452</c:v>
                </c:pt>
                <c:pt idx="30">
                  <c:v>1450</c:v>
                </c:pt>
                <c:pt idx="31">
                  <c:v>1448</c:v>
                </c:pt>
                <c:pt idx="32">
                  <c:v>1446</c:v>
                </c:pt>
                <c:pt idx="33">
                  <c:v>1444</c:v>
                </c:pt>
                <c:pt idx="34">
                  <c:v>1442</c:v>
                </c:pt>
                <c:pt idx="35">
                  <c:v>1440</c:v>
                </c:pt>
                <c:pt idx="36">
                  <c:v>1438</c:v>
                </c:pt>
                <c:pt idx="37">
                  <c:v>1436</c:v>
                </c:pt>
                <c:pt idx="38">
                  <c:v>1434</c:v>
                </c:pt>
                <c:pt idx="39">
                  <c:v>1432</c:v>
                </c:pt>
                <c:pt idx="40">
                  <c:v>1430</c:v>
                </c:pt>
                <c:pt idx="41">
                  <c:v>1428</c:v>
                </c:pt>
                <c:pt idx="42">
                  <c:v>1426</c:v>
                </c:pt>
                <c:pt idx="43">
                  <c:v>1424</c:v>
                </c:pt>
                <c:pt idx="44">
                  <c:v>1422</c:v>
                </c:pt>
                <c:pt idx="45">
                  <c:v>1420</c:v>
                </c:pt>
                <c:pt idx="46">
                  <c:v>1417</c:v>
                </c:pt>
                <c:pt idx="47">
                  <c:v>1415</c:v>
                </c:pt>
                <c:pt idx="48">
                  <c:v>1413</c:v>
                </c:pt>
                <c:pt idx="49">
                  <c:v>1411</c:v>
                </c:pt>
                <c:pt idx="50">
                  <c:v>1409</c:v>
                </c:pt>
                <c:pt idx="51">
                  <c:v>1407</c:v>
                </c:pt>
                <c:pt idx="52">
                  <c:v>1405</c:v>
                </c:pt>
                <c:pt idx="53">
                  <c:v>1403</c:v>
                </c:pt>
                <c:pt idx="54">
                  <c:v>1401</c:v>
                </c:pt>
                <c:pt idx="55">
                  <c:v>1399</c:v>
                </c:pt>
                <c:pt idx="56">
                  <c:v>1397</c:v>
                </c:pt>
                <c:pt idx="57">
                  <c:v>1394</c:v>
                </c:pt>
                <c:pt idx="58">
                  <c:v>1392</c:v>
                </c:pt>
                <c:pt idx="59">
                  <c:v>1390</c:v>
                </c:pt>
                <c:pt idx="60">
                  <c:v>1388</c:v>
                </c:pt>
                <c:pt idx="61">
                  <c:v>1386</c:v>
                </c:pt>
                <c:pt idx="62">
                  <c:v>1384</c:v>
                </c:pt>
                <c:pt idx="63">
                  <c:v>1382</c:v>
                </c:pt>
                <c:pt idx="64">
                  <c:v>1380</c:v>
                </c:pt>
                <c:pt idx="65">
                  <c:v>1377</c:v>
                </c:pt>
                <c:pt idx="66">
                  <c:v>1375</c:v>
                </c:pt>
                <c:pt idx="67">
                  <c:v>1373</c:v>
                </c:pt>
                <c:pt idx="68">
                  <c:v>1371</c:v>
                </c:pt>
                <c:pt idx="69">
                  <c:v>1369</c:v>
                </c:pt>
                <c:pt idx="70">
                  <c:v>1367</c:v>
                </c:pt>
                <c:pt idx="71">
                  <c:v>1364</c:v>
                </c:pt>
                <c:pt idx="72">
                  <c:v>1362</c:v>
                </c:pt>
                <c:pt idx="73">
                  <c:v>1360</c:v>
                </c:pt>
                <c:pt idx="74">
                  <c:v>1358</c:v>
                </c:pt>
                <c:pt idx="75">
                  <c:v>1356</c:v>
                </c:pt>
                <c:pt idx="76">
                  <c:v>1354</c:v>
                </c:pt>
                <c:pt idx="77">
                  <c:v>1351</c:v>
                </c:pt>
                <c:pt idx="78">
                  <c:v>1349</c:v>
                </c:pt>
                <c:pt idx="79">
                  <c:v>1347</c:v>
                </c:pt>
                <c:pt idx="80">
                  <c:v>1345</c:v>
                </c:pt>
                <c:pt idx="81">
                  <c:v>1343</c:v>
                </c:pt>
                <c:pt idx="82">
                  <c:v>1340</c:v>
                </c:pt>
                <c:pt idx="83">
                  <c:v>1338</c:v>
                </c:pt>
                <c:pt idx="84">
                  <c:v>1336</c:v>
                </c:pt>
                <c:pt idx="85">
                  <c:v>1334</c:v>
                </c:pt>
                <c:pt idx="86">
                  <c:v>1331</c:v>
                </c:pt>
                <c:pt idx="87">
                  <c:v>1329</c:v>
                </c:pt>
                <c:pt idx="88">
                  <c:v>1327</c:v>
                </c:pt>
                <c:pt idx="89">
                  <c:v>1325</c:v>
                </c:pt>
                <c:pt idx="90">
                  <c:v>1322</c:v>
                </c:pt>
                <c:pt idx="91">
                  <c:v>1320</c:v>
                </c:pt>
                <c:pt idx="92">
                  <c:v>1318</c:v>
                </c:pt>
                <c:pt idx="93">
                  <c:v>1316</c:v>
                </c:pt>
                <c:pt idx="94">
                  <c:v>1313</c:v>
                </c:pt>
                <c:pt idx="95">
                  <c:v>1311</c:v>
                </c:pt>
                <c:pt idx="96">
                  <c:v>1309</c:v>
                </c:pt>
                <c:pt idx="97">
                  <c:v>1306</c:v>
                </c:pt>
                <c:pt idx="98">
                  <c:v>1304</c:v>
                </c:pt>
                <c:pt idx="99">
                  <c:v>1302</c:v>
                </c:pt>
                <c:pt idx="100">
                  <c:v>1299</c:v>
                </c:pt>
                <c:pt idx="101">
                  <c:v>1297</c:v>
                </c:pt>
                <c:pt idx="102">
                  <c:v>1295</c:v>
                </c:pt>
                <c:pt idx="103">
                  <c:v>1292</c:v>
                </c:pt>
                <c:pt idx="104">
                  <c:v>1290</c:v>
                </c:pt>
                <c:pt idx="105">
                  <c:v>1288</c:v>
                </c:pt>
                <c:pt idx="106">
                  <c:v>1285</c:v>
                </c:pt>
                <c:pt idx="107">
                  <c:v>1283</c:v>
                </c:pt>
                <c:pt idx="108">
                  <c:v>1280</c:v>
                </c:pt>
                <c:pt idx="109">
                  <c:v>1278</c:v>
                </c:pt>
                <c:pt idx="110">
                  <c:v>1276</c:v>
                </c:pt>
                <c:pt idx="111">
                  <c:v>1273</c:v>
                </c:pt>
                <c:pt idx="112">
                  <c:v>1271</c:v>
                </c:pt>
                <c:pt idx="113">
                  <c:v>1268</c:v>
                </c:pt>
                <c:pt idx="114">
                  <c:v>1266</c:v>
                </c:pt>
                <c:pt idx="115">
                  <c:v>1263</c:v>
                </c:pt>
                <c:pt idx="116">
                  <c:v>1261</c:v>
                </c:pt>
                <c:pt idx="117">
                  <c:v>1258</c:v>
                </c:pt>
                <c:pt idx="118">
                  <c:v>1256</c:v>
                </c:pt>
                <c:pt idx="119">
                  <c:v>1253</c:v>
                </c:pt>
                <c:pt idx="120">
                  <c:v>1251</c:v>
                </c:pt>
                <c:pt idx="121">
                  <c:v>1248</c:v>
                </c:pt>
                <c:pt idx="122">
                  <c:v>1246</c:v>
                </c:pt>
                <c:pt idx="123">
                  <c:v>1243</c:v>
                </c:pt>
                <c:pt idx="124">
                  <c:v>1241</c:v>
                </c:pt>
                <c:pt idx="125">
                  <c:v>1238</c:v>
                </c:pt>
                <c:pt idx="126">
                  <c:v>1236</c:v>
                </c:pt>
                <c:pt idx="127">
                  <c:v>1233</c:v>
                </c:pt>
                <c:pt idx="128">
                  <c:v>1230</c:v>
                </c:pt>
                <c:pt idx="129">
                  <c:v>1228</c:v>
                </c:pt>
                <c:pt idx="130">
                  <c:v>1225</c:v>
                </c:pt>
                <c:pt idx="131">
                  <c:v>1222</c:v>
                </c:pt>
                <c:pt idx="132">
                  <c:v>1220</c:v>
                </c:pt>
                <c:pt idx="133">
                  <c:v>1217</c:v>
                </c:pt>
                <c:pt idx="134">
                  <c:v>1214</c:v>
                </c:pt>
                <c:pt idx="135">
                  <c:v>1212</c:v>
                </c:pt>
                <c:pt idx="136">
                  <c:v>1209</c:v>
                </c:pt>
                <c:pt idx="137">
                  <c:v>1206</c:v>
                </c:pt>
                <c:pt idx="138">
                  <c:v>1203</c:v>
                </c:pt>
                <c:pt idx="139">
                  <c:v>1201</c:v>
                </c:pt>
                <c:pt idx="140">
                  <c:v>1198</c:v>
                </c:pt>
                <c:pt idx="141">
                  <c:v>1195</c:v>
                </c:pt>
                <c:pt idx="142">
                  <c:v>1192</c:v>
                </c:pt>
                <c:pt idx="143">
                  <c:v>1189</c:v>
                </c:pt>
                <c:pt idx="144">
                  <c:v>1186</c:v>
                </c:pt>
                <c:pt idx="145">
                  <c:v>1183</c:v>
                </c:pt>
                <c:pt idx="146">
                  <c:v>1180</c:v>
                </c:pt>
                <c:pt idx="147">
                  <c:v>1178</c:v>
                </c:pt>
                <c:pt idx="148">
                  <c:v>1175</c:v>
                </c:pt>
                <c:pt idx="149">
                  <c:v>1172</c:v>
                </c:pt>
                <c:pt idx="150">
                  <c:v>1169</c:v>
                </c:pt>
                <c:pt idx="151">
                  <c:v>1166</c:v>
                </c:pt>
                <c:pt idx="152">
                  <c:v>1163</c:v>
                </c:pt>
                <c:pt idx="153">
                  <c:v>1159</c:v>
                </c:pt>
                <c:pt idx="154">
                  <c:v>1156</c:v>
                </c:pt>
                <c:pt idx="155">
                  <c:v>1153</c:v>
                </c:pt>
                <c:pt idx="156">
                  <c:v>1150</c:v>
                </c:pt>
                <c:pt idx="157">
                  <c:v>1147</c:v>
                </c:pt>
                <c:pt idx="158">
                  <c:v>1144</c:v>
                </c:pt>
                <c:pt idx="159">
                  <c:v>1141</c:v>
                </c:pt>
                <c:pt idx="160">
                  <c:v>1137</c:v>
                </c:pt>
                <c:pt idx="161">
                  <c:v>1134</c:v>
                </c:pt>
                <c:pt idx="162">
                  <c:v>1131</c:v>
                </c:pt>
                <c:pt idx="163">
                  <c:v>1127</c:v>
                </c:pt>
                <c:pt idx="164">
                  <c:v>1124</c:v>
                </c:pt>
                <c:pt idx="165">
                  <c:v>1121</c:v>
                </c:pt>
                <c:pt idx="166">
                  <c:v>1117</c:v>
                </c:pt>
                <c:pt idx="167">
                  <c:v>1114</c:v>
                </c:pt>
                <c:pt idx="168">
                  <c:v>1110</c:v>
                </c:pt>
                <c:pt idx="169">
                  <c:v>1107</c:v>
                </c:pt>
                <c:pt idx="170">
                  <c:v>1103</c:v>
                </c:pt>
                <c:pt idx="171">
                  <c:v>1100</c:v>
                </c:pt>
                <c:pt idx="172">
                  <c:v>1096</c:v>
                </c:pt>
                <c:pt idx="173">
                  <c:v>1092</c:v>
                </c:pt>
                <c:pt idx="174">
                  <c:v>1089</c:v>
                </c:pt>
                <c:pt idx="175">
                  <c:v>1085</c:v>
                </c:pt>
                <c:pt idx="176">
                  <c:v>1081</c:v>
                </c:pt>
                <c:pt idx="177">
                  <c:v>1077</c:v>
                </c:pt>
                <c:pt idx="178">
                  <c:v>1073</c:v>
                </c:pt>
                <c:pt idx="179">
                  <c:v>1069</c:v>
                </c:pt>
                <c:pt idx="180">
                  <c:v>1066</c:v>
                </c:pt>
                <c:pt idx="181">
                  <c:v>1062</c:v>
                </c:pt>
                <c:pt idx="182">
                  <c:v>1057</c:v>
                </c:pt>
                <c:pt idx="183">
                  <c:v>1053</c:v>
                </c:pt>
                <c:pt idx="184">
                  <c:v>1049</c:v>
                </c:pt>
                <c:pt idx="185">
                  <c:v>1045</c:v>
                </c:pt>
                <c:pt idx="186">
                  <c:v>1041</c:v>
                </c:pt>
                <c:pt idx="187">
                  <c:v>1036</c:v>
                </c:pt>
                <c:pt idx="188">
                  <c:v>1032</c:v>
                </c:pt>
                <c:pt idx="189">
                  <c:v>1027</c:v>
                </c:pt>
                <c:pt idx="190">
                  <c:v>1023</c:v>
                </c:pt>
                <c:pt idx="191">
                  <c:v>1018</c:v>
                </c:pt>
                <c:pt idx="192">
                  <c:v>1013</c:v>
                </c:pt>
                <c:pt idx="193">
                  <c:v>1008</c:v>
                </c:pt>
                <c:pt idx="194">
                  <c:v>1003</c:v>
                </c:pt>
                <c:pt idx="195">
                  <c:v>998</c:v>
                </c:pt>
                <c:pt idx="196">
                  <c:v>993</c:v>
                </c:pt>
                <c:pt idx="197">
                  <c:v>988</c:v>
                </c:pt>
                <c:pt idx="198">
                  <c:v>982</c:v>
                </c:pt>
                <c:pt idx="199">
                  <c:v>977</c:v>
                </c:pt>
                <c:pt idx="200">
                  <c:v>971</c:v>
                </c:pt>
                <c:pt idx="201">
                  <c:v>965</c:v>
                </c:pt>
                <c:pt idx="202">
                  <c:v>959</c:v>
                </c:pt>
                <c:pt idx="203">
                  <c:v>953</c:v>
                </c:pt>
                <c:pt idx="204">
                  <c:v>946</c:v>
                </c:pt>
                <c:pt idx="205">
                  <c:v>939</c:v>
                </c:pt>
                <c:pt idx="206">
                  <c:v>932</c:v>
                </c:pt>
                <c:pt idx="207">
                  <c:v>925</c:v>
                </c:pt>
                <c:pt idx="208">
                  <c:v>917</c:v>
                </c:pt>
                <c:pt idx="209">
                  <c:v>909</c:v>
                </c:pt>
                <c:pt idx="210">
                  <c:v>900</c:v>
                </c:pt>
                <c:pt idx="211">
                  <c:v>890</c:v>
                </c:pt>
                <c:pt idx="212">
                  <c:v>880</c:v>
                </c:pt>
                <c:pt idx="213">
                  <c:v>868</c:v>
                </c:pt>
                <c:pt idx="214">
                  <c:v>855</c:v>
                </c:pt>
                <c:pt idx="215">
                  <c:v>838</c:v>
                </c:pt>
                <c:pt idx="216">
                  <c:v>816</c:v>
                </c:pt>
              </c:numCache>
            </c:numRef>
          </c:xVal>
          <c:yVal>
            <c:numRef>
              <c:f>'M888'!$I$3:$I$219</c:f>
              <c:numCache>
                <c:formatCode>General</c:formatCode>
                <c:ptCount val="217"/>
                <c:pt idx="0">
                  <c:v>210</c:v>
                </c:pt>
                <c:pt idx="1">
                  <c:v>215</c:v>
                </c:pt>
                <c:pt idx="2">
                  <c:v>220</c:v>
                </c:pt>
                <c:pt idx="3">
                  <c:v>225</c:v>
                </c:pt>
                <c:pt idx="4">
                  <c:v>230</c:v>
                </c:pt>
                <c:pt idx="5">
                  <c:v>235</c:v>
                </c:pt>
                <c:pt idx="6">
                  <c:v>240</c:v>
                </c:pt>
                <c:pt idx="7">
                  <c:v>245</c:v>
                </c:pt>
                <c:pt idx="8">
                  <c:v>250</c:v>
                </c:pt>
                <c:pt idx="9">
                  <c:v>255</c:v>
                </c:pt>
                <c:pt idx="10">
                  <c:v>260</c:v>
                </c:pt>
                <c:pt idx="11">
                  <c:v>265</c:v>
                </c:pt>
                <c:pt idx="12">
                  <c:v>270</c:v>
                </c:pt>
                <c:pt idx="13">
                  <c:v>275</c:v>
                </c:pt>
                <c:pt idx="14">
                  <c:v>280</c:v>
                </c:pt>
                <c:pt idx="15">
                  <c:v>285</c:v>
                </c:pt>
                <c:pt idx="16">
                  <c:v>290</c:v>
                </c:pt>
                <c:pt idx="17">
                  <c:v>295</c:v>
                </c:pt>
                <c:pt idx="18">
                  <c:v>300</c:v>
                </c:pt>
                <c:pt idx="19">
                  <c:v>305</c:v>
                </c:pt>
                <c:pt idx="20">
                  <c:v>310</c:v>
                </c:pt>
                <c:pt idx="21">
                  <c:v>315</c:v>
                </c:pt>
                <c:pt idx="22">
                  <c:v>320</c:v>
                </c:pt>
                <c:pt idx="23">
                  <c:v>325</c:v>
                </c:pt>
                <c:pt idx="24">
                  <c:v>330</c:v>
                </c:pt>
                <c:pt idx="25">
                  <c:v>335</c:v>
                </c:pt>
                <c:pt idx="26">
                  <c:v>340</c:v>
                </c:pt>
                <c:pt idx="27">
                  <c:v>345</c:v>
                </c:pt>
                <c:pt idx="28">
                  <c:v>350</c:v>
                </c:pt>
                <c:pt idx="29">
                  <c:v>355</c:v>
                </c:pt>
                <c:pt idx="30">
                  <c:v>360</c:v>
                </c:pt>
                <c:pt idx="31">
                  <c:v>365</c:v>
                </c:pt>
                <c:pt idx="32">
                  <c:v>370</c:v>
                </c:pt>
                <c:pt idx="33">
                  <c:v>375</c:v>
                </c:pt>
                <c:pt idx="34">
                  <c:v>380</c:v>
                </c:pt>
                <c:pt idx="35">
                  <c:v>385</c:v>
                </c:pt>
                <c:pt idx="36">
                  <c:v>390</c:v>
                </c:pt>
                <c:pt idx="37">
                  <c:v>395</c:v>
                </c:pt>
                <c:pt idx="38">
                  <c:v>400</c:v>
                </c:pt>
                <c:pt idx="39">
                  <c:v>405</c:v>
                </c:pt>
                <c:pt idx="40">
                  <c:v>410</c:v>
                </c:pt>
                <c:pt idx="41">
                  <c:v>415</c:v>
                </c:pt>
                <c:pt idx="42">
                  <c:v>420</c:v>
                </c:pt>
                <c:pt idx="43">
                  <c:v>425</c:v>
                </c:pt>
                <c:pt idx="44">
                  <c:v>430</c:v>
                </c:pt>
                <c:pt idx="45">
                  <c:v>435</c:v>
                </c:pt>
                <c:pt idx="46">
                  <c:v>440</c:v>
                </c:pt>
                <c:pt idx="47">
                  <c:v>445</c:v>
                </c:pt>
                <c:pt idx="48">
                  <c:v>450</c:v>
                </c:pt>
                <c:pt idx="49">
                  <c:v>455</c:v>
                </c:pt>
                <c:pt idx="50">
                  <c:v>460</c:v>
                </c:pt>
                <c:pt idx="51">
                  <c:v>465</c:v>
                </c:pt>
                <c:pt idx="52">
                  <c:v>470</c:v>
                </c:pt>
                <c:pt idx="53">
                  <c:v>475</c:v>
                </c:pt>
                <c:pt idx="54">
                  <c:v>480</c:v>
                </c:pt>
                <c:pt idx="55">
                  <c:v>485</c:v>
                </c:pt>
                <c:pt idx="56">
                  <c:v>490</c:v>
                </c:pt>
                <c:pt idx="57">
                  <c:v>495</c:v>
                </c:pt>
                <c:pt idx="58">
                  <c:v>500</c:v>
                </c:pt>
                <c:pt idx="59">
                  <c:v>505</c:v>
                </c:pt>
                <c:pt idx="60">
                  <c:v>510</c:v>
                </c:pt>
                <c:pt idx="61">
                  <c:v>515</c:v>
                </c:pt>
                <c:pt idx="62">
                  <c:v>520</c:v>
                </c:pt>
                <c:pt idx="63">
                  <c:v>525</c:v>
                </c:pt>
                <c:pt idx="64">
                  <c:v>530</c:v>
                </c:pt>
                <c:pt idx="65">
                  <c:v>535</c:v>
                </c:pt>
                <c:pt idx="66">
                  <c:v>540</c:v>
                </c:pt>
                <c:pt idx="67">
                  <c:v>545</c:v>
                </c:pt>
                <c:pt idx="68">
                  <c:v>550</c:v>
                </c:pt>
                <c:pt idx="69">
                  <c:v>555</c:v>
                </c:pt>
                <c:pt idx="70">
                  <c:v>560</c:v>
                </c:pt>
                <c:pt idx="71">
                  <c:v>565</c:v>
                </c:pt>
                <c:pt idx="72">
                  <c:v>570</c:v>
                </c:pt>
                <c:pt idx="73">
                  <c:v>575</c:v>
                </c:pt>
                <c:pt idx="74">
                  <c:v>580</c:v>
                </c:pt>
                <c:pt idx="75">
                  <c:v>585</c:v>
                </c:pt>
                <c:pt idx="76">
                  <c:v>590</c:v>
                </c:pt>
                <c:pt idx="77">
                  <c:v>595</c:v>
                </c:pt>
                <c:pt idx="78">
                  <c:v>600</c:v>
                </c:pt>
                <c:pt idx="79">
                  <c:v>605</c:v>
                </c:pt>
                <c:pt idx="80">
                  <c:v>610</c:v>
                </c:pt>
                <c:pt idx="81">
                  <c:v>615</c:v>
                </c:pt>
                <c:pt idx="82">
                  <c:v>620</c:v>
                </c:pt>
                <c:pt idx="83">
                  <c:v>625</c:v>
                </c:pt>
                <c:pt idx="84">
                  <c:v>630</c:v>
                </c:pt>
                <c:pt idx="85">
                  <c:v>635</c:v>
                </c:pt>
                <c:pt idx="86">
                  <c:v>640</c:v>
                </c:pt>
                <c:pt idx="87">
                  <c:v>645</c:v>
                </c:pt>
                <c:pt idx="88">
                  <c:v>650</c:v>
                </c:pt>
                <c:pt idx="89">
                  <c:v>655</c:v>
                </c:pt>
                <c:pt idx="90">
                  <c:v>660</c:v>
                </c:pt>
                <c:pt idx="91">
                  <c:v>665</c:v>
                </c:pt>
                <c:pt idx="92">
                  <c:v>670</c:v>
                </c:pt>
                <c:pt idx="93">
                  <c:v>675</c:v>
                </c:pt>
                <c:pt idx="94">
                  <c:v>680</c:v>
                </c:pt>
                <c:pt idx="95">
                  <c:v>685</c:v>
                </c:pt>
                <c:pt idx="96">
                  <c:v>690</c:v>
                </c:pt>
                <c:pt idx="97">
                  <c:v>695</c:v>
                </c:pt>
                <c:pt idx="98">
                  <c:v>700</c:v>
                </c:pt>
                <c:pt idx="99">
                  <c:v>705</c:v>
                </c:pt>
                <c:pt idx="100">
                  <c:v>710</c:v>
                </c:pt>
                <c:pt idx="101">
                  <c:v>715</c:v>
                </c:pt>
                <c:pt idx="102">
                  <c:v>720</c:v>
                </c:pt>
                <c:pt idx="103">
                  <c:v>725</c:v>
                </c:pt>
                <c:pt idx="104">
                  <c:v>730</c:v>
                </c:pt>
                <c:pt idx="105">
                  <c:v>735</c:v>
                </c:pt>
                <c:pt idx="106">
                  <c:v>740</c:v>
                </c:pt>
                <c:pt idx="107">
                  <c:v>745</c:v>
                </c:pt>
                <c:pt idx="108">
                  <c:v>750</c:v>
                </c:pt>
                <c:pt idx="109">
                  <c:v>755</c:v>
                </c:pt>
                <c:pt idx="110">
                  <c:v>760</c:v>
                </c:pt>
                <c:pt idx="111">
                  <c:v>765</c:v>
                </c:pt>
                <c:pt idx="112">
                  <c:v>770</c:v>
                </c:pt>
                <c:pt idx="113">
                  <c:v>775</c:v>
                </c:pt>
                <c:pt idx="114">
                  <c:v>780</c:v>
                </c:pt>
                <c:pt idx="115">
                  <c:v>785</c:v>
                </c:pt>
                <c:pt idx="116">
                  <c:v>790</c:v>
                </c:pt>
                <c:pt idx="117">
                  <c:v>795</c:v>
                </c:pt>
                <c:pt idx="118">
                  <c:v>800</c:v>
                </c:pt>
                <c:pt idx="119">
                  <c:v>805</c:v>
                </c:pt>
                <c:pt idx="120">
                  <c:v>810</c:v>
                </c:pt>
                <c:pt idx="121">
                  <c:v>815</c:v>
                </c:pt>
                <c:pt idx="122">
                  <c:v>820</c:v>
                </c:pt>
                <c:pt idx="123">
                  <c:v>825</c:v>
                </c:pt>
                <c:pt idx="124">
                  <c:v>830</c:v>
                </c:pt>
                <c:pt idx="125">
                  <c:v>835</c:v>
                </c:pt>
                <c:pt idx="126">
                  <c:v>840</c:v>
                </c:pt>
                <c:pt idx="127">
                  <c:v>845</c:v>
                </c:pt>
                <c:pt idx="128">
                  <c:v>850</c:v>
                </c:pt>
                <c:pt idx="129">
                  <c:v>855</c:v>
                </c:pt>
                <c:pt idx="130">
                  <c:v>860</c:v>
                </c:pt>
                <c:pt idx="131">
                  <c:v>865</c:v>
                </c:pt>
                <c:pt idx="132">
                  <c:v>870</c:v>
                </c:pt>
                <c:pt idx="133">
                  <c:v>875</c:v>
                </c:pt>
                <c:pt idx="134">
                  <c:v>880</c:v>
                </c:pt>
                <c:pt idx="135">
                  <c:v>885</c:v>
                </c:pt>
                <c:pt idx="136">
                  <c:v>890</c:v>
                </c:pt>
                <c:pt idx="137">
                  <c:v>895</c:v>
                </c:pt>
                <c:pt idx="138">
                  <c:v>900</c:v>
                </c:pt>
                <c:pt idx="139">
                  <c:v>905</c:v>
                </c:pt>
                <c:pt idx="140">
                  <c:v>910</c:v>
                </c:pt>
                <c:pt idx="141">
                  <c:v>915</c:v>
                </c:pt>
                <c:pt idx="142">
                  <c:v>920</c:v>
                </c:pt>
                <c:pt idx="143">
                  <c:v>925</c:v>
                </c:pt>
                <c:pt idx="144">
                  <c:v>930</c:v>
                </c:pt>
                <c:pt idx="145">
                  <c:v>935</c:v>
                </c:pt>
                <c:pt idx="146">
                  <c:v>940</c:v>
                </c:pt>
                <c:pt idx="147">
                  <c:v>945</c:v>
                </c:pt>
                <c:pt idx="148">
                  <c:v>950</c:v>
                </c:pt>
                <c:pt idx="149">
                  <c:v>955</c:v>
                </c:pt>
                <c:pt idx="150">
                  <c:v>960</c:v>
                </c:pt>
                <c:pt idx="151">
                  <c:v>965</c:v>
                </c:pt>
                <c:pt idx="152">
                  <c:v>970</c:v>
                </c:pt>
                <c:pt idx="153">
                  <c:v>975</c:v>
                </c:pt>
                <c:pt idx="154">
                  <c:v>980</c:v>
                </c:pt>
                <c:pt idx="155">
                  <c:v>985</c:v>
                </c:pt>
                <c:pt idx="156">
                  <c:v>990</c:v>
                </c:pt>
                <c:pt idx="157">
                  <c:v>995</c:v>
                </c:pt>
                <c:pt idx="158">
                  <c:v>1000</c:v>
                </c:pt>
                <c:pt idx="159">
                  <c:v>1005</c:v>
                </c:pt>
                <c:pt idx="160">
                  <c:v>1010</c:v>
                </c:pt>
                <c:pt idx="161">
                  <c:v>1015</c:v>
                </c:pt>
                <c:pt idx="162">
                  <c:v>1020</c:v>
                </c:pt>
                <c:pt idx="163">
                  <c:v>1025</c:v>
                </c:pt>
                <c:pt idx="164">
                  <c:v>1030</c:v>
                </c:pt>
                <c:pt idx="165">
                  <c:v>1035</c:v>
                </c:pt>
                <c:pt idx="166">
                  <c:v>1040</c:v>
                </c:pt>
                <c:pt idx="167">
                  <c:v>1045</c:v>
                </c:pt>
                <c:pt idx="168">
                  <c:v>1050</c:v>
                </c:pt>
                <c:pt idx="169">
                  <c:v>1055</c:v>
                </c:pt>
                <c:pt idx="170">
                  <c:v>1060</c:v>
                </c:pt>
                <c:pt idx="171">
                  <c:v>1065</c:v>
                </c:pt>
                <c:pt idx="172">
                  <c:v>1070</c:v>
                </c:pt>
                <c:pt idx="173">
                  <c:v>1075</c:v>
                </c:pt>
                <c:pt idx="174">
                  <c:v>1080</c:v>
                </c:pt>
                <c:pt idx="175">
                  <c:v>1085</c:v>
                </c:pt>
                <c:pt idx="176">
                  <c:v>1090</c:v>
                </c:pt>
                <c:pt idx="177">
                  <c:v>1095</c:v>
                </c:pt>
                <c:pt idx="178">
                  <c:v>1100</c:v>
                </c:pt>
                <c:pt idx="179">
                  <c:v>1105</c:v>
                </c:pt>
                <c:pt idx="180">
                  <c:v>1110</c:v>
                </c:pt>
                <c:pt idx="181">
                  <c:v>1115</c:v>
                </c:pt>
                <c:pt idx="182">
                  <c:v>1120</c:v>
                </c:pt>
                <c:pt idx="183">
                  <c:v>1125</c:v>
                </c:pt>
                <c:pt idx="184">
                  <c:v>1130</c:v>
                </c:pt>
                <c:pt idx="185">
                  <c:v>1135</c:v>
                </c:pt>
                <c:pt idx="186">
                  <c:v>1140</c:v>
                </c:pt>
                <c:pt idx="187">
                  <c:v>1145</c:v>
                </c:pt>
                <c:pt idx="188">
                  <c:v>1150</c:v>
                </c:pt>
                <c:pt idx="189">
                  <c:v>1155</c:v>
                </c:pt>
                <c:pt idx="190">
                  <c:v>1160</c:v>
                </c:pt>
                <c:pt idx="191">
                  <c:v>1165</c:v>
                </c:pt>
                <c:pt idx="192">
                  <c:v>1170</c:v>
                </c:pt>
                <c:pt idx="193">
                  <c:v>1175</c:v>
                </c:pt>
                <c:pt idx="194">
                  <c:v>1180</c:v>
                </c:pt>
                <c:pt idx="195">
                  <c:v>1185</c:v>
                </c:pt>
                <c:pt idx="196">
                  <c:v>1190</c:v>
                </c:pt>
                <c:pt idx="197">
                  <c:v>1195</c:v>
                </c:pt>
                <c:pt idx="198">
                  <c:v>1200</c:v>
                </c:pt>
                <c:pt idx="199">
                  <c:v>1205</c:v>
                </c:pt>
                <c:pt idx="200">
                  <c:v>1210</c:v>
                </c:pt>
                <c:pt idx="201">
                  <c:v>1215</c:v>
                </c:pt>
                <c:pt idx="202">
                  <c:v>1220</c:v>
                </c:pt>
                <c:pt idx="203">
                  <c:v>1225</c:v>
                </c:pt>
                <c:pt idx="204">
                  <c:v>1230</c:v>
                </c:pt>
                <c:pt idx="205">
                  <c:v>1235</c:v>
                </c:pt>
                <c:pt idx="206">
                  <c:v>1240</c:v>
                </c:pt>
                <c:pt idx="207">
                  <c:v>1245</c:v>
                </c:pt>
                <c:pt idx="208">
                  <c:v>1250</c:v>
                </c:pt>
                <c:pt idx="209">
                  <c:v>1255</c:v>
                </c:pt>
                <c:pt idx="210">
                  <c:v>1260</c:v>
                </c:pt>
                <c:pt idx="211">
                  <c:v>1265</c:v>
                </c:pt>
                <c:pt idx="212">
                  <c:v>1270</c:v>
                </c:pt>
                <c:pt idx="213">
                  <c:v>1275</c:v>
                </c:pt>
                <c:pt idx="214">
                  <c:v>1280</c:v>
                </c:pt>
                <c:pt idx="215">
                  <c:v>1285</c:v>
                </c:pt>
                <c:pt idx="216">
                  <c:v>1290</c:v>
                </c:pt>
              </c:numCache>
            </c:numRef>
          </c:yVal>
          <c:smooth val="1"/>
        </c:ser>
        <c:ser>
          <c:idx val="2"/>
          <c:order val="2"/>
          <c:tx>
            <c:v>RI Charge 0</c:v>
          </c:tx>
          <c:xVal>
            <c:numRef>
              <c:f>'M888'!$Q$35:$Q$59</c:f>
              <c:numCache>
                <c:formatCode>General</c:formatCode>
                <c:ptCount val="25"/>
                <c:pt idx="0">
                  <c:v>800</c:v>
                </c:pt>
                <c:pt idx="1">
                  <c:v>820</c:v>
                </c:pt>
                <c:pt idx="2">
                  <c:v>860</c:v>
                </c:pt>
                <c:pt idx="3">
                  <c:v>880</c:v>
                </c:pt>
                <c:pt idx="4">
                  <c:v>930</c:v>
                </c:pt>
                <c:pt idx="5">
                  <c:v>960</c:v>
                </c:pt>
                <c:pt idx="6">
                  <c:v>990</c:v>
                </c:pt>
                <c:pt idx="7">
                  <c:v>1030</c:v>
                </c:pt>
                <c:pt idx="8">
                  <c:v>1070</c:v>
                </c:pt>
                <c:pt idx="9">
                  <c:v>1100</c:v>
                </c:pt>
                <c:pt idx="10">
                  <c:v>1140</c:v>
                </c:pt>
                <c:pt idx="11">
                  <c:v>1170</c:v>
                </c:pt>
                <c:pt idx="12">
                  <c:v>1200</c:v>
                </c:pt>
                <c:pt idx="13">
                  <c:v>1230</c:v>
                </c:pt>
                <c:pt idx="14">
                  <c:v>1250</c:v>
                </c:pt>
                <c:pt idx="15">
                  <c:v>1280</c:v>
                </c:pt>
                <c:pt idx="16">
                  <c:v>1300</c:v>
                </c:pt>
                <c:pt idx="17">
                  <c:v>1330</c:v>
                </c:pt>
                <c:pt idx="18">
                  <c:v>1350</c:v>
                </c:pt>
                <c:pt idx="19">
                  <c:v>1380</c:v>
                </c:pt>
                <c:pt idx="20">
                  <c:v>1400</c:v>
                </c:pt>
                <c:pt idx="21">
                  <c:v>1430</c:v>
                </c:pt>
                <c:pt idx="22">
                  <c:v>1450</c:v>
                </c:pt>
                <c:pt idx="23">
                  <c:v>1480</c:v>
                </c:pt>
                <c:pt idx="24">
                  <c:v>1500</c:v>
                </c:pt>
              </c:numCache>
            </c:numRef>
          </c:xVal>
          <c:yVal>
            <c:numRef>
              <c:f>'M888'!$R$35:$R$59</c:f>
              <c:numCache>
                <c:formatCode>General</c:formatCode>
                <c:ptCount val="25"/>
                <c:pt idx="0">
                  <c:v>430</c:v>
                </c:pt>
                <c:pt idx="1">
                  <c:v>430</c:v>
                </c:pt>
                <c:pt idx="2">
                  <c:v>410</c:v>
                </c:pt>
                <c:pt idx="3">
                  <c:v>410</c:v>
                </c:pt>
                <c:pt idx="4">
                  <c:v>385</c:v>
                </c:pt>
                <c:pt idx="5">
                  <c:v>380</c:v>
                </c:pt>
                <c:pt idx="6">
                  <c:v>375</c:v>
                </c:pt>
                <c:pt idx="7">
                  <c:v>365</c:v>
                </c:pt>
                <c:pt idx="8">
                  <c:v>350</c:v>
                </c:pt>
                <c:pt idx="9">
                  <c:v>335</c:v>
                </c:pt>
                <c:pt idx="10">
                  <c:v>315</c:v>
                </c:pt>
                <c:pt idx="11">
                  <c:v>300</c:v>
                </c:pt>
                <c:pt idx="12">
                  <c:v>285</c:v>
                </c:pt>
                <c:pt idx="13">
                  <c:v>265</c:v>
                </c:pt>
                <c:pt idx="14">
                  <c:v>255</c:v>
                </c:pt>
                <c:pt idx="15">
                  <c:v>240</c:v>
                </c:pt>
                <c:pt idx="16">
                  <c:v>235</c:v>
                </c:pt>
                <c:pt idx="17">
                  <c:v>215</c:v>
                </c:pt>
                <c:pt idx="18">
                  <c:v>200</c:v>
                </c:pt>
                <c:pt idx="19">
                  <c:v>180</c:v>
                </c:pt>
                <c:pt idx="20">
                  <c:v>170</c:v>
                </c:pt>
                <c:pt idx="21">
                  <c:v>170</c:v>
                </c:pt>
                <c:pt idx="22">
                  <c:v>125</c:v>
                </c:pt>
                <c:pt idx="23">
                  <c:v>105</c:v>
                </c:pt>
                <c:pt idx="24">
                  <c:v>100</c:v>
                </c:pt>
              </c:numCache>
            </c:numRef>
          </c:yVal>
          <c:smooth val="1"/>
        </c:ser>
        <c:ser>
          <c:idx val="3"/>
          <c:order val="3"/>
          <c:tx>
            <c:v>RI Charge 1</c:v>
          </c:tx>
          <c:xVal>
            <c:numRef>
              <c:f>'M888'!$Q$35:$Q$59</c:f>
              <c:numCache>
                <c:formatCode>General</c:formatCode>
                <c:ptCount val="25"/>
                <c:pt idx="0">
                  <c:v>800</c:v>
                </c:pt>
                <c:pt idx="1">
                  <c:v>820</c:v>
                </c:pt>
                <c:pt idx="2">
                  <c:v>860</c:v>
                </c:pt>
                <c:pt idx="3">
                  <c:v>880</c:v>
                </c:pt>
                <c:pt idx="4">
                  <c:v>930</c:v>
                </c:pt>
                <c:pt idx="5">
                  <c:v>960</c:v>
                </c:pt>
                <c:pt idx="6">
                  <c:v>990</c:v>
                </c:pt>
                <c:pt idx="7">
                  <c:v>1030</c:v>
                </c:pt>
                <c:pt idx="8">
                  <c:v>1070</c:v>
                </c:pt>
                <c:pt idx="9">
                  <c:v>1100</c:v>
                </c:pt>
                <c:pt idx="10">
                  <c:v>1140</c:v>
                </c:pt>
                <c:pt idx="11">
                  <c:v>1170</c:v>
                </c:pt>
                <c:pt idx="12">
                  <c:v>1200</c:v>
                </c:pt>
                <c:pt idx="13">
                  <c:v>1230</c:v>
                </c:pt>
                <c:pt idx="14">
                  <c:v>1250</c:v>
                </c:pt>
                <c:pt idx="15">
                  <c:v>1280</c:v>
                </c:pt>
                <c:pt idx="16">
                  <c:v>1300</c:v>
                </c:pt>
                <c:pt idx="17">
                  <c:v>1330</c:v>
                </c:pt>
                <c:pt idx="18">
                  <c:v>1350</c:v>
                </c:pt>
                <c:pt idx="19">
                  <c:v>1380</c:v>
                </c:pt>
                <c:pt idx="20">
                  <c:v>1400</c:v>
                </c:pt>
                <c:pt idx="21">
                  <c:v>1430</c:v>
                </c:pt>
                <c:pt idx="22">
                  <c:v>1450</c:v>
                </c:pt>
                <c:pt idx="23">
                  <c:v>1480</c:v>
                </c:pt>
                <c:pt idx="24">
                  <c:v>1500</c:v>
                </c:pt>
              </c:numCache>
            </c:numRef>
          </c:xVal>
          <c:yVal>
            <c:numRef>
              <c:f>'M888'!$S$35:$S$59</c:f>
              <c:numCache>
                <c:formatCode>General</c:formatCode>
                <c:ptCount val="25"/>
                <c:pt idx="0">
                  <c:v>1350</c:v>
                </c:pt>
                <c:pt idx="1">
                  <c:v>1350</c:v>
                </c:pt>
                <c:pt idx="2">
                  <c:v>1325</c:v>
                </c:pt>
                <c:pt idx="3">
                  <c:v>1325</c:v>
                </c:pt>
                <c:pt idx="4">
                  <c:v>1290</c:v>
                </c:pt>
                <c:pt idx="5">
                  <c:v>1265</c:v>
                </c:pt>
                <c:pt idx="6">
                  <c:v>1250</c:v>
                </c:pt>
                <c:pt idx="7">
                  <c:v>1200</c:v>
                </c:pt>
                <c:pt idx="8">
                  <c:v>1150</c:v>
                </c:pt>
                <c:pt idx="9">
                  <c:v>1110</c:v>
                </c:pt>
                <c:pt idx="10">
                  <c:v>1040</c:v>
                </c:pt>
                <c:pt idx="11">
                  <c:v>990</c:v>
                </c:pt>
                <c:pt idx="12">
                  <c:v>940</c:v>
                </c:pt>
                <c:pt idx="13">
                  <c:v>875</c:v>
                </c:pt>
                <c:pt idx="14">
                  <c:v>850</c:v>
                </c:pt>
                <c:pt idx="15">
                  <c:v>790</c:v>
                </c:pt>
                <c:pt idx="16">
                  <c:v>780</c:v>
                </c:pt>
                <c:pt idx="17">
                  <c:v>700</c:v>
                </c:pt>
                <c:pt idx="18">
                  <c:v>650</c:v>
                </c:pt>
                <c:pt idx="19">
                  <c:v>600</c:v>
                </c:pt>
                <c:pt idx="20">
                  <c:v>550</c:v>
                </c:pt>
                <c:pt idx="21">
                  <c:v>550</c:v>
                </c:pt>
                <c:pt idx="22">
                  <c:v>410</c:v>
                </c:pt>
                <c:pt idx="23">
                  <c:v>340</c:v>
                </c:pt>
                <c:pt idx="24">
                  <c:v>300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60952"/>
        <c:axId val="242373576"/>
      </c:scatterChart>
      <c:valAx>
        <c:axId val="243760952"/>
        <c:scaling>
          <c:orientation val="minMax"/>
          <c:max val="1550"/>
          <c:min val="800"/>
        </c:scaling>
        <c:delete val="0"/>
        <c:axPos val="b"/>
        <c:numFmt formatCode="General" sourceLinked="1"/>
        <c:majorTickMark val="out"/>
        <c:minorTickMark val="none"/>
        <c:tickLblPos val="nextTo"/>
        <c:crossAx val="242373576"/>
        <c:crosses val="autoZero"/>
        <c:crossBetween val="midCat"/>
      </c:valAx>
      <c:valAx>
        <c:axId val="242373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760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Legacy RI HE Charge 0</c:v>
          </c:tx>
          <c:xVal>
            <c:numRef>
              <c:f>'RI Data'!$C$3:$C$27</c:f>
              <c:numCache>
                <c:formatCode>General</c:formatCode>
                <c:ptCount val="25"/>
                <c:pt idx="0">
                  <c:v>800</c:v>
                </c:pt>
                <c:pt idx="1">
                  <c:v>820</c:v>
                </c:pt>
                <c:pt idx="2">
                  <c:v>860</c:v>
                </c:pt>
                <c:pt idx="3">
                  <c:v>880</c:v>
                </c:pt>
                <c:pt idx="4">
                  <c:v>930</c:v>
                </c:pt>
                <c:pt idx="5">
                  <c:v>960</c:v>
                </c:pt>
                <c:pt idx="6">
                  <c:v>990</c:v>
                </c:pt>
                <c:pt idx="7">
                  <c:v>1030</c:v>
                </c:pt>
                <c:pt idx="8">
                  <c:v>1070</c:v>
                </c:pt>
                <c:pt idx="9">
                  <c:v>1100</c:v>
                </c:pt>
                <c:pt idx="10">
                  <c:v>1140</c:v>
                </c:pt>
                <c:pt idx="11">
                  <c:v>1170</c:v>
                </c:pt>
                <c:pt idx="12">
                  <c:v>1200</c:v>
                </c:pt>
                <c:pt idx="13">
                  <c:v>1230</c:v>
                </c:pt>
                <c:pt idx="14">
                  <c:v>1250</c:v>
                </c:pt>
                <c:pt idx="15">
                  <c:v>1280</c:v>
                </c:pt>
                <c:pt idx="16">
                  <c:v>1300</c:v>
                </c:pt>
                <c:pt idx="17">
                  <c:v>1330</c:v>
                </c:pt>
                <c:pt idx="18">
                  <c:v>1350</c:v>
                </c:pt>
                <c:pt idx="19">
                  <c:v>1380</c:v>
                </c:pt>
                <c:pt idx="20">
                  <c:v>1400</c:v>
                </c:pt>
                <c:pt idx="21">
                  <c:v>1430</c:v>
                </c:pt>
                <c:pt idx="22">
                  <c:v>1450</c:v>
                </c:pt>
                <c:pt idx="23">
                  <c:v>1480</c:v>
                </c:pt>
                <c:pt idx="24">
                  <c:v>1500</c:v>
                </c:pt>
              </c:numCache>
            </c:numRef>
          </c:xVal>
          <c:yVal>
            <c:numRef>
              <c:f>'RI Data'!$D$3:$D$27</c:f>
              <c:numCache>
                <c:formatCode>General</c:formatCode>
                <c:ptCount val="25"/>
                <c:pt idx="0">
                  <c:v>430</c:v>
                </c:pt>
                <c:pt idx="1">
                  <c:v>430</c:v>
                </c:pt>
                <c:pt idx="2">
                  <c:v>410</c:v>
                </c:pt>
                <c:pt idx="3">
                  <c:v>410</c:v>
                </c:pt>
                <c:pt idx="4">
                  <c:v>385</c:v>
                </c:pt>
                <c:pt idx="5">
                  <c:v>380</c:v>
                </c:pt>
                <c:pt idx="6">
                  <c:v>375</c:v>
                </c:pt>
                <c:pt idx="7">
                  <c:v>365</c:v>
                </c:pt>
                <c:pt idx="8">
                  <c:v>350</c:v>
                </c:pt>
                <c:pt idx="9">
                  <c:v>335</c:v>
                </c:pt>
                <c:pt idx="10">
                  <c:v>315</c:v>
                </c:pt>
                <c:pt idx="11">
                  <c:v>300</c:v>
                </c:pt>
                <c:pt idx="12">
                  <c:v>285</c:v>
                </c:pt>
                <c:pt idx="13">
                  <c:v>265</c:v>
                </c:pt>
                <c:pt idx="14">
                  <c:v>255</c:v>
                </c:pt>
                <c:pt idx="15">
                  <c:v>240</c:v>
                </c:pt>
                <c:pt idx="16">
                  <c:v>235</c:v>
                </c:pt>
                <c:pt idx="17">
                  <c:v>215</c:v>
                </c:pt>
                <c:pt idx="18">
                  <c:v>200</c:v>
                </c:pt>
                <c:pt idx="19">
                  <c:v>180</c:v>
                </c:pt>
                <c:pt idx="20">
                  <c:v>170</c:v>
                </c:pt>
                <c:pt idx="21">
                  <c:v>170</c:v>
                </c:pt>
                <c:pt idx="22">
                  <c:v>125</c:v>
                </c:pt>
                <c:pt idx="23">
                  <c:v>105</c:v>
                </c:pt>
                <c:pt idx="24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v>Legacy RI HE Charge 1</c:v>
          </c:tx>
          <c:xVal>
            <c:numRef>
              <c:f>'RI Data'!$C$3:$C$27</c:f>
              <c:numCache>
                <c:formatCode>General</c:formatCode>
                <c:ptCount val="25"/>
                <c:pt idx="0">
                  <c:v>800</c:v>
                </c:pt>
                <c:pt idx="1">
                  <c:v>820</c:v>
                </c:pt>
                <c:pt idx="2">
                  <c:v>860</c:v>
                </c:pt>
                <c:pt idx="3">
                  <c:v>880</c:v>
                </c:pt>
                <c:pt idx="4">
                  <c:v>930</c:v>
                </c:pt>
                <c:pt idx="5">
                  <c:v>960</c:v>
                </c:pt>
                <c:pt idx="6">
                  <c:v>990</c:v>
                </c:pt>
                <c:pt idx="7">
                  <c:v>1030</c:v>
                </c:pt>
                <c:pt idx="8">
                  <c:v>1070</c:v>
                </c:pt>
                <c:pt idx="9">
                  <c:v>1100</c:v>
                </c:pt>
                <c:pt idx="10">
                  <c:v>1140</c:v>
                </c:pt>
                <c:pt idx="11">
                  <c:v>1170</c:v>
                </c:pt>
                <c:pt idx="12">
                  <c:v>1200</c:v>
                </c:pt>
                <c:pt idx="13">
                  <c:v>1230</c:v>
                </c:pt>
                <c:pt idx="14">
                  <c:v>1250</c:v>
                </c:pt>
                <c:pt idx="15">
                  <c:v>1280</c:v>
                </c:pt>
                <c:pt idx="16">
                  <c:v>1300</c:v>
                </c:pt>
                <c:pt idx="17">
                  <c:v>1330</c:v>
                </c:pt>
                <c:pt idx="18">
                  <c:v>1350</c:v>
                </c:pt>
                <c:pt idx="19">
                  <c:v>1380</c:v>
                </c:pt>
                <c:pt idx="20">
                  <c:v>1400</c:v>
                </c:pt>
                <c:pt idx="21">
                  <c:v>1430</c:v>
                </c:pt>
                <c:pt idx="22">
                  <c:v>1450</c:v>
                </c:pt>
                <c:pt idx="23">
                  <c:v>1480</c:v>
                </c:pt>
                <c:pt idx="24">
                  <c:v>1500</c:v>
                </c:pt>
              </c:numCache>
            </c:numRef>
          </c:xVal>
          <c:yVal>
            <c:numRef>
              <c:f>'RI Data'!$E$3:$E$27</c:f>
              <c:numCache>
                <c:formatCode>General</c:formatCode>
                <c:ptCount val="25"/>
                <c:pt idx="0">
                  <c:v>1350</c:v>
                </c:pt>
                <c:pt idx="1">
                  <c:v>1350</c:v>
                </c:pt>
                <c:pt idx="2">
                  <c:v>1325</c:v>
                </c:pt>
                <c:pt idx="3">
                  <c:v>1325</c:v>
                </c:pt>
                <c:pt idx="4">
                  <c:v>1290</c:v>
                </c:pt>
                <c:pt idx="5">
                  <c:v>1265</c:v>
                </c:pt>
                <c:pt idx="6">
                  <c:v>1250</c:v>
                </c:pt>
                <c:pt idx="7">
                  <c:v>1200</c:v>
                </c:pt>
                <c:pt idx="8">
                  <c:v>1150</c:v>
                </c:pt>
                <c:pt idx="9">
                  <c:v>1110</c:v>
                </c:pt>
                <c:pt idx="10">
                  <c:v>1040</c:v>
                </c:pt>
                <c:pt idx="11">
                  <c:v>990</c:v>
                </c:pt>
                <c:pt idx="12">
                  <c:v>940</c:v>
                </c:pt>
                <c:pt idx="13">
                  <c:v>875</c:v>
                </c:pt>
                <c:pt idx="14">
                  <c:v>850</c:v>
                </c:pt>
                <c:pt idx="15">
                  <c:v>790</c:v>
                </c:pt>
                <c:pt idx="16">
                  <c:v>775</c:v>
                </c:pt>
                <c:pt idx="17">
                  <c:v>700</c:v>
                </c:pt>
                <c:pt idx="18">
                  <c:v>650</c:v>
                </c:pt>
                <c:pt idx="19">
                  <c:v>600</c:v>
                </c:pt>
                <c:pt idx="20">
                  <c:v>550</c:v>
                </c:pt>
                <c:pt idx="21">
                  <c:v>550</c:v>
                </c:pt>
                <c:pt idx="22">
                  <c:v>410</c:v>
                </c:pt>
                <c:pt idx="23">
                  <c:v>325</c:v>
                </c:pt>
                <c:pt idx="24">
                  <c:v>300</c:v>
                </c:pt>
              </c:numCache>
            </c:numRef>
          </c:yVal>
          <c:smooth val="1"/>
        </c:ser>
        <c:ser>
          <c:idx val="2"/>
          <c:order val="2"/>
          <c:tx>
            <c:v>M720A1 HE CH0</c:v>
          </c:tx>
          <c:xVal>
            <c:numRef>
              <c:f>M720A1!$C$3:$C$73</c:f>
              <c:numCache>
                <c:formatCode>General</c:formatCode>
                <c:ptCount val="71"/>
                <c:pt idx="0">
                  <c:v>1509</c:v>
                </c:pt>
                <c:pt idx="1">
                  <c:v>1503</c:v>
                </c:pt>
                <c:pt idx="2">
                  <c:v>1497</c:v>
                </c:pt>
                <c:pt idx="3">
                  <c:v>1491</c:v>
                </c:pt>
                <c:pt idx="4">
                  <c:v>1485</c:v>
                </c:pt>
                <c:pt idx="5">
                  <c:v>1473</c:v>
                </c:pt>
                <c:pt idx="6">
                  <c:v>1467</c:v>
                </c:pt>
                <c:pt idx="7">
                  <c:v>1461</c:v>
                </c:pt>
                <c:pt idx="8">
                  <c:v>1454</c:v>
                </c:pt>
                <c:pt idx="9">
                  <c:v>1448</c:v>
                </c:pt>
                <c:pt idx="10">
                  <c:v>1442</c:v>
                </c:pt>
                <c:pt idx="11">
                  <c:v>1436</c:v>
                </c:pt>
                <c:pt idx="12">
                  <c:v>1430</c:v>
                </c:pt>
                <c:pt idx="13">
                  <c:v>1423</c:v>
                </c:pt>
                <c:pt idx="14">
                  <c:v>1417</c:v>
                </c:pt>
                <c:pt idx="15">
                  <c:v>1411</c:v>
                </c:pt>
                <c:pt idx="16">
                  <c:v>1404</c:v>
                </c:pt>
                <c:pt idx="17">
                  <c:v>1398</c:v>
                </c:pt>
                <c:pt idx="18">
                  <c:v>1392</c:v>
                </c:pt>
                <c:pt idx="19">
                  <c:v>1385</c:v>
                </c:pt>
                <c:pt idx="20">
                  <c:v>1379</c:v>
                </c:pt>
                <c:pt idx="21">
                  <c:v>1372</c:v>
                </c:pt>
                <c:pt idx="22">
                  <c:v>1366</c:v>
                </c:pt>
                <c:pt idx="23">
                  <c:v>1359</c:v>
                </c:pt>
                <c:pt idx="24">
                  <c:v>1352</c:v>
                </c:pt>
                <c:pt idx="25">
                  <c:v>1346</c:v>
                </c:pt>
                <c:pt idx="26">
                  <c:v>1339</c:v>
                </c:pt>
                <c:pt idx="27">
                  <c:v>1332</c:v>
                </c:pt>
                <c:pt idx="28">
                  <c:v>1325</c:v>
                </c:pt>
                <c:pt idx="29">
                  <c:v>1319</c:v>
                </c:pt>
                <c:pt idx="30">
                  <c:v>1312</c:v>
                </c:pt>
                <c:pt idx="31">
                  <c:v>1305</c:v>
                </c:pt>
                <c:pt idx="32">
                  <c:v>1297</c:v>
                </c:pt>
                <c:pt idx="33">
                  <c:v>1290</c:v>
                </c:pt>
                <c:pt idx="34">
                  <c:v>1283</c:v>
                </c:pt>
                <c:pt idx="35">
                  <c:v>1276</c:v>
                </c:pt>
                <c:pt idx="36">
                  <c:v>1268</c:v>
                </c:pt>
                <c:pt idx="37">
                  <c:v>1261</c:v>
                </c:pt>
                <c:pt idx="38">
                  <c:v>1253</c:v>
                </c:pt>
                <c:pt idx="39">
                  <c:v>1246</c:v>
                </c:pt>
                <c:pt idx="40">
                  <c:v>1238</c:v>
                </c:pt>
                <c:pt idx="41">
                  <c:v>1230</c:v>
                </c:pt>
                <c:pt idx="42">
                  <c:v>1222</c:v>
                </c:pt>
                <c:pt idx="43">
                  <c:v>1214</c:v>
                </c:pt>
                <c:pt idx="44">
                  <c:v>1206</c:v>
                </c:pt>
                <c:pt idx="45">
                  <c:v>1198</c:v>
                </c:pt>
                <c:pt idx="46">
                  <c:v>1189</c:v>
                </c:pt>
                <c:pt idx="47">
                  <c:v>1181</c:v>
                </c:pt>
                <c:pt idx="48">
                  <c:v>1172</c:v>
                </c:pt>
                <c:pt idx="49">
                  <c:v>1163</c:v>
                </c:pt>
                <c:pt idx="50">
                  <c:v>1154</c:v>
                </c:pt>
                <c:pt idx="51">
                  <c:v>1145</c:v>
                </c:pt>
                <c:pt idx="52">
                  <c:v>1135</c:v>
                </c:pt>
                <c:pt idx="53">
                  <c:v>1125</c:v>
                </c:pt>
                <c:pt idx="54">
                  <c:v>1115</c:v>
                </c:pt>
                <c:pt idx="55">
                  <c:v>1105</c:v>
                </c:pt>
                <c:pt idx="56">
                  <c:v>1094</c:v>
                </c:pt>
                <c:pt idx="57">
                  <c:v>1083</c:v>
                </c:pt>
                <c:pt idx="58">
                  <c:v>1072</c:v>
                </c:pt>
                <c:pt idx="59">
                  <c:v>1060</c:v>
                </c:pt>
                <c:pt idx="60">
                  <c:v>1048</c:v>
                </c:pt>
                <c:pt idx="61">
                  <c:v>1035</c:v>
                </c:pt>
                <c:pt idx="62">
                  <c:v>1021</c:v>
                </c:pt>
                <c:pt idx="63">
                  <c:v>1007</c:v>
                </c:pt>
                <c:pt idx="64">
                  <c:v>991</c:v>
                </c:pt>
                <c:pt idx="65">
                  <c:v>975</c:v>
                </c:pt>
                <c:pt idx="66">
                  <c:v>957</c:v>
                </c:pt>
                <c:pt idx="67">
                  <c:v>936</c:v>
                </c:pt>
                <c:pt idx="68">
                  <c:v>912</c:v>
                </c:pt>
                <c:pt idx="69">
                  <c:v>883</c:v>
                </c:pt>
                <c:pt idx="70">
                  <c:v>836</c:v>
                </c:pt>
              </c:numCache>
            </c:numRef>
          </c:xVal>
          <c:yVal>
            <c:numRef>
              <c:f>M720A1!$B$3:$B$73</c:f>
              <c:numCache>
                <c:formatCode>General</c:formatCode>
                <c:ptCount val="71"/>
                <c:pt idx="0">
                  <c:v>75</c:v>
                </c:pt>
                <c:pt idx="1">
                  <c:v>80</c:v>
                </c:pt>
                <c:pt idx="2">
                  <c:v>85</c:v>
                </c:pt>
                <c:pt idx="3">
                  <c:v>90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  <c:pt idx="10">
                  <c:v>130</c:v>
                </c:pt>
                <c:pt idx="11">
                  <c:v>135</c:v>
                </c:pt>
                <c:pt idx="12">
                  <c:v>140</c:v>
                </c:pt>
                <c:pt idx="13">
                  <c:v>145</c:v>
                </c:pt>
                <c:pt idx="14">
                  <c:v>150</c:v>
                </c:pt>
                <c:pt idx="15">
                  <c:v>155</c:v>
                </c:pt>
                <c:pt idx="16">
                  <c:v>160</c:v>
                </c:pt>
                <c:pt idx="17">
                  <c:v>165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185</c:v>
                </c:pt>
                <c:pt idx="22">
                  <c:v>190</c:v>
                </c:pt>
                <c:pt idx="23">
                  <c:v>195</c:v>
                </c:pt>
                <c:pt idx="24">
                  <c:v>200</c:v>
                </c:pt>
                <c:pt idx="25">
                  <c:v>205</c:v>
                </c:pt>
                <c:pt idx="26">
                  <c:v>210</c:v>
                </c:pt>
                <c:pt idx="27">
                  <c:v>215</c:v>
                </c:pt>
                <c:pt idx="28">
                  <c:v>220</c:v>
                </c:pt>
                <c:pt idx="29">
                  <c:v>225</c:v>
                </c:pt>
                <c:pt idx="30">
                  <c:v>230</c:v>
                </c:pt>
                <c:pt idx="31">
                  <c:v>235</c:v>
                </c:pt>
                <c:pt idx="32">
                  <c:v>240</c:v>
                </c:pt>
                <c:pt idx="33">
                  <c:v>245</c:v>
                </c:pt>
                <c:pt idx="34">
                  <c:v>250</c:v>
                </c:pt>
                <c:pt idx="35">
                  <c:v>255</c:v>
                </c:pt>
                <c:pt idx="36">
                  <c:v>260</c:v>
                </c:pt>
                <c:pt idx="37">
                  <c:v>265</c:v>
                </c:pt>
                <c:pt idx="38">
                  <c:v>270</c:v>
                </c:pt>
                <c:pt idx="39">
                  <c:v>275</c:v>
                </c:pt>
                <c:pt idx="40">
                  <c:v>280</c:v>
                </c:pt>
                <c:pt idx="41">
                  <c:v>285</c:v>
                </c:pt>
                <c:pt idx="42">
                  <c:v>290</c:v>
                </c:pt>
                <c:pt idx="43">
                  <c:v>295</c:v>
                </c:pt>
                <c:pt idx="44">
                  <c:v>300</c:v>
                </c:pt>
                <c:pt idx="45">
                  <c:v>305</c:v>
                </c:pt>
                <c:pt idx="46">
                  <c:v>310</c:v>
                </c:pt>
                <c:pt idx="47">
                  <c:v>315</c:v>
                </c:pt>
                <c:pt idx="48">
                  <c:v>320</c:v>
                </c:pt>
                <c:pt idx="49">
                  <c:v>325</c:v>
                </c:pt>
                <c:pt idx="50">
                  <c:v>330</c:v>
                </c:pt>
                <c:pt idx="51">
                  <c:v>335</c:v>
                </c:pt>
                <c:pt idx="52">
                  <c:v>340</c:v>
                </c:pt>
                <c:pt idx="53">
                  <c:v>345</c:v>
                </c:pt>
                <c:pt idx="54">
                  <c:v>350</c:v>
                </c:pt>
                <c:pt idx="55">
                  <c:v>355</c:v>
                </c:pt>
                <c:pt idx="56">
                  <c:v>360</c:v>
                </c:pt>
                <c:pt idx="57">
                  <c:v>365</c:v>
                </c:pt>
                <c:pt idx="58">
                  <c:v>370</c:v>
                </c:pt>
                <c:pt idx="59">
                  <c:v>375</c:v>
                </c:pt>
                <c:pt idx="60">
                  <c:v>380</c:v>
                </c:pt>
                <c:pt idx="61">
                  <c:v>385</c:v>
                </c:pt>
                <c:pt idx="62">
                  <c:v>390</c:v>
                </c:pt>
                <c:pt idx="63">
                  <c:v>395</c:v>
                </c:pt>
                <c:pt idx="64">
                  <c:v>400</c:v>
                </c:pt>
                <c:pt idx="65">
                  <c:v>405</c:v>
                </c:pt>
                <c:pt idx="66">
                  <c:v>410</c:v>
                </c:pt>
                <c:pt idx="67">
                  <c:v>415</c:v>
                </c:pt>
                <c:pt idx="68">
                  <c:v>420</c:v>
                </c:pt>
                <c:pt idx="69">
                  <c:v>425</c:v>
                </c:pt>
                <c:pt idx="70">
                  <c:v>430</c:v>
                </c:pt>
              </c:numCache>
            </c:numRef>
          </c:yVal>
          <c:smooth val="1"/>
        </c:ser>
        <c:ser>
          <c:idx val="3"/>
          <c:order val="3"/>
          <c:tx>
            <c:v>M720A1 HE CH1</c:v>
          </c:tx>
          <c:xVal>
            <c:numRef>
              <c:f>M720A1!$J$3:$J$232</c:f>
              <c:numCache>
                <c:formatCode>General</c:formatCode>
                <c:ptCount val="230"/>
                <c:pt idx="0">
                  <c:v>1510</c:v>
                </c:pt>
                <c:pt idx="1">
                  <c:v>1508</c:v>
                </c:pt>
                <c:pt idx="2">
                  <c:v>1506</c:v>
                </c:pt>
                <c:pt idx="3">
                  <c:v>1504</c:v>
                </c:pt>
                <c:pt idx="4">
                  <c:v>1502</c:v>
                </c:pt>
                <c:pt idx="5">
                  <c:v>1500</c:v>
                </c:pt>
                <c:pt idx="6">
                  <c:v>1498</c:v>
                </c:pt>
                <c:pt idx="7">
                  <c:v>1496</c:v>
                </c:pt>
                <c:pt idx="8">
                  <c:v>1494</c:v>
                </c:pt>
                <c:pt idx="9">
                  <c:v>1492</c:v>
                </c:pt>
                <c:pt idx="10">
                  <c:v>1490</c:v>
                </c:pt>
                <c:pt idx="11">
                  <c:v>1488</c:v>
                </c:pt>
                <c:pt idx="12">
                  <c:v>1487</c:v>
                </c:pt>
                <c:pt idx="13">
                  <c:v>1485</c:v>
                </c:pt>
                <c:pt idx="14">
                  <c:v>1483</c:v>
                </c:pt>
                <c:pt idx="15">
                  <c:v>1481</c:v>
                </c:pt>
                <c:pt idx="16">
                  <c:v>1479</c:v>
                </c:pt>
                <c:pt idx="17">
                  <c:v>1477</c:v>
                </c:pt>
                <c:pt idx="18">
                  <c:v>1475</c:v>
                </c:pt>
                <c:pt idx="19">
                  <c:v>1473</c:v>
                </c:pt>
                <c:pt idx="20">
                  <c:v>1471</c:v>
                </c:pt>
                <c:pt idx="21">
                  <c:v>1469</c:v>
                </c:pt>
                <c:pt idx="22">
                  <c:v>1467</c:v>
                </c:pt>
                <c:pt idx="23">
                  <c:v>1465</c:v>
                </c:pt>
                <c:pt idx="24">
                  <c:v>1463</c:v>
                </c:pt>
                <c:pt idx="25">
                  <c:v>1461</c:v>
                </c:pt>
                <c:pt idx="26">
                  <c:v>1460</c:v>
                </c:pt>
                <c:pt idx="27">
                  <c:v>1458</c:v>
                </c:pt>
                <c:pt idx="28">
                  <c:v>1456</c:v>
                </c:pt>
                <c:pt idx="29">
                  <c:v>1454</c:v>
                </c:pt>
                <c:pt idx="30">
                  <c:v>1452</c:v>
                </c:pt>
                <c:pt idx="31">
                  <c:v>1450</c:v>
                </c:pt>
                <c:pt idx="32">
                  <c:v>1448</c:v>
                </c:pt>
                <c:pt idx="33">
                  <c:v>1446</c:v>
                </c:pt>
                <c:pt idx="34">
                  <c:v>1444</c:v>
                </c:pt>
                <c:pt idx="35">
                  <c:v>1442</c:v>
                </c:pt>
                <c:pt idx="36">
                  <c:v>1440</c:v>
                </c:pt>
                <c:pt idx="37">
                  <c:v>1438</c:v>
                </c:pt>
                <c:pt idx="38">
                  <c:v>1436</c:v>
                </c:pt>
                <c:pt idx="39">
                  <c:v>1434</c:v>
                </c:pt>
                <c:pt idx="40">
                  <c:v>1432</c:v>
                </c:pt>
                <c:pt idx="41">
                  <c:v>1430</c:v>
                </c:pt>
                <c:pt idx="42">
                  <c:v>1428</c:v>
                </c:pt>
                <c:pt idx="43">
                  <c:v>1426</c:v>
                </c:pt>
                <c:pt idx="44">
                  <c:v>1425</c:v>
                </c:pt>
                <c:pt idx="45">
                  <c:v>1423</c:v>
                </c:pt>
                <c:pt idx="46">
                  <c:v>1421</c:v>
                </c:pt>
                <c:pt idx="47">
                  <c:v>1419</c:v>
                </c:pt>
                <c:pt idx="48">
                  <c:v>1417</c:v>
                </c:pt>
                <c:pt idx="49">
                  <c:v>1415</c:v>
                </c:pt>
                <c:pt idx="50">
                  <c:v>1413</c:v>
                </c:pt>
                <c:pt idx="51">
                  <c:v>1411</c:v>
                </c:pt>
                <c:pt idx="52">
                  <c:v>1409</c:v>
                </c:pt>
                <c:pt idx="53">
                  <c:v>1407</c:v>
                </c:pt>
                <c:pt idx="54">
                  <c:v>1405</c:v>
                </c:pt>
                <c:pt idx="55">
                  <c:v>1403</c:v>
                </c:pt>
                <c:pt idx="56">
                  <c:v>1401</c:v>
                </c:pt>
                <c:pt idx="57">
                  <c:v>1399</c:v>
                </c:pt>
                <c:pt idx="58">
                  <c:v>1397</c:v>
                </c:pt>
                <c:pt idx="59">
                  <c:v>1395</c:v>
                </c:pt>
                <c:pt idx="60">
                  <c:v>1393</c:v>
                </c:pt>
                <c:pt idx="61">
                  <c:v>1391</c:v>
                </c:pt>
                <c:pt idx="62">
                  <c:v>1389</c:v>
                </c:pt>
                <c:pt idx="63">
                  <c:v>1387</c:v>
                </c:pt>
                <c:pt idx="64">
                  <c:v>1385</c:v>
                </c:pt>
                <c:pt idx="65">
                  <c:v>1383</c:v>
                </c:pt>
                <c:pt idx="66">
                  <c:v>1381</c:v>
                </c:pt>
                <c:pt idx="67">
                  <c:v>1379</c:v>
                </c:pt>
                <c:pt idx="68">
                  <c:v>1377</c:v>
                </c:pt>
                <c:pt idx="69">
                  <c:v>1375</c:v>
                </c:pt>
                <c:pt idx="70">
                  <c:v>1373</c:v>
                </c:pt>
                <c:pt idx="71">
                  <c:v>1371</c:v>
                </c:pt>
                <c:pt idx="72">
                  <c:v>1369</c:v>
                </c:pt>
                <c:pt idx="73">
                  <c:v>1366</c:v>
                </c:pt>
                <c:pt idx="74">
                  <c:v>1364</c:v>
                </c:pt>
                <c:pt idx="75">
                  <c:v>1362</c:v>
                </c:pt>
                <c:pt idx="76">
                  <c:v>1360</c:v>
                </c:pt>
                <c:pt idx="77">
                  <c:v>1358</c:v>
                </c:pt>
                <c:pt idx="78">
                  <c:v>1356</c:v>
                </c:pt>
                <c:pt idx="79">
                  <c:v>1354</c:v>
                </c:pt>
                <c:pt idx="80">
                  <c:v>1352</c:v>
                </c:pt>
                <c:pt idx="81">
                  <c:v>1350</c:v>
                </c:pt>
                <c:pt idx="82">
                  <c:v>1348</c:v>
                </c:pt>
                <c:pt idx="83">
                  <c:v>1346</c:v>
                </c:pt>
                <c:pt idx="84">
                  <c:v>1344</c:v>
                </c:pt>
                <c:pt idx="85">
                  <c:v>1342</c:v>
                </c:pt>
                <c:pt idx="86">
                  <c:v>1339</c:v>
                </c:pt>
                <c:pt idx="87">
                  <c:v>1337</c:v>
                </c:pt>
                <c:pt idx="88">
                  <c:v>1335</c:v>
                </c:pt>
                <c:pt idx="89">
                  <c:v>1333</c:v>
                </c:pt>
                <c:pt idx="90">
                  <c:v>1331</c:v>
                </c:pt>
                <c:pt idx="91">
                  <c:v>1329</c:v>
                </c:pt>
                <c:pt idx="92">
                  <c:v>1327</c:v>
                </c:pt>
                <c:pt idx="93">
                  <c:v>1325</c:v>
                </c:pt>
                <c:pt idx="94">
                  <c:v>1322</c:v>
                </c:pt>
                <c:pt idx="95">
                  <c:v>1320</c:v>
                </c:pt>
                <c:pt idx="96">
                  <c:v>1318</c:v>
                </c:pt>
                <c:pt idx="97">
                  <c:v>1316</c:v>
                </c:pt>
                <c:pt idx="98">
                  <c:v>1314</c:v>
                </c:pt>
                <c:pt idx="99">
                  <c:v>1312</c:v>
                </c:pt>
                <c:pt idx="100">
                  <c:v>1309</c:v>
                </c:pt>
                <c:pt idx="101">
                  <c:v>1307</c:v>
                </c:pt>
                <c:pt idx="102">
                  <c:v>1305</c:v>
                </c:pt>
                <c:pt idx="103">
                  <c:v>1303</c:v>
                </c:pt>
                <c:pt idx="104">
                  <c:v>1301</c:v>
                </c:pt>
                <c:pt idx="105">
                  <c:v>1298</c:v>
                </c:pt>
                <c:pt idx="106">
                  <c:v>1296</c:v>
                </c:pt>
                <c:pt idx="107">
                  <c:v>1294</c:v>
                </c:pt>
                <c:pt idx="108">
                  <c:v>1292</c:v>
                </c:pt>
                <c:pt idx="109">
                  <c:v>1290</c:v>
                </c:pt>
                <c:pt idx="110">
                  <c:v>1287</c:v>
                </c:pt>
                <c:pt idx="111">
                  <c:v>1285</c:v>
                </c:pt>
                <c:pt idx="112">
                  <c:v>1283</c:v>
                </c:pt>
                <c:pt idx="113">
                  <c:v>1281</c:v>
                </c:pt>
                <c:pt idx="114">
                  <c:v>1278</c:v>
                </c:pt>
                <c:pt idx="115">
                  <c:v>1276</c:v>
                </c:pt>
                <c:pt idx="116">
                  <c:v>1274</c:v>
                </c:pt>
                <c:pt idx="117">
                  <c:v>1271</c:v>
                </c:pt>
                <c:pt idx="118">
                  <c:v>1269</c:v>
                </c:pt>
                <c:pt idx="119">
                  <c:v>1267</c:v>
                </c:pt>
                <c:pt idx="120">
                  <c:v>1264</c:v>
                </c:pt>
                <c:pt idx="121">
                  <c:v>1262</c:v>
                </c:pt>
                <c:pt idx="122">
                  <c:v>1260</c:v>
                </c:pt>
                <c:pt idx="123">
                  <c:v>1257</c:v>
                </c:pt>
                <c:pt idx="124">
                  <c:v>1255</c:v>
                </c:pt>
                <c:pt idx="125">
                  <c:v>1253</c:v>
                </c:pt>
                <c:pt idx="126">
                  <c:v>1250</c:v>
                </c:pt>
                <c:pt idx="127">
                  <c:v>1248</c:v>
                </c:pt>
                <c:pt idx="128">
                  <c:v>1246</c:v>
                </c:pt>
                <c:pt idx="129">
                  <c:v>1243</c:v>
                </c:pt>
                <c:pt idx="130">
                  <c:v>1241</c:v>
                </c:pt>
                <c:pt idx="131">
                  <c:v>1238</c:v>
                </c:pt>
                <c:pt idx="132">
                  <c:v>1236</c:v>
                </c:pt>
                <c:pt idx="133">
                  <c:v>1233</c:v>
                </c:pt>
                <c:pt idx="134">
                  <c:v>1231</c:v>
                </c:pt>
                <c:pt idx="135">
                  <c:v>1228</c:v>
                </c:pt>
                <c:pt idx="136">
                  <c:v>1226</c:v>
                </c:pt>
                <c:pt idx="137">
                  <c:v>1224</c:v>
                </c:pt>
                <c:pt idx="138">
                  <c:v>1221</c:v>
                </c:pt>
                <c:pt idx="139">
                  <c:v>1218</c:v>
                </c:pt>
                <c:pt idx="140">
                  <c:v>1216</c:v>
                </c:pt>
                <c:pt idx="141">
                  <c:v>1213</c:v>
                </c:pt>
                <c:pt idx="142">
                  <c:v>1211</c:v>
                </c:pt>
                <c:pt idx="143">
                  <c:v>1208</c:v>
                </c:pt>
                <c:pt idx="144">
                  <c:v>1206</c:v>
                </c:pt>
                <c:pt idx="145">
                  <c:v>1203</c:v>
                </c:pt>
                <c:pt idx="146">
                  <c:v>1201</c:v>
                </c:pt>
                <c:pt idx="147">
                  <c:v>1198</c:v>
                </c:pt>
                <c:pt idx="148">
                  <c:v>1195</c:v>
                </c:pt>
                <c:pt idx="149">
                  <c:v>1193</c:v>
                </c:pt>
                <c:pt idx="150">
                  <c:v>1190</c:v>
                </c:pt>
                <c:pt idx="151">
                  <c:v>1187</c:v>
                </c:pt>
                <c:pt idx="152">
                  <c:v>1185</c:v>
                </c:pt>
                <c:pt idx="153">
                  <c:v>1182</c:v>
                </c:pt>
                <c:pt idx="154">
                  <c:v>1179</c:v>
                </c:pt>
                <c:pt idx="155">
                  <c:v>1177</c:v>
                </c:pt>
                <c:pt idx="156">
                  <c:v>1174</c:v>
                </c:pt>
                <c:pt idx="157">
                  <c:v>1171</c:v>
                </c:pt>
                <c:pt idx="158">
                  <c:v>1168</c:v>
                </c:pt>
                <c:pt idx="159">
                  <c:v>1165</c:v>
                </c:pt>
                <c:pt idx="160">
                  <c:v>1163</c:v>
                </c:pt>
                <c:pt idx="161">
                  <c:v>1160</c:v>
                </c:pt>
                <c:pt idx="162">
                  <c:v>1157</c:v>
                </c:pt>
                <c:pt idx="163">
                  <c:v>1154</c:v>
                </c:pt>
                <c:pt idx="164">
                  <c:v>1151</c:v>
                </c:pt>
                <c:pt idx="165">
                  <c:v>1148</c:v>
                </c:pt>
                <c:pt idx="166">
                  <c:v>1145</c:v>
                </c:pt>
                <c:pt idx="167">
                  <c:v>1142</c:v>
                </c:pt>
                <c:pt idx="168">
                  <c:v>1139</c:v>
                </c:pt>
                <c:pt idx="169">
                  <c:v>1136</c:v>
                </c:pt>
                <c:pt idx="170">
                  <c:v>1133</c:v>
                </c:pt>
                <c:pt idx="171">
                  <c:v>1130</c:v>
                </c:pt>
                <c:pt idx="172">
                  <c:v>1127</c:v>
                </c:pt>
                <c:pt idx="173">
                  <c:v>1124</c:v>
                </c:pt>
                <c:pt idx="174">
                  <c:v>1121</c:v>
                </c:pt>
                <c:pt idx="175">
                  <c:v>1118</c:v>
                </c:pt>
                <c:pt idx="176">
                  <c:v>1115</c:v>
                </c:pt>
                <c:pt idx="177">
                  <c:v>1111</c:v>
                </c:pt>
                <c:pt idx="178">
                  <c:v>1108</c:v>
                </c:pt>
                <c:pt idx="179">
                  <c:v>1105</c:v>
                </c:pt>
                <c:pt idx="180">
                  <c:v>1102</c:v>
                </c:pt>
                <c:pt idx="181">
                  <c:v>1098</c:v>
                </c:pt>
                <c:pt idx="182">
                  <c:v>1095</c:v>
                </c:pt>
                <c:pt idx="183">
                  <c:v>1092</c:v>
                </c:pt>
                <c:pt idx="184">
                  <c:v>1088</c:v>
                </c:pt>
                <c:pt idx="185">
                  <c:v>1085</c:v>
                </c:pt>
                <c:pt idx="186">
                  <c:v>1081</c:v>
                </c:pt>
                <c:pt idx="187">
                  <c:v>1078</c:v>
                </c:pt>
                <c:pt idx="188">
                  <c:v>1074</c:v>
                </c:pt>
                <c:pt idx="189">
                  <c:v>1070</c:v>
                </c:pt>
                <c:pt idx="190">
                  <c:v>1067</c:v>
                </c:pt>
                <c:pt idx="191">
                  <c:v>1063</c:v>
                </c:pt>
                <c:pt idx="192">
                  <c:v>1059</c:v>
                </c:pt>
                <c:pt idx="193">
                  <c:v>1055</c:v>
                </c:pt>
                <c:pt idx="194">
                  <c:v>1052</c:v>
                </c:pt>
                <c:pt idx="195">
                  <c:v>1048</c:v>
                </c:pt>
                <c:pt idx="196">
                  <c:v>1044</c:v>
                </c:pt>
                <c:pt idx="197">
                  <c:v>1040</c:v>
                </c:pt>
                <c:pt idx="198">
                  <c:v>1036</c:v>
                </c:pt>
                <c:pt idx="199">
                  <c:v>1031</c:v>
                </c:pt>
                <c:pt idx="200">
                  <c:v>1027</c:v>
                </c:pt>
                <c:pt idx="201">
                  <c:v>1023</c:v>
                </c:pt>
                <c:pt idx="202">
                  <c:v>1019</c:v>
                </c:pt>
                <c:pt idx="203">
                  <c:v>1014</c:v>
                </c:pt>
                <c:pt idx="204">
                  <c:v>1010</c:v>
                </c:pt>
                <c:pt idx="205">
                  <c:v>1005</c:v>
                </c:pt>
                <c:pt idx="206">
                  <c:v>1000</c:v>
                </c:pt>
                <c:pt idx="207">
                  <c:v>996</c:v>
                </c:pt>
                <c:pt idx="208">
                  <c:v>991</c:v>
                </c:pt>
                <c:pt idx="209">
                  <c:v>986</c:v>
                </c:pt>
                <c:pt idx="210">
                  <c:v>981</c:v>
                </c:pt>
                <c:pt idx="211">
                  <c:v>975</c:v>
                </c:pt>
                <c:pt idx="212">
                  <c:v>970</c:v>
                </c:pt>
                <c:pt idx="213">
                  <c:v>964</c:v>
                </c:pt>
                <c:pt idx="214">
                  <c:v>959</c:v>
                </c:pt>
                <c:pt idx="215">
                  <c:v>953</c:v>
                </c:pt>
                <c:pt idx="216">
                  <c:v>947</c:v>
                </c:pt>
                <c:pt idx="217">
                  <c:v>940</c:v>
                </c:pt>
                <c:pt idx="218">
                  <c:v>934</c:v>
                </c:pt>
                <c:pt idx="219">
                  <c:v>927</c:v>
                </c:pt>
                <c:pt idx="220">
                  <c:v>920</c:v>
                </c:pt>
                <c:pt idx="221">
                  <c:v>912</c:v>
                </c:pt>
                <c:pt idx="222">
                  <c:v>904</c:v>
                </c:pt>
                <c:pt idx="223">
                  <c:v>896</c:v>
                </c:pt>
                <c:pt idx="224">
                  <c:v>886</c:v>
                </c:pt>
                <c:pt idx="225">
                  <c:v>876</c:v>
                </c:pt>
                <c:pt idx="226">
                  <c:v>865</c:v>
                </c:pt>
                <c:pt idx="227">
                  <c:v>853</c:v>
                </c:pt>
                <c:pt idx="228">
                  <c:v>838</c:v>
                </c:pt>
                <c:pt idx="229">
                  <c:v>818</c:v>
                </c:pt>
              </c:numCache>
            </c:numRef>
          </c:xVal>
          <c:yVal>
            <c:numRef>
              <c:f>M720A1!$I$3:$I$232</c:f>
              <c:numCache>
                <c:formatCode>General</c:formatCode>
                <c:ptCount val="230"/>
                <c:pt idx="0">
                  <c:v>230</c:v>
                </c:pt>
                <c:pt idx="1">
                  <c:v>235</c:v>
                </c:pt>
                <c:pt idx="2">
                  <c:v>240</c:v>
                </c:pt>
                <c:pt idx="3">
                  <c:v>245</c:v>
                </c:pt>
                <c:pt idx="4">
                  <c:v>250</c:v>
                </c:pt>
                <c:pt idx="5">
                  <c:v>255</c:v>
                </c:pt>
                <c:pt idx="6">
                  <c:v>260</c:v>
                </c:pt>
                <c:pt idx="7">
                  <c:v>265</c:v>
                </c:pt>
                <c:pt idx="8">
                  <c:v>270</c:v>
                </c:pt>
                <c:pt idx="9">
                  <c:v>275</c:v>
                </c:pt>
                <c:pt idx="10">
                  <c:v>280</c:v>
                </c:pt>
                <c:pt idx="11">
                  <c:v>285</c:v>
                </c:pt>
                <c:pt idx="12">
                  <c:v>290</c:v>
                </c:pt>
                <c:pt idx="13">
                  <c:v>295</c:v>
                </c:pt>
                <c:pt idx="14">
                  <c:v>300</c:v>
                </c:pt>
                <c:pt idx="15">
                  <c:v>305</c:v>
                </c:pt>
                <c:pt idx="16">
                  <c:v>310</c:v>
                </c:pt>
                <c:pt idx="17">
                  <c:v>315</c:v>
                </c:pt>
                <c:pt idx="18">
                  <c:v>320</c:v>
                </c:pt>
                <c:pt idx="19">
                  <c:v>325</c:v>
                </c:pt>
                <c:pt idx="20">
                  <c:v>330</c:v>
                </c:pt>
                <c:pt idx="21">
                  <c:v>335</c:v>
                </c:pt>
                <c:pt idx="22">
                  <c:v>340</c:v>
                </c:pt>
                <c:pt idx="23">
                  <c:v>345</c:v>
                </c:pt>
                <c:pt idx="24">
                  <c:v>350</c:v>
                </c:pt>
                <c:pt idx="25">
                  <c:v>355</c:v>
                </c:pt>
                <c:pt idx="26">
                  <c:v>360</c:v>
                </c:pt>
                <c:pt idx="27">
                  <c:v>365</c:v>
                </c:pt>
                <c:pt idx="28">
                  <c:v>370</c:v>
                </c:pt>
                <c:pt idx="29">
                  <c:v>375</c:v>
                </c:pt>
                <c:pt idx="30">
                  <c:v>380</c:v>
                </c:pt>
                <c:pt idx="31">
                  <c:v>385</c:v>
                </c:pt>
                <c:pt idx="32">
                  <c:v>390</c:v>
                </c:pt>
                <c:pt idx="33">
                  <c:v>395</c:v>
                </c:pt>
                <c:pt idx="34">
                  <c:v>400</c:v>
                </c:pt>
                <c:pt idx="35">
                  <c:v>405</c:v>
                </c:pt>
                <c:pt idx="36">
                  <c:v>410</c:v>
                </c:pt>
                <c:pt idx="37">
                  <c:v>415</c:v>
                </c:pt>
                <c:pt idx="38">
                  <c:v>420</c:v>
                </c:pt>
                <c:pt idx="39">
                  <c:v>425</c:v>
                </c:pt>
                <c:pt idx="40">
                  <c:v>430</c:v>
                </c:pt>
                <c:pt idx="41">
                  <c:v>435</c:v>
                </c:pt>
                <c:pt idx="42">
                  <c:v>440</c:v>
                </c:pt>
                <c:pt idx="43">
                  <c:v>445</c:v>
                </c:pt>
                <c:pt idx="44">
                  <c:v>450</c:v>
                </c:pt>
                <c:pt idx="45">
                  <c:v>455</c:v>
                </c:pt>
                <c:pt idx="46">
                  <c:v>460</c:v>
                </c:pt>
                <c:pt idx="47">
                  <c:v>465</c:v>
                </c:pt>
                <c:pt idx="48">
                  <c:v>470</c:v>
                </c:pt>
                <c:pt idx="49">
                  <c:v>475</c:v>
                </c:pt>
                <c:pt idx="50">
                  <c:v>480</c:v>
                </c:pt>
                <c:pt idx="51">
                  <c:v>485</c:v>
                </c:pt>
                <c:pt idx="52">
                  <c:v>490</c:v>
                </c:pt>
                <c:pt idx="53">
                  <c:v>495</c:v>
                </c:pt>
                <c:pt idx="54">
                  <c:v>500</c:v>
                </c:pt>
                <c:pt idx="55">
                  <c:v>505</c:v>
                </c:pt>
                <c:pt idx="56">
                  <c:v>510</c:v>
                </c:pt>
                <c:pt idx="57">
                  <c:v>515</c:v>
                </c:pt>
                <c:pt idx="58">
                  <c:v>520</c:v>
                </c:pt>
                <c:pt idx="59">
                  <c:v>525</c:v>
                </c:pt>
                <c:pt idx="60">
                  <c:v>530</c:v>
                </c:pt>
                <c:pt idx="61">
                  <c:v>535</c:v>
                </c:pt>
                <c:pt idx="62">
                  <c:v>540</c:v>
                </c:pt>
                <c:pt idx="63">
                  <c:v>545</c:v>
                </c:pt>
                <c:pt idx="64">
                  <c:v>550</c:v>
                </c:pt>
                <c:pt idx="65">
                  <c:v>555</c:v>
                </c:pt>
                <c:pt idx="66">
                  <c:v>560</c:v>
                </c:pt>
                <c:pt idx="67">
                  <c:v>565</c:v>
                </c:pt>
                <c:pt idx="68">
                  <c:v>570</c:v>
                </c:pt>
                <c:pt idx="69">
                  <c:v>575</c:v>
                </c:pt>
                <c:pt idx="70">
                  <c:v>580</c:v>
                </c:pt>
                <c:pt idx="71">
                  <c:v>585</c:v>
                </c:pt>
                <c:pt idx="72">
                  <c:v>590</c:v>
                </c:pt>
                <c:pt idx="73">
                  <c:v>595</c:v>
                </c:pt>
                <c:pt idx="74">
                  <c:v>600</c:v>
                </c:pt>
                <c:pt idx="75">
                  <c:v>605</c:v>
                </c:pt>
                <c:pt idx="76">
                  <c:v>610</c:v>
                </c:pt>
                <c:pt idx="77">
                  <c:v>615</c:v>
                </c:pt>
                <c:pt idx="78">
                  <c:v>620</c:v>
                </c:pt>
                <c:pt idx="79">
                  <c:v>625</c:v>
                </c:pt>
                <c:pt idx="80">
                  <c:v>630</c:v>
                </c:pt>
                <c:pt idx="81">
                  <c:v>635</c:v>
                </c:pt>
                <c:pt idx="82">
                  <c:v>640</c:v>
                </c:pt>
                <c:pt idx="83">
                  <c:v>645</c:v>
                </c:pt>
                <c:pt idx="84">
                  <c:v>650</c:v>
                </c:pt>
                <c:pt idx="85">
                  <c:v>655</c:v>
                </c:pt>
                <c:pt idx="86">
                  <c:v>660</c:v>
                </c:pt>
                <c:pt idx="87">
                  <c:v>665</c:v>
                </c:pt>
                <c:pt idx="88">
                  <c:v>670</c:v>
                </c:pt>
                <c:pt idx="89">
                  <c:v>675</c:v>
                </c:pt>
                <c:pt idx="90">
                  <c:v>680</c:v>
                </c:pt>
                <c:pt idx="91">
                  <c:v>685</c:v>
                </c:pt>
                <c:pt idx="92">
                  <c:v>690</c:v>
                </c:pt>
                <c:pt idx="93">
                  <c:v>695</c:v>
                </c:pt>
                <c:pt idx="94">
                  <c:v>700</c:v>
                </c:pt>
                <c:pt idx="95">
                  <c:v>705</c:v>
                </c:pt>
                <c:pt idx="96">
                  <c:v>710</c:v>
                </c:pt>
                <c:pt idx="97">
                  <c:v>715</c:v>
                </c:pt>
                <c:pt idx="98">
                  <c:v>720</c:v>
                </c:pt>
                <c:pt idx="99">
                  <c:v>725</c:v>
                </c:pt>
                <c:pt idx="100">
                  <c:v>730</c:v>
                </c:pt>
                <c:pt idx="101">
                  <c:v>735</c:v>
                </c:pt>
                <c:pt idx="102">
                  <c:v>740</c:v>
                </c:pt>
                <c:pt idx="103">
                  <c:v>745</c:v>
                </c:pt>
                <c:pt idx="104">
                  <c:v>750</c:v>
                </c:pt>
                <c:pt idx="105">
                  <c:v>755</c:v>
                </c:pt>
                <c:pt idx="106">
                  <c:v>760</c:v>
                </c:pt>
                <c:pt idx="107">
                  <c:v>765</c:v>
                </c:pt>
                <c:pt idx="108">
                  <c:v>770</c:v>
                </c:pt>
                <c:pt idx="109">
                  <c:v>775</c:v>
                </c:pt>
                <c:pt idx="110">
                  <c:v>780</c:v>
                </c:pt>
                <c:pt idx="111">
                  <c:v>785</c:v>
                </c:pt>
                <c:pt idx="112">
                  <c:v>790</c:v>
                </c:pt>
                <c:pt idx="113">
                  <c:v>795</c:v>
                </c:pt>
                <c:pt idx="114">
                  <c:v>800</c:v>
                </c:pt>
                <c:pt idx="115">
                  <c:v>805</c:v>
                </c:pt>
                <c:pt idx="116">
                  <c:v>810</c:v>
                </c:pt>
                <c:pt idx="117">
                  <c:v>815</c:v>
                </c:pt>
                <c:pt idx="118">
                  <c:v>820</c:v>
                </c:pt>
                <c:pt idx="119">
                  <c:v>825</c:v>
                </c:pt>
                <c:pt idx="120">
                  <c:v>830</c:v>
                </c:pt>
                <c:pt idx="121">
                  <c:v>835</c:v>
                </c:pt>
                <c:pt idx="122">
                  <c:v>840</c:v>
                </c:pt>
                <c:pt idx="123">
                  <c:v>845</c:v>
                </c:pt>
                <c:pt idx="124">
                  <c:v>850</c:v>
                </c:pt>
                <c:pt idx="125">
                  <c:v>855</c:v>
                </c:pt>
                <c:pt idx="126">
                  <c:v>860</c:v>
                </c:pt>
                <c:pt idx="127">
                  <c:v>865</c:v>
                </c:pt>
                <c:pt idx="128">
                  <c:v>870</c:v>
                </c:pt>
                <c:pt idx="129">
                  <c:v>875</c:v>
                </c:pt>
                <c:pt idx="130">
                  <c:v>880</c:v>
                </c:pt>
                <c:pt idx="131">
                  <c:v>885</c:v>
                </c:pt>
                <c:pt idx="132">
                  <c:v>890</c:v>
                </c:pt>
                <c:pt idx="133">
                  <c:v>895</c:v>
                </c:pt>
                <c:pt idx="134">
                  <c:v>900</c:v>
                </c:pt>
                <c:pt idx="135">
                  <c:v>905</c:v>
                </c:pt>
                <c:pt idx="136">
                  <c:v>910</c:v>
                </c:pt>
                <c:pt idx="137">
                  <c:v>915</c:v>
                </c:pt>
                <c:pt idx="138">
                  <c:v>920</c:v>
                </c:pt>
                <c:pt idx="139">
                  <c:v>925</c:v>
                </c:pt>
                <c:pt idx="140">
                  <c:v>930</c:v>
                </c:pt>
                <c:pt idx="141">
                  <c:v>935</c:v>
                </c:pt>
                <c:pt idx="142">
                  <c:v>940</c:v>
                </c:pt>
                <c:pt idx="143">
                  <c:v>945</c:v>
                </c:pt>
                <c:pt idx="144">
                  <c:v>950</c:v>
                </c:pt>
                <c:pt idx="145">
                  <c:v>955</c:v>
                </c:pt>
                <c:pt idx="146">
                  <c:v>960</c:v>
                </c:pt>
                <c:pt idx="147">
                  <c:v>965</c:v>
                </c:pt>
                <c:pt idx="148">
                  <c:v>970</c:v>
                </c:pt>
                <c:pt idx="149">
                  <c:v>975</c:v>
                </c:pt>
                <c:pt idx="150">
                  <c:v>980</c:v>
                </c:pt>
                <c:pt idx="151">
                  <c:v>985</c:v>
                </c:pt>
                <c:pt idx="152">
                  <c:v>990</c:v>
                </c:pt>
                <c:pt idx="153">
                  <c:v>995</c:v>
                </c:pt>
                <c:pt idx="154">
                  <c:v>1000</c:v>
                </c:pt>
                <c:pt idx="155">
                  <c:v>1005</c:v>
                </c:pt>
                <c:pt idx="156">
                  <c:v>1010</c:v>
                </c:pt>
                <c:pt idx="157">
                  <c:v>1015</c:v>
                </c:pt>
                <c:pt idx="158">
                  <c:v>1020</c:v>
                </c:pt>
                <c:pt idx="159">
                  <c:v>1025</c:v>
                </c:pt>
                <c:pt idx="160">
                  <c:v>1030</c:v>
                </c:pt>
                <c:pt idx="161">
                  <c:v>1035</c:v>
                </c:pt>
                <c:pt idx="162">
                  <c:v>1040</c:v>
                </c:pt>
                <c:pt idx="163">
                  <c:v>1045</c:v>
                </c:pt>
                <c:pt idx="164">
                  <c:v>1050</c:v>
                </c:pt>
                <c:pt idx="165">
                  <c:v>1055</c:v>
                </c:pt>
                <c:pt idx="166">
                  <c:v>1060</c:v>
                </c:pt>
                <c:pt idx="167">
                  <c:v>1065</c:v>
                </c:pt>
                <c:pt idx="168">
                  <c:v>1070</c:v>
                </c:pt>
                <c:pt idx="169">
                  <c:v>1075</c:v>
                </c:pt>
                <c:pt idx="170">
                  <c:v>1080</c:v>
                </c:pt>
                <c:pt idx="171">
                  <c:v>1085</c:v>
                </c:pt>
                <c:pt idx="172">
                  <c:v>1090</c:v>
                </c:pt>
                <c:pt idx="173">
                  <c:v>1095</c:v>
                </c:pt>
                <c:pt idx="174">
                  <c:v>1100</c:v>
                </c:pt>
                <c:pt idx="175">
                  <c:v>1105</c:v>
                </c:pt>
                <c:pt idx="176">
                  <c:v>1110</c:v>
                </c:pt>
                <c:pt idx="177">
                  <c:v>1115</c:v>
                </c:pt>
                <c:pt idx="178">
                  <c:v>1120</c:v>
                </c:pt>
                <c:pt idx="179">
                  <c:v>1125</c:v>
                </c:pt>
                <c:pt idx="180">
                  <c:v>1130</c:v>
                </c:pt>
                <c:pt idx="181">
                  <c:v>1135</c:v>
                </c:pt>
                <c:pt idx="182">
                  <c:v>1140</c:v>
                </c:pt>
                <c:pt idx="183">
                  <c:v>1145</c:v>
                </c:pt>
                <c:pt idx="184">
                  <c:v>1150</c:v>
                </c:pt>
                <c:pt idx="185">
                  <c:v>1155</c:v>
                </c:pt>
                <c:pt idx="186">
                  <c:v>1160</c:v>
                </c:pt>
                <c:pt idx="187">
                  <c:v>1165</c:v>
                </c:pt>
                <c:pt idx="188">
                  <c:v>1170</c:v>
                </c:pt>
                <c:pt idx="189">
                  <c:v>1175</c:v>
                </c:pt>
                <c:pt idx="190">
                  <c:v>1180</c:v>
                </c:pt>
                <c:pt idx="191">
                  <c:v>1185</c:v>
                </c:pt>
                <c:pt idx="192">
                  <c:v>1190</c:v>
                </c:pt>
                <c:pt idx="193">
                  <c:v>1195</c:v>
                </c:pt>
                <c:pt idx="194">
                  <c:v>1200</c:v>
                </c:pt>
                <c:pt idx="195">
                  <c:v>1205</c:v>
                </c:pt>
                <c:pt idx="196">
                  <c:v>1210</c:v>
                </c:pt>
                <c:pt idx="197">
                  <c:v>1215</c:v>
                </c:pt>
                <c:pt idx="198">
                  <c:v>1220</c:v>
                </c:pt>
                <c:pt idx="199">
                  <c:v>1225</c:v>
                </c:pt>
                <c:pt idx="200">
                  <c:v>1230</c:v>
                </c:pt>
                <c:pt idx="201">
                  <c:v>1235</c:v>
                </c:pt>
                <c:pt idx="202">
                  <c:v>1240</c:v>
                </c:pt>
                <c:pt idx="203">
                  <c:v>1245</c:v>
                </c:pt>
                <c:pt idx="204">
                  <c:v>1250</c:v>
                </c:pt>
                <c:pt idx="205">
                  <c:v>1255</c:v>
                </c:pt>
                <c:pt idx="206">
                  <c:v>1260</c:v>
                </c:pt>
                <c:pt idx="207">
                  <c:v>1265</c:v>
                </c:pt>
                <c:pt idx="208">
                  <c:v>1270</c:v>
                </c:pt>
                <c:pt idx="209">
                  <c:v>1275</c:v>
                </c:pt>
                <c:pt idx="210">
                  <c:v>1280</c:v>
                </c:pt>
                <c:pt idx="211">
                  <c:v>1285</c:v>
                </c:pt>
                <c:pt idx="212">
                  <c:v>1290</c:v>
                </c:pt>
                <c:pt idx="213">
                  <c:v>1295</c:v>
                </c:pt>
                <c:pt idx="214">
                  <c:v>1300</c:v>
                </c:pt>
                <c:pt idx="215">
                  <c:v>1305</c:v>
                </c:pt>
                <c:pt idx="216">
                  <c:v>1310</c:v>
                </c:pt>
                <c:pt idx="217">
                  <c:v>1315</c:v>
                </c:pt>
                <c:pt idx="218">
                  <c:v>1320</c:v>
                </c:pt>
                <c:pt idx="219">
                  <c:v>1325</c:v>
                </c:pt>
                <c:pt idx="220">
                  <c:v>1330</c:v>
                </c:pt>
                <c:pt idx="221">
                  <c:v>1335</c:v>
                </c:pt>
                <c:pt idx="222">
                  <c:v>1340</c:v>
                </c:pt>
                <c:pt idx="223">
                  <c:v>1345</c:v>
                </c:pt>
                <c:pt idx="224">
                  <c:v>1350</c:v>
                </c:pt>
                <c:pt idx="225">
                  <c:v>1355</c:v>
                </c:pt>
                <c:pt idx="226">
                  <c:v>1360</c:v>
                </c:pt>
                <c:pt idx="227">
                  <c:v>1365</c:v>
                </c:pt>
                <c:pt idx="228">
                  <c:v>1370</c:v>
                </c:pt>
                <c:pt idx="229">
                  <c:v>1375</c:v>
                </c:pt>
              </c:numCache>
            </c:numRef>
          </c:yVal>
          <c:smooth val="1"/>
        </c:ser>
        <c:ser>
          <c:idx val="4"/>
          <c:order val="4"/>
          <c:tx>
            <c:v>M888 HE Charge 0</c:v>
          </c:tx>
          <c:xVal>
            <c:numRef>
              <c:f>'M888'!$C$3:$C$67</c:f>
              <c:numCache>
                <c:formatCode>General</c:formatCode>
                <c:ptCount val="65"/>
                <c:pt idx="0">
                  <c:v>1510</c:v>
                </c:pt>
                <c:pt idx="1">
                  <c:v>1504</c:v>
                </c:pt>
                <c:pt idx="2">
                  <c:v>1497</c:v>
                </c:pt>
                <c:pt idx="3">
                  <c:v>1490</c:v>
                </c:pt>
                <c:pt idx="4">
                  <c:v>1483</c:v>
                </c:pt>
                <c:pt idx="5">
                  <c:v>1477</c:v>
                </c:pt>
                <c:pt idx="6">
                  <c:v>1470</c:v>
                </c:pt>
                <c:pt idx="7">
                  <c:v>1463</c:v>
                </c:pt>
                <c:pt idx="8">
                  <c:v>1456</c:v>
                </c:pt>
                <c:pt idx="9">
                  <c:v>1450</c:v>
                </c:pt>
                <c:pt idx="10">
                  <c:v>1443</c:v>
                </c:pt>
                <c:pt idx="11">
                  <c:v>1436</c:v>
                </c:pt>
                <c:pt idx="12">
                  <c:v>1429</c:v>
                </c:pt>
                <c:pt idx="13">
                  <c:v>1422</c:v>
                </c:pt>
                <c:pt idx="14">
                  <c:v>1415</c:v>
                </c:pt>
                <c:pt idx="15">
                  <c:v>1408</c:v>
                </c:pt>
                <c:pt idx="16">
                  <c:v>1401</c:v>
                </c:pt>
                <c:pt idx="17">
                  <c:v>1394</c:v>
                </c:pt>
                <c:pt idx="18">
                  <c:v>1387</c:v>
                </c:pt>
                <c:pt idx="19">
                  <c:v>1380</c:v>
                </c:pt>
                <c:pt idx="20">
                  <c:v>1373</c:v>
                </c:pt>
                <c:pt idx="21">
                  <c:v>1366</c:v>
                </c:pt>
                <c:pt idx="22">
                  <c:v>1358</c:v>
                </c:pt>
                <c:pt idx="23">
                  <c:v>1351</c:v>
                </c:pt>
                <c:pt idx="24">
                  <c:v>1344</c:v>
                </c:pt>
                <c:pt idx="25">
                  <c:v>1336</c:v>
                </c:pt>
                <c:pt idx="26">
                  <c:v>1329</c:v>
                </c:pt>
                <c:pt idx="27">
                  <c:v>1321</c:v>
                </c:pt>
                <c:pt idx="28">
                  <c:v>1314</c:v>
                </c:pt>
                <c:pt idx="29">
                  <c:v>1306</c:v>
                </c:pt>
                <c:pt idx="30">
                  <c:v>1298</c:v>
                </c:pt>
                <c:pt idx="31">
                  <c:v>1290</c:v>
                </c:pt>
                <c:pt idx="32">
                  <c:v>1282</c:v>
                </c:pt>
                <c:pt idx="33">
                  <c:v>1274</c:v>
                </c:pt>
                <c:pt idx="34">
                  <c:v>1266</c:v>
                </c:pt>
                <c:pt idx="35">
                  <c:v>1258</c:v>
                </c:pt>
                <c:pt idx="36">
                  <c:v>1249</c:v>
                </c:pt>
                <c:pt idx="37">
                  <c:v>1241</c:v>
                </c:pt>
                <c:pt idx="38">
                  <c:v>1232</c:v>
                </c:pt>
                <c:pt idx="39">
                  <c:v>1223</c:v>
                </c:pt>
                <c:pt idx="40">
                  <c:v>1214</c:v>
                </c:pt>
                <c:pt idx="41">
                  <c:v>1205</c:v>
                </c:pt>
                <c:pt idx="42">
                  <c:v>1196</c:v>
                </c:pt>
                <c:pt idx="43">
                  <c:v>1186</c:v>
                </c:pt>
                <c:pt idx="44">
                  <c:v>1177</c:v>
                </c:pt>
                <c:pt idx="45">
                  <c:v>1167</c:v>
                </c:pt>
                <c:pt idx="46">
                  <c:v>1157</c:v>
                </c:pt>
                <c:pt idx="47">
                  <c:v>1146</c:v>
                </c:pt>
                <c:pt idx="48">
                  <c:v>1136</c:v>
                </c:pt>
                <c:pt idx="49">
                  <c:v>1125</c:v>
                </c:pt>
                <c:pt idx="50">
                  <c:v>1114</c:v>
                </c:pt>
                <c:pt idx="51">
                  <c:v>1102</c:v>
                </c:pt>
                <c:pt idx="52">
                  <c:v>1090</c:v>
                </c:pt>
                <c:pt idx="53">
                  <c:v>1077</c:v>
                </c:pt>
                <c:pt idx="54">
                  <c:v>1064</c:v>
                </c:pt>
                <c:pt idx="55">
                  <c:v>1051</c:v>
                </c:pt>
                <c:pt idx="56">
                  <c:v>1036</c:v>
                </c:pt>
                <c:pt idx="57">
                  <c:v>1021</c:v>
                </c:pt>
                <c:pt idx="58">
                  <c:v>1005</c:v>
                </c:pt>
                <c:pt idx="59">
                  <c:v>988</c:v>
                </c:pt>
                <c:pt idx="60">
                  <c:v>969</c:v>
                </c:pt>
                <c:pt idx="61">
                  <c:v>947</c:v>
                </c:pt>
                <c:pt idx="62">
                  <c:v>923</c:v>
                </c:pt>
                <c:pt idx="63">
                  <c:v>892</c:v>
                </c:pt>
                <c:pt idx="64">
                  <c:v>846</c:v>
                </c:pt>
              </c:numCache>
            </c:numRef>
          </c:xVal>
          <c:yVal>
            <c:numRef>
              <c:f>'M888'!$B$3:$B$67</c:f>
              <c:numCache>
                <c:formatCode>General</c:formatCode>
                <c:ptCount val="65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  <c:pt idx="12">
                  <c:v>125</c:v>
                </c:pt>
                <c:pt idx="13">
                  <c:v>130</c:v>
                </c:pt>
                <c:pt idx="14">
                  <c:v>135</c:v>
                </c:pt>
                <c:pt idx="15">
                  <c:v>140</c:v>
                </c:pt>
                <c:pt idx="16">
                  <c:v>145</c:v>
                </c:pt>
                <c:pt idx="17">
                  <c:v>150</c:v>
                </c:pt>
                <c:pt idx="18">
                  <c:v>155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175</c:v>
                </c:pt>
                <c:pt idx="23">
                  <c:v>180</c:v>
                </c:pt>
                <c:pt idx="24">
                  <c:v>185</c:v>
                </c:pt>
                <c:pt idx="25">
                  <c:v>190</c:v>
                </c:pt>
                <c:pt idx="26">
                  <c:v>195</c:v>
                </c:pt>
                <c:pt idx="27">
                  <c:v>200</c:v>
                </c:pt>
                <c:pt idx="28">
                  <c:v>205</c:v>
                </c:pt>
                <c:pt idx="29">
                  <c:v>210</c:v>
                </c:pt>
                <c:pt idx="30">
                  <c:v>215</c:v>
                </c:pt>
                <c:pt idx="31">
                  <c:v>220</c:v>
                </c:pt>
                <c:pt idx="32">
                  <c:v>225</c:v>
                </c:pt>
                <c:pt idx="33">
                  <c:v>230</c:v>
                </c:pt>
                <c:pt idx="34">
                  <c:v>235</c:v>
                </c:pt>
                <c:pt idx="35">
                  <c:v>240</c:v>
                </c:pt>
                <c:pt idx="36">
                  <c:v>245</c:v>
                </c:pt>
                <c:pt idx="37">
                  <c:v>250</c:v>
                </c:pt>
                <c:pt idx="38">
                  <c:v>255</c:v>
                </c:pt>
                <c:pt idx="39">
                  <c:v>260</c:v>
                </c:pt>
                <c:pt idx="40">
                  <c:v>265</c:v>
                </c:pt>
                <c:pt idx="41">
                  <c:v>270</c:v>
                </c:pt>
                <c:pt idx="42">
                  <c:v>275</c:v>
                </c:pt>
                <c:pt idx="43">
                  <c:v>280</c:v>
                </c:pt>
                <c:pt idx="44">
                  <c:v>285</c:v>
                </c:pt>
                <c:pt idx="45">
                  <c:v>290</c:v>
                </c:pt>
                <c:pt idx="46">
                  <c:v>295</c:v>
                </c:pt>
                <c:pt idx="47">
                  <c:v>300</c:v>
                </c:pt>
                <c:pt idx="48">
                  <c:v>305</c:v>
                </c:pt>
                <c:pt idx="49">
                  <c:v>310</c:v>
                </c:pt>
                <c:pt idx="50">
                  <c:v>315</c:v>
                </c:pt>
                <c:pt idx="51">
                  <c:v>320</c:v>
                </c:pt>
                <c:pt idx="52">
                  <c:v>325</c:v>
                </c:pt>
                <c:pt idx="53">
                  <c:v>330</c:v>
                </c:pt>
                <c:pt idx="54">
                  <c:v>335</c:v>
                </c:pt>
                <c:pt idx="55">
                  <c:v>340</c:v>
                </c:pt>
                <c:pt idx="56">
                  <c:v>345</c:v>
                </c:pt>
                <c:pt idx="57">
                  <c:v>350</c:v>
                </c:pt>
                <c:pt idx="58">
                  <c:v>355</c:v>
                </c:pt>
                <c:pt idx="59">
                  <c:v>360</c:v>
                </c:pt>
                <c:pt idx="60">
                  <c:v>365</c:v>
                </c:pt>
                <c:pt idx="61">
                  <c:v>370</c:v>
                </c:pt>
                <c:pt idx="62">
                  <c:v>375</c:v>
                </c:pt>
                <c:pt idx="63">
                  <c:v>380</c:v>
                </c:pt>
                <c:pt idx="64">
                  <c:v>385</c:v>
                </c:pt>
              </c:numCache>
            </c:numRef>
          </c:yVal>
          <c:smooth val="1"/>
        </c:ser>
        <c:ser>
          <c:idx val="5"/>
          <c:order val="5"/>
          <c:tx>
            <c:v>M888 HE Charge 1</c:v>
          </c:tx>
          <c:xVal>
            <c:numRef>
              <c:f>'M888'!$J$3:$J$219</c:f>
              <c:numCache>
                <c:formatCode>General</c:formatCode>
                <c:ptCount val="217"/>
                <c:pt idx="0">
                  <c:v>1512</c:v>
                </c:pt>
                <c:pt idx="1">
                  <c:v>1510</c:v>
                </c:pt>
                <c:pt idx="2">
                  <c:v>1508</c:v>
                </c:pt>
                <c:pt idx="3">
                  <c:v>1505</c:v>
                </c:pt>
                <c:pt idx="4">
                  <c:v>1503</c:v>
                </c:pt>
                <c:pt idx="5">
                  <c:v>1501</c:v>
                </c:pt>
                <c:pt idx="6">
                  <c:v>1499</c:v>
                </c:pt>
                <c:pt idx="7">
                  <c:v>1497</c:v>
                </c:pt>
                <c:pt idx="8">
                  <c:v>1495</c:v>
                </c:pt>
                <c:pt idx="9">
                  <c:v>1493</c:v>
                </c:pt>
                <c:pt idx="10">
                  <c:v>1491</c:v>
                </c:pt>
                <c:pt idx="11">
                  <c:v>1489</c:v>
                </c:pt>
                <c:pt idx="12">
                  <c:v>1487</c:v>
                </c:pt>
                <c:pt idx="13">
                  <c:v>1485</c:v>
                </c:pt>
                <c:pt idx="14">
                  <c:v>1483</c:v>
                </c:pt>
                <c:pt idx="15">
                  <c:v>1481</c:v>
                </c:pt>
                <c:pt idx="16">
                  <c:v>1479</c:v>
                </c:pt>
                <c:pt idx="17">
                  <c:v>1477</c:v>
                </c:pt>
                <c:pt idx="18">
                  <c:v>1475</c:v>
                </c:pt>
                <c:pt idx="19">
                  <c:v>1473</c:v>
                </c:pt>
                <c:pt idx="20">
                  <c:v>1471</c:v>
                </c:pt>
                <c:pt idx="21">
                  <c:v>1469</c:v>
                </c:pt>
                <c:pt idx="22">
                  <c:v>1467</c:v>
                </c:pt>
                <c:pt idx="23">
                  <c:v>1465</c:v>
                </c:pt>
                <c:pt idx="24">
                  <c:v>1463</c:v>
                </c:pt>
                <c:pt idx="25">
                  <c:v>1461</c:v>
                </c:pt>
                <c:pt idx="26">
                  <c:v>1459</c:v>
                </c:pt>
                <c:pt idx="27">
                  <c:v>1457</c:v>
                </c:pt>
                <c:pt idx="28">
                  <c:v>1455</c:v>
                </c:pt>
                <c:pt idx="29">
                  <c:v>1452</c:v>
                </c:pt>
                <c:pt idx="30">
                  <c:v>1450</c:v>
                </c:pt>
                <c:pt idx="31">
                  <c:v>1448</c:v>
                </c:pt>
                <c:pt idx="32">
                  <c:v>1446</c:v>
                </c:pt>
                <c:pt idx="33">
                  <c:v>1444</c:v>
                </c:pt>
                <c:pt idx="34">
                  <c:v>1442</c:v>
                </c:pt>
                <c:pt idx="35">
                  <c:v>1440</c:v>
                </c:pt>
                <c:pt idx="36">
                  <c:v>1438</c:v>
                </c:pt>
                <c:pt idx="37">
                  <c:v>1436</c:v>
                </c:pt>
                <c:pt idx="38">
                  <c:v>1434</c:v>
                </c:pt>
                <c:pt idx="39">
                  <c:v>1432</c:v>
                </c:pt>
                <c:pt idx="40">
                  <c:v>1430</c:v>
                </c:pt>
                <c:pt idx="41">
                  <c:v>1428</c:v>
                </c:pt>
                <c:pt idx="42">
                  <c:v>1426</c:v>
                </c:pt>
                <c:pt idx="43">
                  <c:v>1424</c:v>
                </c:pt>
                <c:pt idx="44">
                  <c:v>1422</c:v>
                </c:pt>
                <c:pt idx="45">
                  <c:v>1420</c:v>
                </c:pt>
                <c:pt idx="46">
                  <c:v>1417</c:v>
                </c:pt>
                <c:pt idx="47">
                  <c:v>1415</c:v>
                </c:pt>
                <c:pt idx="48">
                  <c:v>1413</c:v>
                </c:pt>
                <c:pt idx="49">
                  <c:v>1411</c:v>
                </c:pt>
                <c:pt idx="50">
                  <c:v>1409</c:v>
                </c:pt>
                <c:pt idx="51">
                  <c:v>1407</c:v>
                </c:pt>
                <c:pt idx="52">
                  <c:v>1405</c:v>
                </c:pt>
                <c:pt idx="53">
                  <c:v>1403</c:v>
                </c:pt>
                <c:pt idx="54">
                  <c:v>1401</c:v>
                </c:pt>
                <c:pt idx="55">
                  <c:v>1399</c:v>
                </c:pt>
                <c:pt idx="56">
                  <c:v>1397</c:v>
                </c:pt>
                <c:pt idx="57">
                  <c:v>1394</c:v>
                </c:pt>
                <c:pt idx="58">
                  <c:v>1392</c:v>
                </c:pt>
                <c:pt idx="59">
                  <c:v>1390</c:v>
                </c:pt>
                <c:pt idx="60">
                  <c:v>1388</c:v>
                </c:pt>
                <c:pt idx="61">
                  <c:v>1386</c:v>
                </c:pt>
                <c:pt idx="62">
                  <c:v>1384</c:v>
                </c:pt>
                <c:pt idx="63">
                  <c:v>1382</c:v>
                </c:pt>
                <c:pt idx="64">
                  <c:v>1380</c:v>
                </c:pt>
                <c:pt idx="65">
                  <c:v>1377</c:v>
                </c:pt>
                <c:pt idx="66">
                  <c:v>1375</c:v>
                </c:pt>
                <c:pt idx="67">
                  <c:v>1373</c:v>
                </c:pt>
                <c:pt idx="68">
                  <c:v>1371</c:v>
                </c:pt>
                <c:pt idx="69">
                  <c:v>1369</c:v>
                </c:pt>
                <c:pt idx="70">
                  <c:v>1367</c:v>
                </c:pt>
                <c:pt idx="71">
                  <c:v>1364</c:v>
                </c:pt>
                <c:pt idx="72">
                  <c:v>1362</c:v>
                </c:pt>
                <c:pt idx="73">
                  <c:v>1360</c:v>
                </c:pt>
                <c:pt idx="74">
                  <c:v>1358</c:v>
                </c:pt>
                <c:pt idx="75">
                  <c:v>1356</c:v>
                </c:pt>
                <c:pt idx="76">
                  <c:v>1354</c:v>
                </c:pt>
                <c:pt idx="77">
                  <c:v>1351</c:v>
                </c:pt>
                <c:pt idx="78">
                  <c:v>1349</c:v>
                </c:pt>
                <c:pt idx="79">
                  <c:v>1347</c:v>
                </c:pt>
                <c:pt idx="80">
                  <c:v>1345</c:v>
                </c:pt>
                <c:pt idx="81">
                  <c:v>1343</c:v>
                </c:pt>
                <c:pt idx="82">
                  <c:v>1340</c:v>
                </c:pt>
                <c:pt idx="83">
                  <c:v>1338</c:v>
                </c:pt>
                <c:pt idx="84">
                  <c:v>1336</c:v>
                </c:pt>
                <c:pt idx="85">
                  <c:v>1334</c:v>
                </c:pt>
                <c:pt idx="86">
                  <c:v>1331</c:v>
                </c:pt>
                <c:pt idx="87">
                  <c:v>1329</c:v>
                </c:pt>
                <c:pt idx="88">
                  <c:v>1327</c:v>
                </c:pt>
                <c:pt idx="89">
                  <c:v>1325</c:v>
                </c:pt>
                <c:pt idx="90">
                  <c:v>1322</c:v>
                </c:pt>
                <c:pt idx="91">
                  <c:v>1320</c:v>
                </c:pt>
                <c:pt idx="92">
                  <c:v>1318</c:v>
                </c:pt>
                <c:pt idx="93">
                  <c:v>1316</c:v>
                </c:pt>
                <c:pt idx="94">
                  <c:v>1313</c:v>
                </c:pt>
                <c:pt idx="95">
                  <c:v>1311</c:v>
                </c:pt>
                <c:pt idx="96">
                  <c:v>1309</c:v>
                </c:pt>
                <c:pt idx="97">
                  <c:v>1306</c:v>
                </c:pt>
                <c:pt idx="98">
                  <c:v>1304</c:v>
                </c:pt>
                <c:pt idx="99">
                  <c:v>1302</c:v>
                </c:pt>
                <c:pt idx="100">
                  <c:v>1299</c:v>
                </c:pt>
                <c:pt idx="101">
                  <c:v>1297</c:v>
                </c:pt>
                <c:pt idx="102">
                  <c:v>1295</c:v>
                </c:pt>
                <c:pt idx="103">
                  <c:v>1292</c:v>
                </c:pt>
                <c:pt idx="104">
                  <c:v>1290</c:v>
                </c:pt>
                <c:pt idx="105">
                  <c:v>1288</c:v>
                </c:pt>
                <c:pt idx="106">
                  <c:v>1285</c:v>
                </c:pt>
                <c:pt idx="107">
                  <c:v>1283</c:v>
                </c:pt>
                <c:pt idx="108">
                  <c:v>1280</c:v>
                </c:pt>
                <c:pt idx="109">
                  <c:v>1278</c:v>
                </c:pt>
                <c:pt idx="110">
                  <c:v>1276</c:v>
                </c:pt>
                <c:pt idx="111">
                  <c:v>1273</c:v>
                </c:pt>
                <c:pt idx="112">
                  <c:v>1271</c:v>
                </c:pt>
                <c:pt idx="113">
                  <c:v>1268</c:v>
                </c:pt>
                <c:pt idx="114">
                  <c:v>1266</c:v>
                </c:pt>
                <c:pt idx="115">
                  <c:v>1263</c:v>
                </c:pt>
                <c:pt idx="116">
                  <c:v>1261</c:v>
                </c:pt>
                <c:pt idx="117">
                  <c:v>1258</c:v>
                </c:pt>
                <c:pt idx="118">
                  <c:v>1256</c:v>
                </c:pt>
                <c:pt idx="119">
                  <c:v>1253</c:v>
                </c:pt>
                <c:pt idx="120">
                  <c:v>1251</c:v>
                </c:pt>
                <c:pt idx="121">
                  <c:v>1248</c:v>
                </c:pt>
                <c:pt idx="122">
                  <c:v>1246</c:v>
                </c:pt>
                <c:pt idx="123">
                  <c:v>1243</c:v>
                </c:pt>
                <c:pt idx="124">
                  <c:v>1241</c:v>
                </c:pt>
                <c:pt idx="125">
                  <c:v>1238</c:v>
                </c:pt>
                <c:pt idx="126">
                  <c:v>1236</c:v>
                </c:pt>
                <c:pt idx="127">
                  <c:v>1233</c:v>
                </c:pt>
                <c:pt idx="128">
                  <c:v>1230</c:v>
                </c:pt>
                <c:pt idx="129">
                  <c:v>1228</c:v>
                </c:pt>
                <c:pt idx="130">
                  <c:v>1225</c:v>
                </c:pt>
                <c:pt idx="131">
                  <c:v>1222</c:v>
                </c:pt>
                <c:pt idx="132">
                  <c:v>1220</c:v>
                </c:pt>
                <c:pt idx="133">
                  <c:v>1217</c:v>
                </c:pt>
                <c:pt idx="134">
                  <c:v>1214</c:v>
                </c:pt>
                <c:pt idx="135">
                  <c:v>1212</c:v>
                </c:pt>
                <c:pt idx="136">
                  <c:v>1209</c:v>
                </c:pt>
                <c:pt idx="137">
                  <c:v>1206</c:v>
                </c:pt>
                <c:pt idx="138">
                  <c:v>1203</c:v>
                </c:pt>
                <c:pt idx="139">
                  <c:v>1201</c:v>
                </c:pt>
                <c:pt idx="140">
                  <c:v>1198</c:v>
                </c:pt>
                <c:pt idx="141">
                  <c:v>1195</c:v>
                </c:pt>
                <c:pt idx="142">
                  <c:v>1192</c:v>
                </c:pt>
                <c:pt idx="143">
                  <c:v>1189</c:v>
                </c:pt>
                <c:pt idx="144">
                  <c:v>1186</c:v>
                </c:pt>
                <c:pt idx="145">
                  <c:v>1183</c:v>
                </c:pt>
                <c:pt idx="146">
                  <c:v>1180</c:v>
                </c:pt>
                <c:pt idx="147">
                  <c:v>1178</c:v>
                </c:pt>
                <c:pt idx="148">
                  <c:v>1175</c:v>
                </c:pt>
                <c:pt idx="149">
                  <c:v>1172</c:v>
                </c:pt>
                <c:pt idx="150">
                  <c:v>1169</c:v>
                </c:pt>
                <c:pt idx="151">
                  <c:v>1166</c:v>
                </c:pt>
                <c:pt idx="152">
                  <c:v>1163</c:v>
                </c:pt>
                <c:pt idx="153">
                  <c:v>1159</c:v>
                </c:pt>
                <c:pt idx="154">
                  <c:v>1156</c:v>
                </c:pt>
                <c:pt idx="155">
                  <c:v>1153</c:v>
                </c:pt>
                <c:pt idx="156">
                  <c:v>1150</c:v>
                </c:pt>
                <c:pt idx="157">
                  <c:v>1147</c:v>
                </c:pt>
                <c:pt idx="158">
                  <c:v>1144</c:v>
                </c:pt>
                <c:pt idx="159">
                  <c:v>1141</c:v>
                </c:pt>
                <c:pt idx="160">
                  <c:v>1137</c:v>
                </c:pt>
                <c:pt idx="161">
                  <c:v>1134</c:v>
                </c:pt>
                <c:pt idx="162">
                  <c:v>1131</c:v>
                </c:pt>
                <c:pt idx="163">
                  <c:v>1127</c:v>
                </c:pt>
                <c:pt idx="164">
                  <c:v>1124</c:v>
                </c:pt>
                <c:pt idx="165">
                  <c:v>1121</c:v>
                </c:pt>
                <c:pt idx="166">
                  <c:v>1117</c:v>
                </c:pt>
                <c:pt idx="167">
                  <c:v>1114</c:v>
                </c:pt>
                <c:pt idx="168">
                  <c:v>1110</c:v>
                </c:pt>
                <c:pt idx="169">
                  <c:v>1107</c:v>
                </c:pt>
                <c:pt idx="170">
                  <c:v>1103</c:v>
                </c:pt>
                <c:pt idx="171">
                  <c:v>1100</c:v>
                </c:pt>
                <c:pt idx="172">
                  <c:v>1096</c:v>
                </c:pt>
                <c:pt idx="173">
                  <c:v>1092</c:v>
                </c:pt>
                <c:pt idx="174">
                  <c:v>1089</c:v>
                </c:pt>
                <c:pt idx="175">
                  <c:v>1085</c:v>
                </c:pt>
                <c:pt idx="176">
                  <c:v>1081</c:v>
                </c:pt>
                <c:pt idx="177">
                  <c:v>1077</c:v>
                </c:pt>
                <c:pt idx="178">
                  <c:v>1073</c:v>
                </c:pt>
                <c:pt idx="179">
                  <c:v>1069</c:v>
                </c:pt>
                <c:pt idx="180">
                  <c:v>1066</c:v>
                </c:pt>
                <c:pt idx="181">
                  <c:v>1062</c:v>
                </c:pt>
                <c:pt idx="182">
                  <c:v>1057</c:v>
                </c:pt>
                <c:pt idx="183">
                  <c:v>1053</c:v>
                </c:pt>
                <c:pt idx="184">
                  <c:v>1049</c:v>
                </c:pt>
                <c:pt idx="185">
                  <c:v>1045</c:v>
                </c:pt>
                <c:pt idx="186">
                  <c:v>1041</c:v>
                </c:pt>
                <c:pt idx="187">
                  <c:v>1036</c:v>
                </c:pt>
                <c:pt idx="188">
                  <c:v>1032</c:v>
                </c:pt>
                <c:pt idx="189">
                  <c:v>1027</c:v>
                </c:pt>
                <c:pt idx="190">
                  <c:v>1023</c:v>
                </c:pt>
                <c:pt idx="191">
                  <c:v>1018</c:v>
                </c:pt>
                <c:pt idx="192">
                  <c:v>1013</c:v>
                </c:pt>
                <c:pt idx="193">
                  <c:v>1008</c:v>
                </c:pt>
                <c:pt idx="194">
                  <c:v>1003</c:v>
                </c:pt>
                <c:pt idx="195">
                  <c:v>998</c:v>
                </c:pt>
                <c:pt idx="196">
                  <c:v>993</c:v>
                </c:pt>
                <c:pt idx="197">
                  <c:v>988</c:v>
                </c:pt>
                <c:pt idx="198">
                  <c:v>982</c:v>
                </c:pt>
                <c:pt idx="199">
                  <c:v>977</c:v>
                </c:pt>
                <c:pt idx="200">
                  <c:v>971</c:v>
                </c:pt>
                <c:pt idx="201">
                  <c:v>965</c:v>
                </c:pt>
                <c:pt idx="202">
                  <c:v>959</c:v>
                </c:pt>
                <c:pt idx="203">
                  <c:v>953</c:v>
                </c:pt>
                <c:pt idx="204">
                  <c:v>946</c:v>
                </c:pt>
                <c:pt idx="205">
                  <c:v>939</c:v>
                </c:pt>
                <c:pt idx="206">
                  <c:v>932</c:v>
                </c:pt>
                <c:pt idx="207">
                  <c:v>925</c:v>
                </c:pt>
                <c:pt idx="208">
                  <c:v>917</c:v>
                </c:pt>
                <c:pt idx="209">
                  <c:v>909</c:v>
                </c:pt>
                <c:pt idx="210">
                  <c:v>900</c:v>
                </c:pt>
                <c:pt idx="211">
                  <c:v>890</c:v>
                </c:pt>
                <c:pt idx="212">
                  <c:v>880</c:v>
                </c:pt>
                <c:pt idx="213">
                  <c:v>868</c:v>
                </c:pt>
                <c:pt idx="214">
                  <c:v>855</c:v>
                </c:pt>
                <c:pt idx="215">
                  <c:v>838</c:v>
                </c:pt>
                <c:pt idx="216">
                  <c:v>816</c:v>
                </c:pt>
              </c:numCache>
            </c:numRef>
          </c:xVal>
          <c:yVal>
            <c:numRef>
              <c:f>'M888'!$I$3:$I$219</c:f>
              <c:numCache>
                <c:formatCode>General</c:formatCode>
                <c:ptCount val="217"/>
                <c:pt idx="0">
                  <c:v>210</c:v>
                </c:pt>
                <c:pt idx="1">
                  <c:v>215</c:v>
                </c:pt>
                <c:pt idx="2">
                  <c:v>220</c:v>
                </c:pt>
                <c:pt idx="3">
                  <c:v>225</c:v>
                </c:pt>
                <c:pt idx="4">
                  <c:v>230</c:v>
                </c:pt>
                <c:pt idx="5">
                  <c:v>235</c:v>
                </c:pt>
                <c:pt idx="6">
                  <c:v>240</c:v>
                </c:pt>
                <c:pt idx="7">
                  <c:v>245</c:v>
                </c:pt>
                <c:pt idx="8">
                  <c:v>250</c:v>
                </c:pt>
                <c:pt idx="9">
                  <c:v>255</c:v>
                </c:pt>
                <c:pt idx="10">
                  <c:v>260</c:v>
                </c:pt>
                <c:pt idx="11">
                  <c:v>265</c:v>
                </c:pt>
                <c:pt idx="12">
                  <c:v>270</c:v>
                </c:pt>
                <c:pt idx="13">
                  <c:v>275</c:v>
                </c:pt>
                <c:pt idx="14">
                  <c:v>280</c:v>
                </c:pt>
                <c:pt idx="15">
                  <c:v>285</c:v>
                </c:pt>
                <c:pt idx="16">
                  <c:v>290</c:v>
                </c:pt>
                <c:pt idx="17">
                  <c:v>295</c:v>
                </c:pt>
                <c:pt idx="18">
                  <c:v>300</c:v>
                </c:pt>
                <c:pt idx="19">
                  <c:v>305</c:v>
                </c:pt>
                <c:pt idx="20">
                  <c:v>310</c:v>
                </c:pt>
                <c:pt idx="21">
                  <c:v>315</c:v>
                </c:pt>
                <c:pt idx="22">
                  <c:v>320</c:v>
                </c:pt>
                <c:pt idx="23">
                  <c:v>325</c:v>
                </c:pt>
                <c:pt idx="24">
                  <c:v>330</c:v>
                </c:pt>
                <c:pt idx="25">
                  <c:v>335</c:v>
                </c:pt>
                <c:pt idx="26">
                  <c:v>340</c:v>
                </c:pt>
                <c:pt idx="27">
                  <c:v>345</c:v>
                </c:pt>
                <c:pt idx="28">
                  <c:v>350</c:v>
                </c:pt>
                <c:pt idx="29">
                  <c:v>355</c:v>
                </c:pt>
                <c:pt idx="30">
                  <c:v>360</c:v>
                </c:pt>
                <c:pt idx="31">
                  <c:v>365</c:v>
                </c:pt>
                <c:pt idx="32">
                  <c:v>370</c:v>
                </c:pt>
                <c:pt idx="33">
                  <c:v>375</c:v>
                </c:pt>
                <c:pt idx="34">
                  <c:v>380</c:v>
                </c:pt>
                <c:pt idx="35">
                  <c:v>385</c:v>
                </c:pt>
                <c:pt idx="36">
                  <c:v>390</c:v>
                </c:pt>
                <c:pt idx="37">
                  <c:v>395</c:v>
                </c:pt>
                <c:pt idx="38">
                  <c:v>400</c:v>
                </c:pt>
                <c:pt idx="39">
                  <c:v>405</c:v>
                </c:pt>
                <c:pt idx="40">
                  <c:v>410</c:v>
                </c:pt>
                <c:pt idx="41">
                  <c:v>415</c:v>
                </c:pt>
                <c:pt idx="42">
                  <c:v>420</c:v>
                </c:pt>
                <c:pt idx="43">
                  <c:v>425</c:v>
                </c:pt>
                <c:pt idx="44">
                  <c:v>430</c:v>
                </c:pt>
                <c:pt idx="45">
                  <c:v>435</c:v>
                </c:pt>
                <c:pt idx="46">
                  <c:v>440</c:v>
                </c:pt>
                <c:pt idx="47">
                  <c:v>445</c:v>
                </c:pt>
                <c:pt idx="48">
                  <c:v>450</c:v>
                </c:pt>
                <c:pt idx="49">
                  <c:v>455</c:v>
                </c:pt>
                <c:pt idx="50">
                  <c:v>460</c:v>
                </c:pt>
                <c:pt idx="51">
                  <c:v>465</c:v>
                </c:pt>
                <c:pt idx="52">
                  <c:v>470</c:v>
                </c:pt>
                <c:pt idx="53">
                  <c:v>475</c:v>
                </c:pt>
                <c:pt idx="54">
                  <c:v>480</c:v>
                </c:pt>
                <c:pt idx="55">
                  <c:v>485</c:v>
                </c:pt>
                <c:pt idx="56">
                  <c:v>490</c:v>
                </c:pt>
                <c:pt idx="57">
                  <c:v>495</c:v>
                </c:pt>
                <c:pt idx="58">
                  <c:v>500</c:v>
                </c:pt>
                <c:pt idx="59">
                  <c:v>505</c:v>
                </c:pt>
                <c:pt idx="60">
                  <c:v>510</c:v>
                </c:pt>
                <c:pt idx="61">
                  <c:v>515</c:v>
                </c:pt>
                <c:pt idx="62">
                  <c:v>520</c:v>
                </c:pt>
                <c:pt idx="63">
                  <c:v>525</c:v>
                </c:pt>
                <c:pt idx="64">
                  <c:v>530</c:v>
                </c:pt>
                <c:pt idx="65">
                  <c:v>535</c:v>
                </c:pt>
                <c:pt idx="66">
                  <c:v>540</c:v>
                </c:pt>
                <c:pt idx="67">
                  <c:v>545</c:v>
                </c:pt>
                <c:pt idx="68">
                  <c:v>550</c:v>
                </c:pt>
                <c:pt idx="69">
                  <c:v>555</c:v>
                </c:pt>
                <c:pt idx="70">
                  <c:v>560</c:v>
                </c:pt>
                <c:pt idx="71">
                  <c:v>565</c:v>
                </c:pt>
                <c:pt idx="72">
                  <c:v>570</c:v>
                </c:pt>
                <c:pt idx="73">
                  <c:v>575</c:v>
                </c:pt>
                <c:pt idx="74">
                  <c:v>580</c:v>
                </c:pt>
                <c:pt idx="75">
                  <c:v>585</c:v>
                </c:pt>
                <c:pt idx="76">
                  <c:v>590</c:v>
                </c:pt>
                <c:pt idx="77">
                  <c:v>595</c:v>
                </c:pt>
                <c:pt idx="78">
                  <c:v>600</c:v>
                </c:pt>
                <c:pt idx="79">
                  <c:v>605</c:v>
                </c:pt>
                <c:pt idx="80">
                  <c:v>610</c:v>
                </c:pt>
                <c:pt idx="81">
                  <c:v>615</c:v>
                </c:pt>
                <c:pt idx="82">
                  <c:v>620</c:v>
                </c:pt>
                <c:pt idx="83">
                  <c:v>625</c:v>
                </c:pt>
                <c:pt idx="84">
                  <c:v>630</c:v>
                </c:pt>
                <c:pt idx="85">
                  <c:v>635</c:v>
                </c:pt>
                <c:pt idx="86">
                  <c:v>640</c:v>
                </c:pt>
                <c:pt idx="87">
                  <c:v>645</c:v>
                </c:pt>
                <c:pt idx="88">
                  <c:v>650</c:v>
                </c:pt>
                <c:pt idx="89">
                  <c:v>655</c:v>
                </c:pt>
                <c:pt idx="90">
                  <c:v>660</c:v>
                </c:pt>
                <c:pt idx="91">
                  <c:v>665</c:v>
                </c:pt>
                <c:pt idx="92">
                  <c:v>670</c:v>
                </c:pt>
                <c:pt idx="93">
                  <c:v>675</c:v>
                </c:pt>
                <c:pt idx="94">
                  <c:v>680</c:v>
                </c:pt>
                <c:pt idx="95">
                  <c:v>685</c:v>
                </c:pt>
                <c:pt idx="96">
                  <c:v>690</c:v>
                </c:pt>
                <c:pt idx="97">
                  <c:v>695</c:v>
                </c:pt>
                <c:pt idx="98">
                  <c:v>700</c:v>
                </c:pt>
                <c:pt idx="99">
                  <c:v>705</c:v>
                </c:pt>
                <c:pt idx="100">
                  <c:v>710</c:v>
                </c:pt>
                <c:pt idx="101">
                  <c:v>715</c:v>
                </c:pt>
                <c:pt idx="102">
                  <c:v>720</c:v>
                </c:pt>
                <c:pt idx="103">
                  <c:v>725</c:v>
                </c:pt>
                <c:pt idx="104">
                  <c:v>730</c:v>
                </c:pt>
                <c:pt idx="105">
                  <c:v>735</c:v>
                </c:pt>
                <c:pt idx="106">
                  <c:v>740</c:v>
                </c:pt>
                <c:pt idx="107">
                  <c:v>745</c:v>
                </c:pt>
                <c:pt idx="108">
                  <c:v>750</c:v>
                </c:pt>
                <c:pt idx="109">
                  <c:v>755</c:v>
                </c:pt>
                <c:pt idx="110">
                  <c:v>760</c:v>
                </c:pt>
                <c:pt idx="111">
                  <c:v>765</c:v>
                </c:pt>
                <c:pt idx="112">
                  <c:v>770</c:v>
                </c:pt>
                <c:pt idx="113">
                  <c:v>775</c:v>
                </c:pt>
                <c:pt idx="114">
                  <c:v>780</c:v>
                </c:pt>
                <c:pt idx="115">
                  <c:v>785</c:v>
                </c:pt>
                <c:pt idx="116">
                  <c:v>790</c:v>
                </c:pt>
                <c:pt idx="117">
                  <c:v>795</c:v>
                </c:pt>
                <c:pt idx="118">
                  <c:v>800</c:v>
                </c:pt>
                <c:pt idx="119">
                  <c:v>805</c:v>
                </c:pt>
                <c:pt idx="120">
                  <c:v>810</c:v>
                </c:pt>
                <c:pt idx="121">
                  <c:v>815</c:v>
                </c:pt>
                <c:pt idx="122">
                  <c:v>820</c:v>
                </c:pt>
                <c:pt idx="123">
                  <c:v>825</c:v>
                </c:pt>
                <c:pt idx="124">
                  <c:v>830</c:v>
                </c:pt>
                <c:pt idx="125">
                  <c:v>835</c:v>
                </c:pt>
                <c:pt idx="126">
                  <c:v>840</c:v>
                </c:pt>
                <c:pt idx="127">
                  <c:v>845</c:v>
                </c:pt>
                <c:pt idx="128">
                  <c:v>850</c:v>
                </c:pt>
                <c:pt idx="129">
                  <c:v>855</c:v>
                </c:pt>
                <c:pt idx="130">
                  <c:v>860</c:v>
                </c:pt>
                <c:pt idx="131">
                  <c:v>865</c:v>
                </c:pt>
                <c:pt idx="132">
                  <c:v>870</c:v>
                </c:pt>
                <c:pt idx="133">
                  <c:v>875</c:v>
                </c:pt>
                <c:pt idx="134">
                  <c:v>880</c:v>
                </c:pt>
                <c:pt idx="135">
                  <c:v>885</c:v>
                </c:pt>
                <c:pt idx="136">
                  <c:v>890</c:v>
                </c:pt>
                <c:pt idx="137">
                  <c:v>895</c:v>
                </c:pt>
                <c:pt idx="138">
                  <c:v>900</c:v>
                </c:pt>
                <c:pt idx="139">
                  <c:v>905</c:v>
                </c:pt>
                <c:pt idx="140">
                  <c:v>910</c:v>
                </c:pt>
                <c:pt idx="141">
                  <c:v>915</c:v>
                </c:pt>
                <c:pt idx="142">
                  <c:v>920</c:v>
                </c:pt>
                <c:pt idx="143">
                  <c:v>925</c:v>
                </c:pt>
                <c:pt idx="144">
                  <c:v>930</c:v>
                </c:pt>
                <c:pt idx="145">
                  <c:v>935</c:v>
                </c:pt>
                <c:pt idx="146">
                  <c:v>940</c:v>
                </c:pt>
                <c:pt idx="147">
                  <c:v>945</c:v>
                </c:pt>
                <c:pt idx="148">
                  <c:v>950</c:v>
                </c:pt>
                <c:pt idx="149">
                  <c:v>955</c:v>
                </c:pt>
                <c:pt idx="150">
                  <c:v>960</c:v>
                </c:pt>
                <c:pt idx="151">
                  <c:v>965</c:v>
                </c:pt>
                <c:pt idx="152">
                  <c:v>970</c:v>
                </c:pt>
                <c:pt idx="153">
                  <c:v>975</c:v>
                </c:pt>
                <c:pt idx="154">
                  <c:v>980</c:v>
                </c:pt>
                <c:pt idx="155">
                  <c:v>985</c:v>
                </c:pt>
                <c:pt idx="156">
                  <c:v>990</c:v>
                </c:pt>
                <c:pt idx="157">
                  <c:v>995</c:v>
                </c:pt>
                <c:pt idx="158">
                  <c:v>1000</c:v>
                </c:pt>
                <c:pt idx="159">
                  <c:v>1005</c:v>
                </c:pt>
                <c:pt idx="160">
                  <c:v>1010</c:v>
                </c:pt>
                <c:pt idx="161">
                  <c:v>1015</c:v>
                </c:pt>
                <c:pt idx="162">
                  <c:v>1020</c:v>
                </c:pt>
                <c:pt idx="163">
                  <c:v>1025</c:v>
                </c:pt>
                <c:pt idx="164">
                  <c:v>1030</c:v>
                </c:pt>
                <c:pt idx="165">
                  <c:v>1035</c:v>
                </c:pt>
                <c:pt idx="166">
                  <c:v>1040</c:v>
                </c:pt>
                <c:pt idx="167">
                  <c:v>1045</c:v>
                </c:pt>
                <c:pt idx="168">
                  <c:v>1050</c:v>
                </c:pt>
                <c:pt idx="169">
                  <c:v>1055</c:v>
                </c:pt>
                <c:pt idx="170">
                  <c:v>1060</c:v>
                </c:pt>
                <c:pt idx="171">
                  <c:v>1065</c:v>
                </c:pt>
                <c:pt idx="172">
                  <c:v>1070</c:v>
                </c:pt>
                <c:pt idx="173">
                  <c:v>1075</c:v>
                </c:pt>
                <c:pt idx="174">
                  <c:v>1080</c:v>
                </c:pt>
                <c:pt idx="175">
                  <c:v>1085</c:v>
                </c:pt>
                <c:pt idx="176">
                  <c:v>1090</c:v>
                </c:pt>
                <c:pt idx="177">
                  <c:v>1095</c:v>
                </c:pt>
                <c:pt idx="178">
                  <c:v>1100</c:v>
                </c:pt>
                <c:pt idx="179">
                  <c:v>1105</c:v>
                </c:pt>
                <c:pt idx="180">
                  <c:v>1110</c:v>
                </c:pt>
                <c:pt idx="181">
                  <c:v>1115</c:v>
                </c:pt>
                <c:pt idx="182">
                  <c:v>1120</c:v>
                </c:pt>
                <c:pt idx="183">
                  <c:v>1125</c:v>
                </c:pt>
                <c:pt idx="184">
                  <c:v>1130</c:v>
                </c:pt>
                <c:pt idx="185">
                  <c:v>1135</c:v>
                </c:pt>
                <c:pt idx="186">
                  <c:v>1140</c:v>
                </c:pt>
                <c:pt idx="187">
                  <c:v>1145</c:v>
                </c:pt>
                <c:pt idx="188">
                  <c:v>1150</c:v>
                </c:pt>
                <c:pt idx="189">
                  <c:v>1155</c:v>
                </c:pt>
                <c:pt idx="190">
                  <c:v>1160</c:v>
                </c:pt>
                <c:pt idx="191">
                  <c:v>1165</c:v>
                </c:pt>
                <c:pt idx="192">
                  <c:v>1170</c:v>
                </c:pt>
                <c:pt idx="193">
                  <c:v>1175</c:v>
                </c:pt>
                <c:pt idx="194">
                  <c:v>1180</c:v>
                </c:pt>
                <c:pt idx="195">
                  <c:v>1185</c:v>
                </c:pt>
                <c:pt idx="196">
                  <c:v>1190</c:v>
                </c:pt>
                <c:pt idx="197">
                  <c:v>1195</c:v>
                </c:pt>
                <c:pt idx="198">
                  <c:v>1200</c:v>
                </c:pt>
                <c:pt idx="199">
                  <c:v>1205</c:v>
                </c:pt>
                <c:pt idx="200">
                  <c:v>1210</c:v>
                </c:pt>
                <c:pt idx="201">
                  <c:v>1215</c:v>
                </c:pt>
                <c:pt idx="202">
                  <c:v>1220</c:v>
                </c:pt>
                <c:pt idx="203">
                  <c:v>1225</c:v>
                </c:pt>
                <c:pt idx="204">
                  <c:v>1230</c:v>
                </c:pt>
                <c:pt idx="205">
                  <c:v>1235</c:v>
                </c:pt>
                <c:pt idx="206">
                  <c:v>1240</c:v>
                </c:pt>
                <c:pt idx="207">
                  <c:v>1245</c:v>
                </c:pt>
                <c:pt idx="208">
                  <c:v>1250</c:v>
                </c:pt>
                <c:pt idx="209">
                  <c:v>1255</c:v>
                </c:pt>
                <c:pt idx="210">
                  <c:v>1260</c:v>
                </c:pt>
                <c:pt idx="211">
                  <c:v>1265</c:v>
                </c:pt>
                <c:pt idx="212">
                  <c:v>1270</c:v>
                </c:pt>
                <c:pt idx="213">
                  <c:v>1275</c:v>
                </c:pt>
                <c:pt idx="214">
                  <c:v>1280</c:v>
                </c:pt>
                <c:pt idx="215">
                  <c:v>1285</c:v>
                </c:pt>
                <c:pt idx="216">
                  <c:v>1290</c:v>
                </c:pt>
              </c:numCache>
            </c:numRef>
          </c:yVal>
          <c:smooth val="1"/>
        </c:ser>
        <c:ser>
          <c:idx val="6"/>
          <c:order val="6"/>
          <c:tx>
            <c:v>M RI HE CH 0</c:v>
          </c:tx>
          <c:xVal>
            <c:numRef>
              <c:f>'RI Data'!$C$3:$C$27</c:f>
              <c:numCache>
                <c:formatCode>General</c:formatCode>
                <c:ptCount val="25"/>
                <c:pt idx="0">
                  <c:v>800</c:v>
                </c:pt>
                <c:pt idx="1">
                  <c:v>820</c:v>
                </c:pt>
                <c:pt idx="2">
                  <c:v>860</c:v>
                </c:pt>
                <c:pt idx="3">
                  <c:v>880</c:v>
                </c:pt>
                <c:pt idx="4">
                  <c:v>930</c:v>
                </c:pt>
                <c:pt idx="5">
                  <c:v>960</c:v>
                </c:pt>
                <c:pt idx="6">
                  <c:v>990</c:v>
                </c:pt>
                <c:pt idx="7">
                  <c:v>1030</c:v>
                </c:pt>
                <c:pt idx="8">
                  <c:v>1070</c:v>
                </c:pt>
                <c:pt idx="9">
                  <c:v>1100</c:v>
                </c:pt>
                <c:pt idx="10">
                  <c:v>1140</c:v>
                </c:pt>
                <c:pt idx="11">
                  <c:v>1170</c:v>
                </c:pt>
                <c:pt idx="12">
                  <c:v>1200</c:v>
                </c:pt>
                <c:pt idx="13">
                  <c:v>1230</c:v>
                </c:pt>
                <c:pt idx="14">
                  <c:v>1250</c:v>
                </c:pt>
                <c:pt idx="15">
                  <c:v>1280</c:v>
                </c:pt>
                <c:pt idx="16">
                  <c:v>1300</c:v>
                </c:pt>
                <c:pt idx="17">
                  <c:v>1330</c:v>
                </c:pt>
                <c:pt idx="18">
                  <c:v>1350</c:v>
                </c:pt>
                <c:pt idx="19">
                  <c:v>1380</c:v>
                </c:pt>
                <c:pt idx="20">
                  <c:v>1400</c:v>
                </c:pt>
                <c:pt idx="21">
                  <c:v>1430</c:v>
                </c:pt>
                <c:pt idx="22">
                  <c:v>1450</c:v>
                </c:pt>
                <c:pt idx="23">
                  <c:v>1480</c:v>
                </c:pt>
                <c:pt idx="24">
                  <c:v>1500</c:v>
                </c:pt>
              </c:numCache>
            </c:numRef>
          </c:xVal>
          <c:yVal>
            <c:numRef>
              <c:f>'RI Data'!$F$3:$F$27</c:f>
              <c:numCache>
                <c:formatCode>General</c:formatCode>
                <c:ptCount val="25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410</c:v>
                </c:pt>
                <c:pt idx="4">
                  <c:v>390</c:v>
                </c:pt>
                <c:pt idx="5">
                  <c:v>385</c:v>
                </c:pt>
                <c:pt idx="6">
                  <c:v>380</c:v>
                </c:pt>
                <c:pt idx="7">
                  <c:v>370</c:v>
                </c:pt>
                <c:pt idx="8">
                  <c:v>350</c:v>
                </c:pt>
                <c:pt idx="9">
                  <c:v>335</c:v>
                </c:pt>
                <c:pt idx="10">
                  <c:v>325</c:v>
                </c:pt>
                <c:pt idx="11">
                  <c:v>310</c:v>
                </c:pt>
                <c:pt idx="12">
                  <c:v>290</c:v>
                </c:pt>
                <c:pt idx="13">
                  <c:v>275</c:v>
                </c:pt>
                <c:pt idx="14">
                  <c:v>260</c:v>
                </c:pt>
                <c:pt idx="15">
                  <c:v>240</c:v>
                </c:pt>
                <c:pt idx="16">
                  <c:v>225</c:v>
                </c:pt>
                <c:pt idx="17">
                  <c:v>215</c:v>
                </c:pt>
                <c:pt idx="18">
                  <c:v>205</c:v>
                </c:pt>
                <c:pt idx="19">
                  <c:v>165</c:v>
                </c:pt>
                <c:pt idx="20">
                  <c:v>150</c:v>
                </c:pt>
                <c:pt idx="21">
                  <c:v>125</c:v>
                </c:pt>
                <c:pt idx="22">
                  <c:v>110</c:v>
                </c:pt>
                <c:pt idx="23">
                  <c:v>90</c:v>
                </c:pt>
                <c:pt idx="24">
                  <c:v>90</c:v>
                </c:pt>
              </c:numCache>
            </c:numRef>
          </c:yVal>
          <c:smooth val="1"/>
        </c:ser>
        <c:ser>
          <c:idx val="7"/>
          <c:order val="7"/>
          <c:tx>
            <c:v>M RI HE CH1</c:v>
          </c:tx>
          <c:xVal>
            <c:numRef>
              <c:f>'RI Data'!$C$3:$C$27</c:f>
              <c:numCache>
                <c:formatCode>General</c:formatCode>
                <c:ptCount val="25"/>
                <c:pt idx="0">
                  <c:v>800</c:v>
                </c:pt>
                <c:pt idx="1">
                  <c:v>820</c:v>
                </c:pt>
                <c:pt idx="2">
                  <c:v>860</c:v>
                </c:pt>
                <c:pt idx="3">
                  <c:v>880</c:v>
                </c:pt>
                <c:pt idx="4">
                  <c:v>930</c:v>
                </c:pt>
                <c:pt idx="5">
                  <c:v>960</c:v>
                </c:pt>
                <c:pt idx="6">
                  <c:v>990</c:v>
                </c:pt>
                <c:pt idx="7">
                  <c:v>1030</c:v>
                </c:pt>
                <c:pt idx="8">
                  <c:v>1070</c:v>
                </c:pt>
                <c:pt idx="9">
                  <c:v>1100</c:v>
                </c:pt>
                <c:pt idx="10">
                  <c:v>1140</c:v>
                </c:pt>
                <c:pt idx="11">
                  <c:v>1170</c:v>
                </c:pt>
                <c:pt idx="12">
                  <c:v>1200</c:v>
                </c:pt>
                <c:pt idx="13">
                  <c:v>1230</c:v>
                </c:pt>
                <c:pt idx="14">
                  <c:v>1250</c:v>
                </c:pt>
                <c:pt idx="15">
                  <c:v>1280</c:v>
                </c:pt>
                <c:pt idx="16">
                  <c:v>1300</c:v>
                </c:pt>
                <c:pt idx="17">
                  <c:v>1330</c:v>
                </c:pt>
                <c:pt idx="18">
                  <c:v>1350</c:v>
                </c:pt>
                <c:pt idx="19">
                  <c:v>1380</c:v>
                </c:pt>
                <c:pt idx="20">
                  <c:v>1400</c:v>
                </c:pt>
                <c:pt idx="21">
                  <c:v>1430</c:v>
                </c:pt>
                <c:pt idx="22">
                  <c:v>1450</c:v>
                </c:pt>
                <c:pt idx="23">
                  <c:v>1480</c:v>
                </c:pt>
                <c:pt idx="24">
                  <c:v>1500</c:v>
                </c:pt>
              </c:numCache>
            </c:numRef>
          </c:xVal>
          <c:yVal>
            <c:numRef>
              <c:f>'RI Data'!$G$3:$G$27</c:f>
              <c:numCache>
                <c:formatCode>General</c:formatCode>
                <c:ptCount val="25"/>
                <c:pt idx="0">
                  <c:v>1340</c:v>
                </c:pt>
                <c:pt idx="1">
                  <c:v>1340</c:v>
                </c:pt>
                <c:pt idx="2">
                  <c:v>1340</c:v>
                </c:pt>
                <c:pt idx="3">
                  <c:v>1330</c:v>
                </c:pt>
                <c:pt idx="4">
                  <c:v>1290</c:v>
                </c:pt>
                <c:pt idx="5">
                  <c:v>1275</c:v>
                </c:pt>
                <c:pt idx="6">
                  <c:v>1250</c:v>
                </c:pt>
                <c:pt idx="7">
                  <c:v>1210</c:v>
                </c:pt>
                <c:pt idx="8">
                  <c:v>1150</c:v>
                </c:pt>
                <c:pt idx="9">
                  <c:v>1110</c:v>
                </c:pt>
                <c:pt idx="10">
                  <c:v>1060</c:v>
                </c:pt>
                <c:pt idx="11">
                  <c:v>1000</c:v>
                </c:pt>
                <c:pt idx="12">
                  <c:v>960</c:v>
                </c:pt>
                <c:pt idx="13">
                  <c:v>900</c:v>
                </c:pt>
                <c:pt idx="14">
                  <c:v>860</c:v>
                </c:pt>
                <c:pt idx="15">
                  <c:v>800</c:v>
                </c:pt>
                <c:pt idx="16">
                  <c:v>750</c:v>
                </c:pt>
                <c:pt idx="17">
                  <c:v>675</c:v>
                </c:pt>
                <c:pt idx="18">
                  <c:v>660</c:v>
                </c:pt>
                <c:pt idx="19">
                  <c:v>540</c:v>
                </c:pt>
                <c:pt idx="20">
                  <c:v>475</c:v>
                </c:pt>
                <c:pt idx="21">
                  <c:v>400</c:v>
                </c:pt>
                <c:pt idx="22">
                  <c:v>350</c:v>
                </c:pt>
                <c:pt idx="23">
                  <c:v>300</c:v>
                </c:pt>
                <c:pt idx="24">
                  <c:v>300</c:v>
                </c:pt>
              </c:numCache>
            </c:numRef>
          </c:yVal>
          <c:smooth val="1"/>
        </c:ser>
        <c:ser>
          <c:idx val="8"/>
          <c:order val="8"/>
          <c:tx>
            <c:v>M768 HE CH 0</c:v>
          </c:tx>
          <c:xVal>
            <c:numRef>
              <c:f>'M768'!$C$3:$C$65</c:f>
              <c:numCache>
                <c:formatCode>General</c:formatCode>
                <c:ptCount val="63"/>
                <c:pt idx="0">
                  <c:v>1505</c:v>
                </c:pt>
                <c:pt idx="1">
                  <c:v>1498</c:v>
                </c:pt>
                <c:pt idx="2">
                  <c:v>1491</c:v>
                </c:pt>
                <c:pt idx="3">
                  <c:v>1485</c:v>
                </c:pt>
                <c:pt idx="4">
                  <c:v>1478</c:v>
                </c:pt>
                <c:pt idx="5">
                  <c:v>1471</c:v>
                </c:pt>
                <c:pt idx="6">
                  <c:v>1464</c:v>
                </c:pt>
                <c:pt idx="7">
                  <c:v>1457</c:v>
                </c:pt>
                <c:pt idx="8">
                  <c:v>1450</c:v>
                </c:pt>
                <c:pt idx="9">
                  <c:v>1443</c:v>
                </c:pt>
                <c:pt idx="10">
                  <c:v>1436</c:v>
                </c:pt>
                <c:pt idx="11">
                  <c:v>1429</c:v>
                </c:pt>
                <c:pt idx="12">
                  <c:v>1422</c:v>
                </c:pt>
                <c:pt idx="13">
                  <c:v>1415</c:v>
                </c:pt>
                <c:pt idx="14">
                  <c:v>1408</c:v>
                </c:pt>
                <c:pt idx="15">
                  <c:v>1401</c:v>
                </c:pt>
                <c:pt idx="16">
                  <c:v>1394</c:v>
                </c:pt>
                <c:pt idx="17">
                  <c:v>1386</c:v>
                </c:pt>
                <c:pt idx="18">
                  <c:v>1379</c:v>
                </c:pt>
                <c:pt idx="19">
                  <c:v>1372</c:v>
                </c:pt>
                <c:pt idx="20">
                  <c:v>1365</c:v>
                </c:pt>
                <c:pt idx="21">
                  <c:v>1357</c:v>
                </c:pt>
                <c:pt idx="22">
                  <c:v>1350</c:v>
                </c:pt>
                <c:pt idx="23">
                  <c:v>1342</c:v>
                </c:pt>
                <c:pt idx="24">
                  <c:v>1334</c:v>
                </c:pt>
                <c:pt idx="25">
                  <c:v>1327</c:v>
                </c:pt>
                <c:pt idx="26">
                  <c:v>1319</c:v>
                </c:pt>
                <c:pt idx="27">
                  <c:v>1311</c:v>
                </c:pt>
                <c:pt idx="28">
                  <c:v>1303</c:v>
                </c:pt>
                <c:pt idx="29">
                  <c:v>1295</c:v>
                </c:pt>
                <c:pt idx="30">
                  <c:v>1287</c:v>
                </c:pt>
                <c:pt idx="31">
                  <c:v>1279</c:v>
                </c:pt>
                <c:pt idx="32">
                  <c:v>1271</c:v>
                </c:pt>
                <c:pt idx="33">
                  <c:v>1263</c:v>
                </c:pt>
                <c:pt idx="34">
                  <c:v>1254</c:v>
                </c:pt>
                <c:pt idx="35">
                  <c:v>1246</c:v>
                </c:pt>
                <c:pt idx="36">
                  <c:v>1237</c:v>
                </c:pt>
                <c:pt idx="37">
                  <c:v>1228</c:v>
                </c:pt>
                <c:pt idx="38">
                  <c:v>1219</c:v>
                </c:pt>
                <c:pt idx="39">
                  <c:v>1210</c:v>
                </c:pt>
                <c:pt idx="40">
                  <c:v>1201</c:v>
                </c:pt>
                <c:pt idx="41">
                  <c:v>1191</c:v>
                </c:pt>
                <c:pt idx="42">
                  <c:v>1182</c:v>
                </c:pt>
                <c:pt idx="43">
                  <c:v>1172</c:v>
                </c:pt>
                <c:pt idx="44">
                  <c:v>1162</c:v>
                </c:pt>
                <c:pt idx="45">
                  <c:v>1151</c:v>
                </c:pt>
                <c:pt idx="46">
                  <c:v>1141</c:v>
                </c:pt>
                <c:pt idx="47">
                  <c:v>1130</c:v>
                </c:pt>
                <c:pt idx="48">
                  <c:v>1119</c:v>
                </c:pt>
                <c:pt idx="49">
                  <c:v>1107</c:v>
                </c:pt>
                <c:pt idx="50">
                  <c:v>1096</c:v>
                </c:pt>
                <c:pt idx="51">
                  <c:v>1083</c:v>
                </c:pt>
                <c:pt idx="52">
                  <c:v>1070</c:v>
                </c:pt>
                <c:pt idx="53">
                  <c:v>1057</c:v>
                </c:pt>
                <c:pt idx="54">
                  <c:v>1043</c:v>
                </c:pt>
                <c:pt idx="55">
                  <c:v>1028</c:v>
                </c:pt>
                <c:pt idx="56">
                  <c:v>1012</c:v>
                </c:pt>
                <c:pt idx="57">
                  <c:v>995</c:v>
                </c:pt>
                <c:pt idx="58">
                  <c:v>977</c:v>
                </c:pt>
                <c:pt idx="59">
                  <c:v>957</c:v>
                </c:pt>
                <c:pt idx="60">
                  <c:v>933</c:v>
                </c:pt>
                <c:pt idx="61">
                  <c:v>906</c:v>
                </c:pt>
                <c:pt idx="62">
                  <c:v>868</c:v>
                </c:pt>
              </c:numCache>
            </c:numRef>
          </c:xVal>
          <c:yVal>
            <c:numRef>
              <c:f>'M768'!$B$3:$B$65</c:f>
              <c:numCache>
                <c:formatCode>General</c:formatCode>
                <c:ptCount val="63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  <c:pt idx="11">
                  <c:v>125</c:v>
                </c:pt>
                <c:pt idx="12">
                  <c:v>130</c:v>
                </c:pt>
                <c:pt idx="13">
                  <c:v>135</c:v>
                </c:pt>
                <c:pt idx="14">
                  <c:v>140</c:v>
                </c:pt>
                <c:pt idx="15">
                  <c:v>145</c:v>
                </c:pt>
                <c:pt idx="16">
                  <c:v>150</c:v>
                </c:pt>
                <c:pt idx="17">
                  <c:v>155</c:v>
                </c:pt>
                <c:pt idx="18">
                  <c:v>160</c:v>
                </c:pt>
                <c:pt idx="19">
                  <c:v>165</c:v>
                </c:pt>
                <c:pt idx="20">
                  <c:v>170</c:v>
                </c:pt>
                <c:pt idx="21">
                  <c:v>175</c:v>
                </c:pt>
                <c:pt idx="22">
                  <c:v>180</c:v>
                </c:pt>
                <c:pt idx="23">
                  <c:v>185</c:v>
                </c:pt>
                <c:pt idx="24">
                  <c:v>190</c:v>
                </c:pt>
                <c:pt idx="25">
                  <c:v>195</c:v>
                </c:pt>
                <c:pt idx="26">
                  <c:v>200</c:v>
                </c:pt>
                <c:pt idx="27">
                  <c:v>205</c:v>
                </c:pt>
                <c:pt idx="28">
                  <c:v>210</c:v>
                </c:pt>
                <c:pt idx="29">
                  <c:v>215</c:v>
                </c:pt>
                <c:pt idx="30">
                  <c:v>220</c:v>
                </c:pt>
                <c:pt idx="31">
                  <c:v>225</c:v>
                </c:pt>
                <c:pt idx="32">
                  <c:v>230</c:v>
                </c:pt>
                <c:pt idx="33">
                  <c:v>235</c:v>
                </c:pt>
                <c:pt idx="34">
                  <c:v>240</c:v>
                </c:pt>
                <c:pt idx="35">
                  <c:v>245</c:v>
                </c:pt>
                <c:pt idx="36">
                  <c:v>250</c:v>
                </c:pt>
                <c:pt idx="37">
                  <c:v>255</c:v>
                </c:pt>
                <c:pt idx="38">
                  <c:v>260</c:v>
                </c:pt>
                <c:pt idx="39">
                  <c:v>265</c:v>
                </c:pt>
                <c:pt idx="40">
                  <c:v>270</c:v>
                </c:pt>
                <c:pt idx="41">
                  <c:v>275</c:v>
                </c:pt>
                <c:pt idx="42">
                  <c:v>280</c:v>
                </c:pt>
                <c:pt idx="43">
                  <c:v>285</c:v>
                </c:pt>
                <c:pt idx="44">
                  <c:v>290</c:v>
                </c:pt>
                <c:pt idx="45">
                  <c:v>295</c:v>
                </c:pt>
                <c:pt idx="46">
                  <c:v>300</c:v>
                </c:pt>
                <c:pt idx="47">
                  <c:v>305</c:v>
                </c:pt>
                <c:pt idx="48">
                  <c:v>310</c:v>
                </c:pt>
                <c:pt idx="49">
                  <c:v>315</c:v>
                </c:pt>
                <c:pt idx="50">
                  <c:v>320</c:v>
                </c:pt>
                <c:pt idx="51">
                  <c:v>325</c:v>
                </c:pt>
                <c:pt idx="52">
                  <c:v>330</c:v>
                </c:pt>
                <c:pt idx="53">
                  <c:v>335</c:v>
                </c:pt>
                <c:pt idx="54">
                  <c:v>340</c:v>
                </c:pt>
                <c:pt idx="55">
                  <c:v>345</c:v>
                </c:pt>
                <c:pt idx="56">
                  <c:v>350</c:v>
                </c:pt>
                <c:pt idx="57">
                  <c:v>355</c:v>
                </c:pt>
                <c:pt idx="58">
                  <c:v>360</c:v>
                </c:pt>
                <c:pt idx="59">
                  <c:v>365</c:v>
                </c:pt>
                <c:pt idx="60">
                  <c:v>370</c:v>
                </c:pt>
                <c:pt idx="61">
                  <c:v>375</c:v>
                </c:pt>
                <c:pt idx="62">
                  <c:v>380</c:v>
                </c:pt>
              </c:numCache>
            </c:numRef>
          </c:yVal>
          <c:smooth val="1"/>
        </c:ser>
        <c:ser>
          <c:idx val="9"/>
          <c:order val="9"/>
          <c:tx>
            <c:v>M768 HE CH 1</c:v>
          </c:tx>
          <c:spPr>
            <a:ln>
              <a:solidFill>
                <a:srgbClr val="FFFF00"/>
              </a:solidFill>
            </a:ln>
          </c:spPr>
          <c:xVal>
            <c:numRef>
              <c:f>'M768'!$J$3:$J$228</c:f>
              <c:numCache>
                <c:formatCode>General</c:formatCode>
                <c:ptCount val="226"/>
                <c:pt idx="0">
                  <c:v>1510</c:v>
                </c:pt>
                <c:pt idx="1">
                  <c:v>1508</c:v>
                </c:pt>
                <c:pt idx="2">
                  <c:v>1506</c:v>
                </c:pt>
                <c:pt idx="3">
                  <c:v>1504</c:v>
                </c:pt>
                <c:pt idx="4">
                  <c:v>1502</c:v>
                </c:pt>
                <c:pt idx="5">
                  <c:v>1500</c:v>
                </c:pt>
                <c:pt idx="6">
                  <c:v>1498</c:v>
                </c:pt>
                <c:pt idx="7">
                  <c:v>1496</c:v>
                </c:pt>
                <c:pt idx="8">
                  <c:v>1494</c:v>
                </c:pt>
                <c:pt idx="9">
                  <c:v>1492</c:v>
                </c:pt>
                <c:pt idx="10">
                  <c:v>1490</c:v>
                </c:pt>
                <c:pt idx="11">
                  <c:v>1488</c:v>
                </c:pt>
                <c:pt idx="12">
                  <c:v>1487</c:v>
                </c:pt>
                <c:pt idx="13">
                  <c:v>1485</c:v>
                </c:pt>
                <c:pt idx="14">
                  <c:v>1483</c:v>
                </c:pt>
                <c:pt idx="15">
                  <c:v>1481</c:v>
                </c:pt>
                <c:pt idx="16">
                  <c:v>1479</c:v>
                </c:pt>
                <c:pt idx="17">
                  <c:v>1477</c:v>
                </c:pt>
                <c:pt idx="18">
                  <c:v>1475</c:v>
                </c:pt>
                <c:pt idx="19">
                  <c:v>1473</c:v>
                </c:pt>
                <c:pt idx="20">
                  <c:v>1471</c:v>
                </c:pt>
                <c:pt idx="21">
                  <c:v>1469</c:v>
                </c:pt>
                <c:pt idx="22">
                  <c:v>1467</c:v>
                </c:pt>
                <c:pt idx="23">
                  <c:v>1465</c:v>
                </c:pt>
                <c:pt idx="24">
                  <c:v>1463</c:v>
                </c:pt>
                <c:pt idx="25">
                  <c:v>1461</c:v>
                </c:pt>
                <c:pt idx="26">
                  <c:v>1459</c:v>
                </c:pt>
                <c:pt idx="27">
                  <c:v>1457</c:v>
                </c:pt>
                <c:pt idx="28">
                  <c:v>1455</c:v>
                </c:pt>
                <c:pt idx="29">
                  <c:v>1453</c:v>
                </c:pt>
                <c:pt idx="30">
                  <c:v>1451</c:v>
                </c:pt>
                <c:pt idx="31">
                  <c:v>1449</c:v>
                </c:pt>
                <c:pt idx="32">
                  <c:v>1447</c:v>
                </c:pt>
                <c:pt idx="33">
                  <c:v>1445</c:v>
                </c:pt>
                <c:pt idx="34">
                  <c:v>1443</c:v>
                </c:pt>
                <c:pt idx="35">
                  <c:v>1441</c:v>
                </c:pt>
                <c:pt idx="36">
                  <c:v>1439</c:v>
                </c:pt>
                <c:pt idx="37">
                  <c:v>1437</c:v>
                </c:pt>
                <c:pt idx="38">
                  <c:v>1435</c:v>
                </c:pt>
                <c:pt idx="39">
                  <c:v>1433</c:v>
                </c:pt>
                <c:pt idx="40">
                  <c:v>1431</c:v>
                </c:pt>
                <c:pt idx="41">
                  <c:v>1429</c:v>
                </c:pt>
                <c:pt idx="42">
                  <c:v>1427</c:v>
                </c:pt>
                <c:pt idx="43">
                  <c:v>1425</c:v>
                </c:pt>
                <c:pt idx="44">
                  <c:v>1423</c:v>
                </c:pt>
                <c:pt idx="45">
                  <c:v>1421</c:v>
                </c:pt>
                <c:pt idx="46">
                  <c:v>1419</c:v>
                </c:pt>
                <c:pt idx="47">
                  <c:v>1417</c:v>
                </c:pt>
                <c:pt idx="48">
                  <c:v>1415</c:v>
                </c:pt>
                <c:pt idx="49">
                  <c:v>1413</c:v>
                </c:pt>
                <c:pt idx="50">
                  <c:v>1411</c:v>
                </c:pt>
                <c:pt idx="51">
                  <c:v>1409</c:v>
                </c:pt>
                <c:pt idx="52">
                  <c:v>1407</c:v>
                </c:pt>
                <c:pt idx="53">
                  <c:v>1405</c:v>
                </c:pt>
                <c:pt idx="54">
                  <c:v>1403</c:v>
                </c:pt>
                <c:pt idx="55">
                  <c:v>1401</c:v>
                </c:pt>
                <c:pt idx="56">
                  <c:v>1399</c:v>
                </c:pt>
                <c:pt idx="57">
                  <c:v>1397</c:v>
                </c:pt>
                <c:pt idx="58">
                  <c:v>1395</c:v>
                </c:pt>
                <c:pt idx="59">
                  <c:v>1393</c:v>
                </c:pt>
                <c:pt idx="60">
                  <c:v>1391</c:v>
                </c:pt>
                <c:pt idx="61">
                  <c:v>1389</c:v>
                </c:pt>
                <c:pt idx="62">
                  <c:v>1387</c:v>
                </c:pt>
                <c:pt idx="63">
                  <c:v>1385</c:v>
                </c:pt>
                <c:pt idx="64">
                  <c:v>1383</c:v>
                </c:pt>
                <c:pt idx="65">
                  <c:v>1381</c:v>
                </c:pt>
                <c:pt idx="66">
                  <c:v>1379</c:v>
                </c:pt>
                <c:pt idx="67">
                  <c:v>1377</c:v>
                </c:pt>
                <c:pt idx="68">
                  <c:v>1374</c:v>
                </c:pt>
                <c:pt idx="69">
                  <c:v>1372</c:v>
                </c:pt>
                <c:pt idx="70">
                  <c:v>1370</c:v>
                </c:pt>
                <c:pt idx="71">
                  <c:v>1368</c:v>
                </c:pt>
                <c:pt idx="72">
                  <c:v>1366</c:v>
                </c:pt>
                <c:pt idx="73">
                  <c:v>1364</c:v>
                </c:pt>
                <c:pt idx="74">
                  <c:v>1362</c:v>
                </c:pt>
                <c:pt idx="75">
                  <c:v>1360</c:v>
                </c:pt>
                <c:pt idx="76">
                  <c:v>1358</c:v>
                </c:pt>
                <c:pt idx="77">
                  <c:v>1356</c:v>
                </c:pt>
                <c:pt idx="78">
                  <c:v>1353</c:v>
                </c:pt>
                <c:pt idx="79">
                  <c:v>1351</c:v>
                </c:pt>
                <c:pt idx="80">
                  <c:v>1349</c:v>
                </c:pt>
                <c:pt idx="81">
                  <c:v>1347</c:v>
                </c:pt>
                <c:pt idx="82">
                  <c:v>1345</c:v>
                </c:pt>
                <c:pt idx="83">
                  <c:v>1343</c:v>
                </c:pt>
                <c:pt idx="84">
                  <c:v>1341</c:v>
                </c:pt>
                <c:pt idx="85">
                  <c:v>1339</c:v>
                </c:pt>
                <c:pt idx="86">
                  <c:v>1336</c:v>
                </c:pt>
                <c:pt idx="87">
                  <c:v>1334</c:v>
                </c:pt>
                <c:pt idx="88">
                  <c:v>1332</c:v>
                </c:pt>
                <c:pt idx="89">
                  <c:v>1330</c:v>
                </c:pt>
                <c:pt idx="90">
                  <c:v>1328</c:v>
                </c:pt>
                <c:pt idx="91">
                  <c:v>1326</c:v>
                </c:pt>
                <c:pt idx="92">
                  <c:v>1323</c:v>
                </c:pt>
                <c:pt idx="93">
                  <c:v>1321</c:v>
                </c:pt>
                <c:pt idx="94">
                  <c:v>1319</c:v>
                </c:pt>
                <c:pt idx="95">
                  <c:v>1317</c:v>
                </c:pt>
                <c:pt idx="96">
                  <c:v>1315</c:v>
                </c:pt>
                <c:pt idx="97">
                  <c:v>1312</c:v>
                </c:pt>
                <c:pt idx="98">
                  <c:v>1310</c:v>
                </c:pt>
                <c:pt idx="99">
                  <c:v>1308</c:v>
                </c:pt>
                <c:pt idx="100">
                  <c:v>1306</c:v>
                </c:pt>
                <c:pt idx="101">
                  <c:v>1303</c:v>
                </c:pt>
                <c:pt idx="102">
                  <c:v>1301</c:v>
                </c:pt>
                <c:pt idx="103">
                  <c:v>1299</c:v>
                </c:pt>
                <c:pt idx="104">
                  <c:v>1297</c:v>
                </c:pt>
                <c:pt idx="105">
                  <c:v>1294</c:v>
                </c:pt>
                <c:pt idx="106">
                  <c:v>1292</c:v>
                </c:pt>
                <c:pt idx="107">
                  <c:v>1290</c:v>
                </c:pt>
                <c:pt idx="108">
                  <c:v>1288</c:v>
                </c:pt>
                <c:pt idx="109">
                  <c:v>1285</c:v>
                </c:pt>
                <c:pt idx="110">
                  <c:v>1283</c:v>
                </c:pt>
                <c:pt idx="111">
                  <c:v>1281</c:v>
                </c:pt>
                <c:pt idx="112">
                  <c:v>1278</c:v>
                </c:pt>
                <c:pt idx="113">
                  <c:v>1276</c:v>
                </c:pt>
                <c:pt idx="114">
                  <c:v>1274</c:v>
                </c:pt>
                <c:pt idx="115">
                  <c:v>1271</c:v>
                </c:pt>
                <c:pt idx="116">
                  <c:v>1269</c:v>
                </c:pt>
                <c:pt idx="117">
                  <c:v>1267</c:v>
                </c:pt>
                <c:pt idx="118">
                  <c:v>1264</c:v>
                </c:pt>
                <c:pt idx="119">
                  <c:v>1262</c:v>
                </c:pt>
                <c:pt idx="120">
                  <c:v>1259</c:v>
                </c:pt>
                <c:pt idx="121">
                  <c:v>1257</c:v>
                </c:pt>
                <c:pt idx="122">
                  <c:v>1255</c:v>
                </c:pt>
                <c:pt idx="123">
                  <c:v>1252</c:v>
                </c:pt>
                <c:pt idx="124">
                  <c:v>1250</c:v>
                </c:pt>
                <c:pt idx="125">
                  <c:v>1247</c:v>
                </c:pt>
                <c:pt idx="126">
                  <c:v>1245</c:v>
                </c:pt>
                <c:pt idx="127">
                  <c:v>1242</c:v>
                </c:pt>
                <c:pt idx="128">
                  <c:v>1240</c:v>
                </c:pt>
                <c:pt idx="129">
                  <c:v>1237</c:v>
                </c:pt>
                <c:pt idx="130">
                  <c:v>1235</c:v>
                </c:pt>
                <c:pt idx="131">
                  <c:v>1232</c:v>
                </c:pt>
                <c:pt idx="132">
                  <c:v>1230</c:v>
                </c:pt>
                <c:pt idx="133">
                  <c:v>1227</c:v>
                </c:pt>
                <c:pt idx="134">
                  <c:v>1225</c:v>
                </c:pt>
                <c:pt idx="135">
                  <c:v>1222</c:v>
                </c:pt>
                <c:pt idx="136">
                  <c:v>1220</c:v>
                </c:pt>
                <c:pt idx="137">
                  <c:v>1217</c:v>
                </c:pt>
                <c:pt idx="138">
                  <c:v>1215</c:v>
                </c:pt>
                <c:pt idx="139">
                  <c:v>1212</c:v>
                </c:pt>
                <c:pt idx="140">
                  <c:v>1209</c:v>
                </c:pt>
                <c:pt idx="141">
                  <c:v>1207</c:v>
                </c:pt>
                <c:pt idx="142">
                  <c:v>1204</c:v>
                </c:pt>
                <c:pt idx="143">
                  <c:v>1202</c:v>
                </c:pt>
                <c:pt idx="144">
                  <c:v>1199</c:v>
                </c:pt>
                <c:pt idx="145">
                  <c:v>1196</c:v>
                </c:pt>
                <c:pt idx="146">
                  <c:v>1194</c:v>
                </c:pt>
                <c:pt idx="147">
                  <c:v>1191</c:v>
                </c:pt>
                <c:pt idx="148">
                  <c:v>1188</c:v>
                </c:pt>
                <c:pt idx="149">
                  <c:v>1185</c:v>
                </c:pt>
                <c:pt idx="150">
                  <c:v>1183</c:v>
                </c:pt>
                <c:pt idx="151">
                  <c:v>1180</c:v>
                </c:pt>
                <c:pt idx="152">
                  <c:v>1177</c:v>
                </c:pt>
                <c:pt idx="153">
                  <c:v>1174</c:v>
                </c:pt>
                <c:pt idx="154">
                  <c:v>1171</c:v>
                </c:pt>
                <c:pt idx="155">
                  <c:v>1169</c:v>
                </c:pt>
                <c:pt idx="156">
                  <c:v>1166</c:v>
                </c:pt>
                <c:pt idx="157">
                  <c:v>1163</c:v>
                </c:pt>
                <c:pt idx="158">
                  <c:v>1160</c:v>
                </c:pt>
                <c:pt idx="159">
                  <c:v>1157</c:v>
                </c:pt>
                <c:pt idx="160">
                  <c:v>1154</c:v>
                </c:pt>
                <c:pt idx="161">
                  <c:v>1151</c:v>
                </c:pt>
                <c:pt idx="162">
                  <c:v>1148</c:v>
                </c:pt>
                <c:pt idx="163">
                  <c:v>1145</c:v>
                </c:pt>
                <c:pt idx="164">
                  <c:v>1142</c:v>
                </c:pt>
                <c:pt idx="165">
                  <c:v>1139</c:v>
                </c:pt>
                <c:pt idx="166">
                  <c:v>1136</c:v>
                </c:pt>
                <c:pt idx="167">
                  <c:v>1133</c:v>
                </c:pt>
                <c:pt idx="168">
                  <c:v>1130</c:v>
                </c:pt>
                <c:pt idx="169">
                  <c:v>1127</c:v>
                </c:pt>
                <c:pt idx="170">
                  <c:v>1124</c:v>
                </c:pt>
                <c:pt idx="171">
                  <c:v>1120</c:v>
                </c:pt>
                <c:pt idx="172">
                  <c:v>1117</c:v>
                </c:pt>
                <c:pt idx="173">
                  <c:v>1114</c:v>
                </c:pt>
                <c:pt idx="174">
                  <c:v>1111</c:v>
                </c:pt>
                <c:pt idx="175">
                  <c:v>1107</c:v>
                </c:pt>
                <c:pt idx="176">
                  <c:v>1104</c:v>
                </c:pt>
                <c:pt idx="177">
                  <c:v>1101</c:v>
                </c:pt>
                <c:pt idx="178">
                  <c:v>1097</c:v>
                </c:pt>
                <c:pt idx="179">
                  <c:v>1094</c:v>
                </c:pt>
                <c:pt idx="180">
                  <c:v>1090</c:v>
                </c:pt>
                <c:pt idx="181">
                  <c:v>1087</c:v>
                </c:pt>
                <c:pt idx="182">
                  <c:v>1083</c:v>
                </c:pt>
                <c:pt idx="183">
                  <c:v>1080</c:v>
                </c:pt>
                <c:pt idx="184">
                  <c:v>1076</c:v>
                </c:pt>
                <c:pt idx="185">
                  <c:v>1072</c:v>
                </c:pt>
                <c:pt idx="186">
                  <c:v>1069</c:v>
                </c:pt>
                <c:pt idx="187">
                  <c:v>1065</c:v>
                </c:pt>
                <c:pt idx="188">
                  <c:v>1061</c:v>
                </c:pt>
                <c:pt idx="189">
                  <c:v>1057</c:v>
                </c:pt>
                <c:pt idx="190">
                  <c:v>1053</c:v>
                </c:pt>
                <c:pt idx="191">
                  <c:v>1049</c:v>
                </c:pt>
                <c:pt idx="192">
                  <c:v>1045</c:v>
                </c:pt>
                <c:pt idx="193">
                  <c:v>1041</c:v>
                </c:pt>
                <c:pt idx="194">
                  <c:v>1037</c:v>
                </c:pt>
                <c:pt idx="195">
                  <c:v>1033</c:v>
                </c:pt>
                <c:pt idx="196">
                  <c:v>1029</c:v>
                </c:pt>
                <c:pt idx="197">
                  <c:v>1024</c:v>
                </c:pt>
                <c:pt idx="198">
                  <c:v>1020</c:v>
                </c:pt>
                <c:pt idx="199">
                  <c:v>1015</c:v>
                </c:pt>
                <c:pt idx="200">
                  <c:v>1011</c:v>
                </c:pt>
                <c:pt idx="201">
                  <c:v>1006</c:v>
                </c:pt>
                <c:pt idx="202">
                  <c:v>1001</c:v>
                </c:pt>
                <c:pt idx="203">
                  <c:v>996</c:v>
                </c:pt>
                <c:pt idx="204">
                  <c:v>991</c:v>
                </c:pt>
                <c:pt idx="205">
                  <c:v>986</c:v>
                </c:pt>
                <c:pt idx="206">
                  <c:v>981</c:v>
                </c:pt>
                <c:pt idx="207">
                  <c:v>976</c:v>
                </c:pt>
                <c:pt idx="208">
                  <c:v>970</c:v>
                </c:pt>
                <c:pt idx="209">
                  <c:v>965</c:v>
                </c:pt>
                <c:pt idx="210">
                  <c:v>959</c:v>
                </c:pt>
                <c:pt idx="211">
                  <c:v>953</c:v>
                </c:pt>
                <c:pt idx="212">
                  <c:v>947</c:v>
                </c:pt>
                <c:pt idx="213">
                  <c:v>940</c:v>
                </c:pt>
                <c:pt idx="214">
                  <c:v>933</c:v>
                </c:pt>
                <c:pt idx="215">
                  <c:v>926</c:v>
                </c:pt>
                <c:pt idx="216">
                  <c:v>919</c:v>
                </c:pt>
                <c:pt idx="217">
                  <c:v>911</c:v>
                </c:pt>
                <c:pt idx="218">
                  <c:v>903</c:v>
                </c:pt>
                <c:pt idx="219">
                  <c:v>894</c:v>
                </c:pt>
                <c:pt idx="220">
                  <c:v>884</c:v>
                </c:pt>
                <c:pt idx="221">
                  <c:v>874</c:v>
                </c:pt>
                <c:pt idx="222">
                  <c:v>862</c:v>
                </c:pt>
                <c:pt idx="223">
                  <c:v>849</c:v>
                </c:pt>
                <c:pt idx="224">
                  <c:v>832</c:v>
                </c:pt>
                <c:pt idx="225">
                  <c:v>808</c:v>
                </c:pt>
              </c:numCache>
            </c:numRef>
          </c:xVal>
          <c:yVal>
            <c:numRef>
              <c:f>'M768'!$I$3:$I$228</c:f>
              <c:numCache>
                <c:formatCode>General</c:formatCode>
                <c:ptCount val="226"/>
                <c:pt idx="0">
                  <c:v>225</c:v>
                </c:pt>
                <c:pt idx="1">
                  <c:v>230</c:v>
                </c:pt>
                <c:pt idx="2">
                  <c:v>235</c:v>
                </c:pt>
                <c:pt idx="3">
                  <c:v>240</c:v>
                </c:pt>
                <c:pt idx="4">
                  <c:v>245</c:v>
                </c:pt>
                <c:pt idx="5">
                  <c:v>250</c:v>
                </c:pt>
                <c:pt idx="6">
                  <c:v>255</c:v>
                </c:pt>
                <c:pt idx="7">
                  <c:v>260</c:v>
                </c:pt>
                <c:pt idx="8">
                  <c:v>265</c:v>
                </c:pt>
                <c:pt idx="9">
                  <c:v>270</c:v>
                </c:pt>
                <c:pt idx="10">
                  <c:v>275</c:v>
                </c:pt>
                <c:pt idx="11">
                  <c:v>280</c:v>
                </c:pt>
                <c:pt idx="12">
                  <c:v>285</c:v>
                </c:pt>
                <c:pt idx="13">
                  <c:v>290</c:v>
                </c:pt>
                <c:pt idx="14">
                  <c:v>295</c:v>
                </c:pt>
                <c:pt idx="15">
                  <c:v>300</c:v>
                </c:pt>
                <c:pt idx="16">
                  <c:v>305</c:v>
                </c:pt>
                <c:pt idx="17">
                  <c:v>310</c:v>
                </c:pt>
                <c:pt idx="18">
                  <c:v>315</c:v>
                </c:pt>
                <c:pt idx="19">
                  <c:v>320</c:v>
                </c:pt>
                <c:pt idx="20">
                  <c:v>325</c:v>
                </c:pt>
                <c:pt idx="21">
                  <c:v>330</c:v>
                </c:pt>
                <c:pt idx="22">
                  <c:v>335</c:v>
                </c:pt>
                <c:pt idx="23">
                  <c:v>340</c:v>
                </c:pt>
                <c:pt idx="24">
                  <c:v>345</c:v>
                </c:pt>
                <c:pt idx="25">
                  <c:v>350</c:v>
                </c:pt>
                <c:pt idx="26">
                  <c:v>355</c:v>
                </c:pt>
                <c:pt idx="27">
                  <c:v>360</c:v>
                </c:pt>
                <c:pt idx="28">
                  <c:v>365</c:v>
                </c:pt>
                <c:pt idx="29">
                  <c:v>370</c:v>
                </c:pt>
                <c:pt idx="30">
                  <c:v>375</c:v>
                </c:pt>
                <c:pt idx="31">
                  <c:v>380</c:v>
                </c:pt>
                <c:pt idx="32">
                  <c:v>385</c:v>
                </c:pt>
                <c:pt idx="33">
                  <c:v>390</c:v>
                </c:pt>
                <c:pt idx="34">
                  <c:v>395</c:v>
                </c:pt>
                <c:pt idx="35">
                  <c:v>400</c:v>
                </c:pt>
                <c:pt idx="36">
                  <c:v>405</c:v>
                </c:pt>
                <c:pt idx="37">
                  <c:v>410</c:v>
                </c:pt>
                <c:pt idx="38">
                  <c:v>415</c:v>
                </c:pt>
                <c:pt idx="39">
                  <c:v>420</c:v>
                </c:pt>
                <c:pt idx="40">
                  <c:v>425</c:v>
                </c:pt>
                <c:pt idx="41">
                  <c:v>430</c:v>
                </c:pt>
                <c:pt idx="42">
                  <c:v>435</c:v>
                </c:pt>
                <c:pt idx="43">
                  <c:v>440</c:v>
                </c:pt>
                <c:pt idx="44">
                  <c:v>445</c:v>
                </c:pt>
                <c:pt idx="45">
                  <c:v>450</c:v>
                </c:pt>
                <c:pt idx="46">
                  <c:v>455</c:v>
                </c:pt>
                <c:pt idx="47">
                  <c:v>460</c:v>
                </c:pt>
                <c:pt idx="48">
                  <c:v>465</c:v>
                </c:pt>
                <c:pt idx="49">
                  <c:v>470</c:v>
                </c:pt>
                <c:pt idx="50">
                  <c:v>475</c:v>
                </c:pt>
                <c:pt idx="51">
                  <c:v>480</c:v>
                </c:pt>
                <c:pt idx="52">
                  <c:v>485</c:v>
                </c:pt>
                <c:pt idx="53">
                  <c:v>490</c:v>
                </c:pt>
                <c:pt idx="54">
                  <c:v>495</c:v>
                </c:pt>
                <c:pt idx="55">
                  <c:v>500</c:v>
                </c:pt>
                <c:pt idx="56">
                  <c:v>505</c:v>
                </c:pt>
                <c:pt idx="57">
                  <c:v>510</c:v>
                </c:pt>
                <c:pt idx="58">
                  <c:v>515</c:v>
                </c:pt>
                <c:pt idx="59">
                  <c:v>520</c:v>
                </c:pt>
                <c:pt idx="60">
                  <c:v>525</c:v>
                </c:pt>
                <c:pt idx="61">
                  <c:v>530</c:v>
                </c:pt>
                <c:pt idx="62">
                  <c:v>535</c:v>
                </c:pt>
                <c:pt idx="63">
                  <c:v>540</c:v>
                </c:pt>
                <c:pt idx="64">
                  <c:v>545</c:v>
                </c:pt>
                <c:pt idx="65">
                  <c:v>550</c:v>
                </c:pt>
                <c:pt idx="66">
                  <c:v>555</c:v>
                </c:pt>
                <c:pt idx="67">
                  <c:v>560</c:v>
                </c:pt>
                <c:pt idx="68">
                  <c:v>565</c:v>
                </c:pt>
                <c:pt idx="69">
                  <c:v>570</c:v>
                </c:pt>
                <c:pt idx="70">
                  <c:v>575</c:v>
                </c:pt>
                <c:pt idx="71">
                  <c:v>580</c:v>
                </c:pt>
                <c:pt idx="72">
                  <c:v>585</c:v>
                </c:pt>
                <c:pt idx="73">
                  <c:v>590</c:v>
                </c:pt>
                <c:pt idx="74">
                  <c:v>595</c:v>
                </c:pt>
                <c:pt idx="75">
                  <c:v>600</c:v>
                </c:pt>
                <c:pt idx="76">
                  <c:v>605</c:v>
                </c:pt>
                <c:pt idx="77">
                  <c:v>610</c:v>
                </c:pt>
                <c:pt idx="78">
                  <c:v>615</c:v>
                </c:pt>
                <c:pt idx="79">
                  <c:v>620</c:v>
                </c:pt>
                <c:pt idx="80">
                  <c:v>625</c:v>
                </c:pt>
                <c:pt idx="81">
                  <c:v>630</c:v>
                </c:pt>
                <c:pt idx="82">
                  <c:v>635</c:v>
                </c:pt>
                <c:pt idx="83">
                  <c:v>640</c:v>
                </c:pt>
                <c:pt idx="84">
                  <c:v>645</c:v>
                </c:pt>
                <c:pt idx="85">
                  <c:v>650</c:v>
                </c:pt>
                <c:pt idx="86">
                  <c:v>655</c:v>
                </c:pt>
                <c:pt idx="87">
                  <c:v>660</c:v>
                </c:pt>
                <c:pt idx="88">
                  <c:v>665</c:v>
                </c:pt>
                <c:pt idx="89">
                  <c:v>670</c:v>
                </c:pt>
                <c:pt idx="90">
                  <c:v>675</c:v>
                </c:pt>
                <c:pt idx="91">
                  <c:v>680</c:v>
                </c:pt>
                <c:pt idx="92">
                  <c:v>685</c:v>
                </c:pt>
                <c:pt idx="93">
                  <c:v>690</c:v>
                </c:pt>
                <c:pt idx="94">
                  <c:v>695</c:v>
                </c:pt>
                <c:pt idx="95">
                  <c:v>700</c:v>
                </c:pt>
                <c:pt idx="96">
                  <c:v>705</c:v>
                </c:pt>
                <c:pt idx="97">
                  <c:v>710</c:v>
                </c:pt>
                <c:pt idx="98">
                  <c:v>715</c:v>
                </c:pt>
                <c:pt idx="99">
                  <c:v>720</c:v>
                </c:pt>
                <c:pt idx="100">
                  <c:v>725</c:v>
                </c:pt>
                <c:pt idx="101">
                  <c:v>730</c:v>
                </c:pt>
                <c:pt idx="102">
                  <c:v>735</c:v>
                </c:pt>
                <c:pt idx="103">
                  <c:v>740</c:v>
                </c:pt>
                <c:pt idx="104">
                  <c:v>745</c:v>
                </c:pt>
                <c:pt idx="105">
                  <c:v>750</c:v>
                </c:pt>
                <c:pt idx="106">
                  <c:v>755</c:v>
                </c:pt>
                <c:pt idx="107">
                  <c:v>760</c:v>
                </c:pt>
                <c:pt idx="108">
                  <c:v>765</c:v>
                </c:pt>
                <c:pt idx="109">
                  <c:v>770</c:v>
                </c:pt>
                <c:pt idx="110">
                  <c:v>775</c:v>
                </c:pt>
                <c:pt idx="111">
                  <c:v>780</c:v>
                </c:pt>
                <c:pt idx="112">
                  <c:v>785</c:v>
                </c:pt>
                <c:pt idx="113">
                  <c:v>790</c:v>
                </c:pt>
                <c:pt idx="114">
                  <c:v>795</c:v>
                </c:pt>
                <c:pt idx="115">
                  <c:v>800</c:v>
                </c:pt>
                <c:pt idx="116">
                  <c:v>805</c:v>
                </c:pt>
                <c:pt idx="117">
                  <c:v>810</c:v>
                </c:pt>
                <c:pt idx="118">
                  <c:v>815</c:v>
                </c:pt>
                <c:pt idx="119">
                  <c:v>820</c:v>
                </c:pt>
                <c:pt idx="120">
                  <c:v>825</c:v>
                </c:pt>
                <c:pt idx="121">
                  <c:v>830</c:v>
                </c:pt>
                <c:pt idx="122">
                  <c:v>835</c:v>
                </c:pt>
                <c:pt idx="123">
                  <c:v>840</c:v>
                </c:pt>
                <c:pt idx="124">
                  <c:v>845</c:v>
                </c:pt>
                <c:pt idx="125">
                  <c:v>850</c:v>
                </c:pt>
                <c:pt idx="126">
                  <c:v>855</c:v>
                </c:pt>
                <c:pt idx="127">
                  <c:v>860</c:v>
                </c:pt>
                <c:pt idx="128">
                  <c:v>865</c:v>
                </c:pt>
                <c:pt idx="129">
                  <c:v>870</c:v>
                </c:pt>
                <c:pt idx="130">
                  <c:v>875</c:v>
                </c:pt>
                <c:pt idx="131">
                  <c:v>880</c:v>
                </c:pt>
                <c:pt idx="132">
                  <c:v>885</c:v>
                </c:pt>
                <c:pt idx="133">
                  <c:v>890</c:v>
                </c:pt>
                <c:pt idx="134">
                  <c:v>895</c:v>
                </c:pt>
                <c:pt idx="135">
                  <c:v>900</c:v>
                </c:pt>
                <c:pt idx="136">
                  <c:v>905</c:v>
                </c:pt>
                <c:pt idx="137">
                  <c:v>910</c:v>
                </c:pt>
                <c:pt idx="138">
                  <c:v>915</c:v>
                </c:pt>
                <c:pt idx="139">
                  <c:v>920</c:v>
                </c:pt>
                <c:pt idx="140">
                  <c:v>925</c:v>
                </c:pt>
                <c:pt idx="141">
                  <c:v>930</c:v>
                </c:pt>
                <c:pt idx="142">
                  <c:v>935</c:v>
                </c:pt>
                <c:pt idx="143">
                  <c:v>940</c:v>
                </c:pt>
                <c:pt idx="144">
                  <c:v>945</c:v>
                </c:pt>
                <c:pt idx="145">
                  <c:v>950</c:v>
                </c:pt>
                <c:pt idx="146">
                  <c:v>955</c:v>
                </c:pt>
                <c:pt idx="147">
                  <c:v>960</c:v>
                </c:pt>
                <c:pt idx="148">
                  <c:v>965</c:v>
                </c:pt>
                <c:pt idx="149">
                  <c:v>970</c:v>
                </c:pt>
                <c:pt idx="150">
                  <c:v>975</c:v>
                </c:pt>
                <c:pt idx="151">
                  <c:v>980</c:v>
                </c:pt>
                <c:pt idx="152">
                  <c:v>985</c:v>
                </c:pt>
                <c:pt idx="153">
                  <c:v>990</c:v>
                </c:pt>
                <c:pt idx="154">
                  <c:v>995</c:v>
                </c:pt>
                <c:pt idx="155">
                  <c:v>1000</c:v>
                </c:pt>
                <c:pt idx="156">
                  <c:v>1005</c:v>
                </c:pt>
                <c:pt idx="157">
                  <c:v>1010</c:v>
                </c:pt>
                <c:pt idx="158">
                  <c:v>1015</c:v>
                </c:pt>
                <c:pt idx="159">
                  <c:v>1020</c:v>
                </c:pt>
                <c:pt idx="160">
                  <c:v>1025</c:v>
                </c:pt>
                <c:pt idx="161">
                  <c:v>1030</c:v>
                </c:pt>
                <c:pt idx="162">
                  <c:v>1035</c:v>
                </c:pt>
                <c:pt idx="163">
                  <c:v>1040</c:v>
                </c:pt>
                <c:pt idx="164">
                  <c:v>1045</c:v>
                </c:pt>
                <c:pt idx="165">
                  <c:v>1050</c:v>
                </c:pt>
                <c:pt idx="166">
                  <c:v>1055</c:v>
                </c:pt>
                <c:pt idx="167">
                  <c:v>1060</c:v>
                </c:pt>
                <c:pt idx="168">
                  <c:v>1065</c:v>
                </c:pt>
                <c:pt idx="169">
                  <c:v>1070</c:v>
                </c:pt>
                <c:pt idx="170">
                  <c:v>1075</c:v>
                </c:pt>
                <c:pt idx="171">
                  <c:v>1080</c:v>
                </c:pt>
                <c:pt idx="172">
                  <c:v>1085</c:v>
                </c:pt>
                <c:pt idx="173">
                  <c:v>1090</c:v>
                </c:pt>
                <c:pt idx="174">
                  <c:v>1095</c:v>
                </c:pt>
                <c:pt idx="175">
                  <c:v>1100</c:v>
                </c:pt>
                <c:pt idx="176">
                  <c:v>1105</c:v>
                </c:pt>
                <c:pt idx="177">
                  <c:v>1110</c:v>
                </c:pt>
                <c:pt idx="178">
                  <c:v>1115</c:v>
                </c:pt>
                <c:pt idx="179">
                  <c:v>1120</c:v>
                </c:pt>
                <c:pt idx="180">
                  <c:v>1125</c:v>
                </c:pt>
                <c:pt idx="181">
                  <c:v>1130</c:v>
                </c:pt>
                <c:pt idx="182">
                  <c:v>1135</c:v>
                </c:pt>
                <c:pt idx="183">
                  <c:v>1140</c:v>
                </c:pt>
                <c:pt idx="184">
                  <c:v>1145</c:v>
                </c:pt>
                <c:pt idx="185">
                  <c:v>1150</c:v>
                </c:pt>
                <c:pt idx="186">
                  <c:v>1155</c:v>
                </c:pt>
                <c:pt idx="187">
                  <c:v>1160</c:v>
                </c:pt>
                <c:pt idx="188">
                  <c:v>1165</c:v>
                </c:pt>
                <c:pt idx="189">
                  <c:v>1170</c:v>
                </c:pt>
                <c:pt idx="190">
                  <c:v>1175</c:v>
                </c:pt>
                <c:pt idx="191">
                  <c:v>1180</c:v>
                </c:pt>
                <c:pt idx="192">
                  <c:v>1185</c:v>
                </c:pt>
                <c:pt idx="193">
                  <c:v>1190</c:v>
                </c:pt>
                <c:pt idx="194">
                  <c:v>1195</c:v>
                </c:pt>
                <c:pt idx="195">
                  <c:v>1200</c:v>
                </c:pt>
                <c:pt idx="196">
                  <c:v>1205</c:v>
                </c:pt>
                <c:pt idx="197">
                  <c:v>1210</c:v>
                </c:pt>
                <c:pt idx="198">
                  <c:v>1215</c:v>
                </c:pt>
                <c:pt idx="199">
                  <c:v>1220</c:v>
                </c:pt>
                <c:pt idx="200">
                  <c:v>1225</c:v>
                </c:pt>
                <c:pt idx="201">
                  <c:v>1230</c:v>
                </c:pt>
                <c:pt idx="202">
                  <c:v>1235</c:v>
                </c:pt>
                <c:pt idx="203">
                  <c:v>1240</c:v>
                </c:pt>
                <c:pt idx="204">
                  <c:v>1245</c:v>
                </c:pt>
                <c:pt idx="205">
                  <c:v>1250</c:v>
                </c:pt>
                <c:pt idx="206">
                  <c:v>1255</c:v>
                </c:pt>
                <c:pt idx="207">
                  <c:v>1260</c:v>
                </c:pt>
                <c:pt idx="208">
                  <c:v>1265</c:v>
                </c:pt>
                <c:pt idx="209">
                  <c:v>1270</c:v>
                </c:pt>
                <c:pt idx="210">
                  <c:v>1275</c:v>
                </c:pt>
                <c:pt idx="211">
                  <c:v>1280</c:v>
                </c:pt>
                <c:pt idx="212">
                  <c:v>1285</c:v>
                </c:pt>
                <c:pt idx="213">
                  <c:v>1290</c:v>
                </c:pt>
                <c:pt idx="214">
                  <c:v>1295</c:v>
                </c:pt>
                <c:pt idx="215">
                  <c:v>1300</c:v>
                </c:pt>
                <c:pt idx="216">
                  <c:v>1305</c:v>
                </c:pt>
                <c:pt idx="217">
                  <c:v>1310</c:v>
                </c:pt>
                <c:pt idx="218">
                  <c:v>1315</c:v>
                </c:pt>
                <c:pt idx="219">
                  <c:v>1320</c:v>
                </c:pt>
                <c:pt idx="220">
                  <c:v>1325</c:v>
                </c:pt>
                <c:pt idx="221">
                  <c:v>1330</c:v>
                </c:pt>
                <c:pt idx="222">
                  <c:v>1335</c:v>
                </c:pt>
                <c:pt idx="223">
                  <c:v>1340</c:v>
                </c:pt>
                <c:pt idx="224">
                  <c:v>1345</c:v>
                </c:pt>
                <c:pt idx="225">
                  <c:v>1350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74360"/>
        <c:axId val="242374752"/>
      </c:scatterChart>
      <c:valAx>
        <c:axId val="242374360"/>
        <c:scaling>
          <c:orientation val="minMax"/>
          <c:max val="1500"/>
          <c:min val="800"/>
        </c:scaling>
        <c:delete val="0"/>
        <c:axPos val="b"/>
        <c:numFmt formatCode="General" sourceLinked="1"/>
        <c:majorTickMark val="out"/>
        <c:minorTickMark val="none"/>
        <c:tickLblPos val="nextTo"/>
        <c:crossAx val="242374752"/>
        <c:crosses val="autoZero"/>
        <c:crossBetween val="midCat"/>
      </c:valAx>
      <c:valAx>
        <c:axId val="24237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374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scatterChart>
        <c:scatterStyle val="smoothMarker"/>
        <c:varyColors val="0"/>
        <c:ser>
          <c:idx val="7"/>
          <c:order val="0"/>
          <c:tx>
            <c:v>M RI HE CH1</c:v>
          </c:tx>
          <c:spPr>
            <a:ln>
              <a:solidFill>
                <a:srgbClr val="0070C0"/>
              </a:solidFill>
            </a:ln>
          </c:spPr>
          <c:xVal>
            <c:numRef>
              <c:f>'RI Data'!$C$3:$C$27</c:f>
              <c:numCache>
                <c:formatCode>General</c:formatCode>
                <c:ptCount val="25"/>
                <c:pt idx="0">
                  <c:v>800</c:v>
                </c:pt>
                <c:pt idx="1">
                  <c:v>820</c:v>
                </c:pt>
                <c:pt idx="2">
                  <c:v>860</c:v>
                </c:pt>
                <c:pt idx="3">
                  <c:v>880</c:v>
                </c:pt>
                <c:pt idx="4">
                  <c:v>930</c:v>
                </c:pt>
                <c:pt idx="5">
                  <c:v>960</c:v>
                </c:pt>
                <c:pt idx="6">
                  <c:v>990</c:v>
                </c:pt>
                <c:pt idx="7">
                  <c:v>1030</c:v>
                </c:pt>
                <c:pt idx="8">
                  <c:v>1070</c:v>
                </c:pt>
                <c:pt idx="9">
                  <c:v>1100</c:v>
                </c:pt>
                <c:pt idx="10">
                  <c:v>1140</c:v>
                </c:pt>
                <c:pt idx="11">
                  <c:v>1170</c:v>
                </c:pt>
                <c:pt idx="12">
                  <c:v>1200</c:v>
                </c:pt>
                <c:pt idx="13">
                  <c:v>1230</c:v>
                </c:pt>
                <c:pt idx="14">
                  <c:v>1250</c:v>
                </c:pt>
                <c:pt idx="15">
                  <c:v>1280</c:v>
                </c:pt>
                <c:pt idx="16">
                  <c:v>1300</c:v>
                </c:pt>
                <c:pt idx="17">
                  <c:v>1330</c:v>
                </c:pt>
                <c:pt idx="18">
                  <c:v>1350</c:v>
                </c:pt>
                <c:pt idx="19">
                  <c:v>1380</c:v>
                </c:pt>
                <c:pt idx="20">
                  <c:v>1400</c:v>
                </c:pt>
                <c:pt idx="21">
                  <c:v>1430</c:v>
                </c:pt>
                <c:pt idx="22">
                  <c:v>1450</c:v>
                </c:pt>
                <c:pt idx="23">
                  <c:v>1480</c:v>
                </c:pt>
                <c:pt idx="24">
                  <c:v>1500</c:v>
                </c:pt>
              </c:numCache>
            </c:numRef>
          </c:xVal>
          <c:yVal>
            <c:numRef>
              <c:f>'RI Data'!$G$3:$G$27</c:f>
              <c:numCache>
                <c:formatCode>General</c:formatCode>
                <c:ptCount val="25"/>
                <c:pt idx="0">
                  <c:v>1340</c:v>
                </c:pt>
                <c:pt idx="1">
                  <c:v>1340</c:v>
                </c:pt>
                <c:pt idx="2">
                  <c:v>1340</c:v>
                </c:pt>
                <c:pt idx="3">
                  <c:v>1330</c:v>
                </c:pt>
                <c:pt idx="4">
                  <c:v>1290</c:v>
                </c:pt>
                <c:pt idx="5">
                  <c:v>1275</c:v>
                </c:pt>
                <c:pt idx="6">
                  <c:v>1250</c:v>
                </c:pt>
                <c:pt idx="7">
                  <c:v>1210</c:v>
                </c:pt>
                <c:pt idx="8">
                  <c:v>1150</c:v>
                </c:pt>
                <c:pt idx="9">
                  <c:v>1110</c:v>
                </c:pt>
                <c:pt idx="10">
                  <c:v>1060</c:v>
                </c:pt>
                <c:pt idx="11">
                  <c:v>1000</c:v>
                </c:pt>
                <c:pt idx="12">
                  <c:v>960</c:v>
                </c:pt>
                <c:pt idx="13">
                  <c:v>900</c:v>
                </c:pt>
                <c:pt idx="14">
                  <c:v>860</c:v>
                </c:pt>
                <c:pt idx="15">
                  <c:v>800</c:v>
                </c:pt>
                <c:pt idx="16">
                  <c:v>750</c:v>
                </c:pt>
                <c:pt idx="17">
                  <c:v>675</c:v>
                </c:pt>
                <c:pt idx="18">
                  <c:v>660</c:v>
                </c:pt>
                <c:pt idx="19">
                  <c:v>540</c:v>
                </c:pt>
                <c:pt idx="20">
                  <c:v>475</c:v>
                </c:pt>
                <c:pt idx="21">
                  <c:v>400</c:v>
                </c:pt>
                <c:pt idx="22">
                  <c:v>350</c:v>
                </c:pt>
                <c:pt idx="23">
                  <c:v>300</c:v>
                </c:pt>
                <c:pt idx="24">
                  <c:v>300</c:v>
                </c:pt>
              </c:numCache>
            </c:numRef>
          </c:yVal>
          <c:smooth val="1"/>
        </c:ser>
        <c:ser>
          <c:idx val="1"/>
          <c:order val="1"/>
          <c:tx>
            <c:v>Legacy RI HE Charge 1</c:v>
          </c:tx>
          <c:spPr>
            <a:ln>
              <a:solidFill>
                <a:srgbClr val="FFFF00"/>
              </a:solidFill>
            </a:ln>
          </c:spPr>
          <c:xVal>
            <c:numRef>
              <c:f>'RI Data'!$C$3:$C$27</c:f>
              <c:numCache>
                <c:formatCode>General</c:formatCode>
                <c:ptCount val="25"/>
                <c:pt idx="0">
                  <c:v>800</c:v>
                </c:pt>
                <c:pt idx="1">
                  <c:v>820</c:v>
                </c:pt>
                <c:pt idx="2">
                  <c:v>860</c:v>
                </c:pt>
                <c:pt idx="3">
                  <c:v>880</c:v>
                </c:pt>
                <c:pt idx="4">
                  <c:v>930</c:v>
                </c:pt>
                <c:pt idx="5">
                  <c:v>960</c:v>
                </c:pt>
                <c:pt idx="6">
                  <c:v>990</c:v>
                </c:pt>
                <c:pt idx="7">
                  <c:v>1030</c:v>
                </c:pt>
                <c:pt idx="8">
                  <c:v>1070</c:v>
                </c:pt>
                <c:pt idx="9">
                  <c:v>1100</c:v>
                </c:pt>
                <c:pt idx="10">
                  <c:v>1140</c:v>
                </c:pt>
                <c:pt idx="11">
                  <c:v>1170</c:v>
                </c:pt>
                <c:pt idx="12">
                  <c:v>1200</c:v>
                </c:pt>
                <c:pt idx="13">
                  <c:v>1230</c:v>
                </c:pt>
                <c:pt idx="14">
                  <c:v>1250</c:v>
                </c:pt>
                <c:pt idx="15">
                  <c:v>1280</c:v>
                </c:pt>
                <c:pt idx="16">
                  <c:v>1300</c:v>
                </c:pt>
                <c:pt idx="17">
                  <c:v>1330</c:v>
                </c:pt>
                <c:pt idx="18">
                  <c:v>1350</c:v>
                </c:pt>
                <c:pt idx="19">
                  <c:v>1380</c:v>
                </c:pt>
                <c:pt idx="20">
                  <c:v>1400</c:v>
                </c:pt>
                <c:pt idx="21">
                  <c:v>1430</c:v>
                </c:pt>
                <c:pt idx="22">
                  <c:v>1450</c:v>
                </c:pt>
                <c:pt idx="23">
                  <c:v>1480</c:v>
                </c:pt>
                <c:pt idx="24">
                  <c:v>1500</c:v>
                </c:pt>
              </c:numCache>
            </c:numRef>
          </c:xVal>
          <c:yVal>
            <c:numRef>
              <c:f>'RI Data'!$E$3:$E$27</c:f>
              <c:numCache>
                <c:formatCode>General</c:formatCode>
                <c:ptCount val="25"/>
                <c:pt idx="0">
                  <c:v>1350</c:v>
                </c:pt>
                <c:pt idx="1">
                  <c:v>1350</c:v>
                </c:pt>
                <c:pt idx="2">
                  <c:v>1325</c:v>
                </c:pt>
                <c:pt idx="3">
                  <c:v>1325</c:v>
                </c:pt>
                <c:pt idx="4">
                  <c:v>1290</c:v>
                </c:pt>
                <c:pt idx="5">
                  <c:v>1265</c:v>
                </c:pt>
                <c:pt idx="6">
                  <c:v>1250</c:v>
                </c:pt>
                <c:pt idx="7">
                  <c:v>1200</c:v>
                </c:pt>
                <c:pt idx="8">
                  <c:v>1150</c:v>
                </c:pt>
                <c:pt idx="9">
                  <c:v>1110</c:v>
                </c:pt>
                <c:pt idx="10">
                  <c:v>1040</c:v>
                </c:pt>
                <c:pt idx="11">
                  <c:v>990</c:v>
                </c:pt>
                <c:pt idx="12">
                  <c:v>940</c:v>
                </c:pt>
                <c:pt idx="13">
                  <c:v>875</c:v>
                </c:pt>
                <c:pt idx="14">
                  <c:v>850</c:v>
                </c:pt>
                <c:pt idx="15">
                  <c:v>790</c:v>
                </c:pt>
                <c:pt idx="16">
                  <c:v>775</c:v>
                </c:pt>
                <c:pt idx="17">
                  <c:v>700</c:v>
                </c:pt>
                <c:pt idx="18">
                  <c:v>650</c:v>
                </c:pt>
                <c:pt idx="19">
                  <c:v>600</c:v>
                </c:pt>
                <c:pt idx="20">
                  <c:v>550</c:v>
                </c:pt>
                <c:pt idx="21">
                  <c:v>550</c:v>
                </c:pt>
                <c:pt idx="22">
                  <c:v>410</c:v>
                </c:pt>
                <c:pt idx="23">
                  <c:v>325</c:v>
                </c:pt>
                <c:pt idx="24">
                  <c:v>300</c:v>
                </c:pt>
              </c:numCache>
            </c:numRef>
          </c:yVal>
          <c:smooth val="1"/>
        </c:ser>
        <c:ser>
          <c:idx val="6"/>
          <c:order val="2"/>
          <c:tx>
            <c:v>M RI HE CH 0</c:v>
          </c:tx>
          <c:spPr>
            <a:ln>
              <a:solidFill>
                <a:srgbClr val="00B050"/>
              </a:solidFill>
            </a:ln>
          </c:spPr>
          <c:xVal>
            <c:numRef>
              <c:f>'RI Data'!$C$3:$C$27</c:f>
              <c:numCache>
                <c:formatCode>General</c:formatCode>
                <c:ptCount val="25"/>
                <c:pt idx="0">
                  <c:v>800</c:v>
                </c:pt>
                <c:pt idx="1">
                  <c:v>820</c:v>
                </c:pt>
                <c:pt idx="2">
                  <c:v>860</c:v>
                </c:pt>
                <c:pt idx="3">
                  <c:v>880</c:v>
                </c:pt>
                <c:pt idx="4">
                  <c:v>930</c:v>
                </c:pt>
                <c:pt idx="5">
                  <c:v>960</c:v>
                </c:pt>
                <c:pt idx="6">
                  <c:v>990</c:v>
                </c:pt>
                <c:pt idx="7">
                  <c:v>1030</c:v>
                </c:pt>
                <c:pt idx="8">
                  <c:v>1070</c:v>
                </c:pt>
                <c:pt idx="9">
                  <c:v>1100</c:v>
                </c:pt>
                <c:pt idx="10">
                  <c:v>1140</c:v>
                </c:pt>
                <c:pt idx="11">
                  <c:v>1170</c:v>
                </c:pt>
                <c:pt idx="12">
                  <c:v>1200</c:v>
                </c:pt>
                <c:pt idx="13">
                  <c:v>1230</c:v>
                </c:pt>
                <c:pt idx="14">
                  <c:v>1250</c:v>
                </c:pt>
                <c:pt idx="15">
                  <c:v>1280</c:v>
                </c:pt>
                <c:pt idx="16">
                  <c:v>1300</c:v>
                </c:pt>
                <c:pt idx="17">
                  <c:v>1330</c:v>
                </c:pt>
                <c:pt idx="18">
                  <c:v>1350</c:v>
                </c:pt>
                <c:pt idx="19">
                  <c:v>1380</c:v>
                </c:pt>
                <c:pt idx="20">
                  <c:v>1400</c:v>
                </c:pt>
                <c:pt idx="21">
                  <c:v>1430</c:v>
                </c:pt>
                <c:pt idx="22">
                  <c:v>1450</c:v>
                </c:pt>
                <c:pt idx="23">
                  <c:v>1480</c:v>
                </c:pt>
                <c:pt idx="24">
                  <c:v>1500</c:v>
                </c:pt>
              </c:numCache>
            </c:numRef>
          </c:xVal>
          <c:yVal>
            <c:numRef>
              <c:f>'RI Data'!$F$3:$F$27</c:f>
              <c:numCache>
                <c:formatCode>General</c:formatCode>
                <c:ptCount val="25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410</c:v>
                </c:pt>
                <c:pt idx="4">
                  <c:v>390</c:v>
                </c:pt>
                <c:pt idx="5">
                  <c:v>385</c:v>
                </c:pt>
                <c:pt idx="6">
                  <c:v>380</c:v>
                </c:pt>
                <c:pt idx="7">
                  <c:v>370</c:v>
                </c:pt>
                <c:pt idx="8">
                  <c:v>350</c:v>
                </c:pt>
                <c:pt idx="9">
                  <c:v>335</c:v>
                </c:pt>
                <c:pt idx="10">
                  <c:v>325</c:v>
                </c:pt>
                <c:pt idx="11">
                  <c:v>310</c:v>
                </c:pt>
                <c:pt idx="12">
                  <c:v>290</c:v>
                </c:pt>
                <c:pt idx="13">
                  <c:v>275</c:v>
                </c:pt>
                <c:pt idx="14">
                  <c:v>260</c:v>
                </c:pt>
                <c:pt idx="15">
                  <c:v>240</c:v>
                </c:pt>
                <c:pt idx="16">
                  <c:v>225</c:v>
                </c:pt>
                <c:pt idx="17">
                  <c:v>215</c:v>
                </c:pt>
                <c:pt idx="18">
                  <c:v>205</c:v>
                </c:pt>
                <c:pt idx="19">
                  <c:v>165</c:v>
                </c:pt>
                <c:pt idx="20">
                  <c:v>150</c:v>
                </c:pt>
                <c:pt idx="21">
                  <c:v>125</c:v>
                </c:pt>
                <c:pt idx="22">
                  <c:v>110</c:v>
                </c:pt>
                <c:pt idx="23">
                  <c:v>90</c:v>
                </c:pt>
                <c:pt idx="24">
                  <c:v>90</c:v>
                </c:pt>
              </c:numCache>
            </c:numRef>
          </c:yVal>
          <c:smooth val="1"/>
        </c:ser>
        <c:ser>
          <c:idx val="0"/>
          <c:order val="3"/>
          <c:tx>
            <c:v>Legacy RI HE Charge 0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xVal>
            <c:numRef>
              <c:f>'RI Data'!$C$3:$C$27</c:f>
              <c:numCache>
                <c:formatCode>General</c:formatCode>
                <c:ptCount val="25"/>
                <c:pt idx="0">
                  <c:v>800</c:v>
                </c:pt>
                <c:pt idx="1">
                  <c:v>820</c:v>
                </c:pt>
                <c:pt idx="2">
                  <c:v>860</c:v>
                </c:pt>
                <c:pt idx="3">
                  <c:v>880</c:v>
                </c:pt>
                <c:pt idx="4">
                  <c:v>930</c:v>
                </c:pt>
                <c:pt idx="5">
                  <c:v>960</c:v>
                </c:pt>
                <c:pt idx="6">
                  <c:v>990</c:v>
                </c:pt>
                <c:pt idx="7">
                  <c:v>1030</c:v>
                </c:pt>
                <c:pt idx="8">
                  <c:v>1070</c:v>
                </c:pt>
                <c:pt idx="9">
                  <c:v>1100</c:v>
                </c:pt>
                <c:pt idx="10">
                  <c:v>1140</c:v>
                </c:pt>
                <c:pt idx="11">
                  <c:v>1170</c:v>
                </c:pt>
                <c:pt idx="12">
                  <c:v>1200</c:v>
                </c:pt>
                <c:pt idx="13">
                  <c:v>1230</c:v>
                </c:pt>
                <c:pt idx="14">
                  <c:v>1250</c:v>
                </c:pt>
                <c:pt idx="15">
                  <c:v>1280</c:v>
                </c:pt>
                <c:pt idx="16">
                  <c:v>1300</c:v>
                </c:pt>
                <c:pt idx="17">
                  <c:v>1330</c:v>
                </c:pt>
                <c:pt idx="18">
                  <c:v>1350</c:v>
                </c:pt>
                <c:pt idx="19">
                  <c:v>1380</c:v>
                </c:pt>
                <c:pt idx="20">
                  <c:v>1400</c:v>
                </c:pt>
                <c:pt idx="21">
                  <c:v>1430</c:v>
                </c:pt>
                <c:pt idx="22">
                  <c:v>1450</c:v>
                </c:pt>
                <c:pt idx="23">
                  <c:v>1480</c:v>
                </c:pt>
                <c:pt idx="24">
                  <c:v>1500</c:v>
                </c:pt>
              </c:numCache>
            </c:numRef>
          </c:xVal>
          <c:yVal>
            <c:numRef>
              <c:f>'RI Data'!$D$3:$D$27</c:f>
              <c:numCache>
                <c:formatCode>General</c:formatCode>
                <c:ptCount val="25"/>
                <c:pt idx="0">
                  <c:v>430</c:v>
                </c:pt>
                <c:pt idx="1">
                  <c:v>430</c:v>
                </c:pt>
                <c:pt idx="2">
                  <c:v>410</c:v>
                </c:pt>
                <c:pt idx="3">
                  <c:v>410</c:v>
                </c:pt>
                <c:pt idx="4">
                  <c:v>385</c:v>
                </c:pt>
                <c:pt idx="5">
                  <c:v>380</c:v>
                </c:pt>
                <c:pt idx="6">
                  <c:v>375</c:v>
                </c:pt>
                <c:pt idx="7">
                  <c:v>365</c:v>
                </c:pt>
                <c:pt idx="8">
                  <c:v>350</c:v>
                </c:pt>
                <c:pt idx="9">
                  <c:v>335</c:v>
                </c:pt>
                <c:pt idx="10">
                  <c:v>315</c:v>
                </c:pt>
                <c:pt idx="11">
                  <c:v>300</c:v>
                </c:pt>
                <c:pt idx="12">
                  <c:v>285</c:v>
                </c:pt>
                <c:pt idx="13">
                  <c:v>265</c:v>
                </c:pt>
                <c:pt idx="14">
                  <c:v>255</c:v>
                </c:pt>
                <c:pt idx="15">
                  <c:v>240</c:v>
                </c:pt>
                <c:pt idx="16">
                  <c:v>235</c:v>
                </c:pt>
                <c:pt idx="17">
                  <c:v>215</c:v>
                </c:pt>
                <c:pt idx="18">
                  <c:v>200</c:v>
                </c:pt>
                <c:pt idx="19">
                  <c:v>180</c:v>
                </c:pt>
                <c:pt idx="20">
                  <c:v>170</c:v>
                </c:pt>
                <c:pt idx="21">
                  <c:v>170</c:v>
                </c:pt>
                <c:pt idx="22">
                  <c:v>125</c:v>
                </c:pt>
                <c:pt idx="23">
                  <c:v>105</c:v>
                </c:pt>
                <c:pt idx="24">
                  <c:v>100</c:v>
                </c:pt>
              </c:numCache>
            </c:numRef>
          </c:yVal>
          <c:smooth val="1"/>
        </c:ser>
        <c:ser>
          <c:idx val="2"/>
          <c:order val="4"/>
          <c:tx>
            <c:v>M768 Ch 1</c:v>
          </c:tx>
          <c:xVal>
            <c:numRef>
              <c:f>'M768'!$C$3:$C$65</c:f>
              <c:numCache>
                <c:formatCode>General</c:formatCode>
                <c:ptCount val="63"/>
                <c:pt idx="0">
                  <c:v>1505</c:v>
                </c:pt>
                <c:pt idx="1">
                  <c:v>1498</c:v>
                </c:pt>
                <c:pt idx="2">
                  <c:v>1491</c:v>
                </c:pt>
                <c:pt idx="3">
                  <c:v>1485</c:v>
                </c:pt>
                <c:pt idx="4">
                  <c:v>1478</c:v>
                </c:pt>
                <c:pt idx="5">
                  <c:v>1471</c:v>
                </c:pt>
                <c:pt idx="6">
                  <c:v>1464</c:v>
                </c:pt>
                <c:pt idx="7">
                  <c:v>1457</c:v>
                </c:pt>
                <c:pt idx="8">
                  <c:v>1450</c:v>
                </c:pt>
                <c:pt idx="9">
                  <c:v>1443</c:v>
                </c:pt>
                <c:pt idx="10">
                  <c:v>1436</c:v>
                </c:pt>
                <c:pt idx="11">
                  <c:v>1429</c:v>
                </c:pt>
                <c:pt idx="12">
                  <c:v>1422</c:v>
                </c:pt>
                <c:pt idx="13">
                  <c:v>1415</c:v>
                </c:pt>
                <c:pt idx="14">
                  <c:v>1408</c:v>
                </c:pt>
                <c:pt idx="15">
                  <c:v>1401</c:v>
                </c:pt>
                <c:pt idx="16">
                  <c:v>1394</c:v>
                </c:pt>
                <c:pt idx="17">
                  <c:v>1386</c:v>
                </c:pt>
                <c:pt idx="18">
                  <c:v>1379</c:v>
                </c:pt>
                <c:pt idx="19">
                  <c:v>1372</c:v>
                </c:pt>
                <c:pt idx="20">
                  <c:v>1365</c:v>
                </c:pt>
                <c:pt idx="21">
                  <c:v>1357</c:v>
                </c:pt>
                <c:pt idx="22">
                  <c:v>1350</c:v>
                </c:pt>
                <c:pt idx="23">
                  <c:v>1342</c:v>
                </c:pt>
                <c:pt idx="24">
                  <c:v>1334</c:v>
                </c:pt>
                <c:pt idx="25">
                  <c:v>1327</c:v>
                </c:pt>
                <c:pt idx="26">
                  <c:v>1319</c:v>
                </c:pt>
                <c:pt idx="27">
                  <c:v>1311</c:v>
                </c:pt>
                <c:pt idx="28">
                  <c:v>1303</c:v>
                </c:pt>
                <c:pt idx="29">
                  <c:v>1295</c:v>
                </c:pt>
                <c:pt idx="30">
                  <c:v>1287</c:v>
                </c:pt>
                <c:pt idx="31">
                  <c:v>1279</c:v>
                </c:pt>
                <c:pt idx="32">
                  <c:v>1271</c:v>
                </c:pt>
                <c:pt idx="33">
                  <c:v>1263</c:v>
                </c:pt>
                <c:pt idx="34">
                  <c:v>1254</c:v>
                </c:pt>
                <c:pt idx="35">
                  <c:v>1246</c:v>
                </c:pt>
                <c:pt idx="36">
                  <c:v>1237</c:v>
                </c:pt>
                <c:pt idx="37">
                  <c:v>1228</c:v>
                </c:pt>
                <c:pt idx="38">
                  <c:v>1219</c:v>
                </c:pt>
                <c:pt idx="39">
                  <c:v>1210</c:v>
                </c:pt>
                <c:pt idx="40">
                  <c:v>1201</c:v>
                </c:pt>
                <c:pt idx="41">
                  <c:v>1191</c:v>
                </c:pt>
                <c:pt idx="42">
                  <c:v>1182</c:v>
                </c:pt>
                <c:pt idx="43">
                  <c:v>1172</c:v>
                </c:pt>
                <c:pt idx="44">
                  <c:v>1162</c:v>
                </c:pt>
                <c:pt idx="45">
                  <c:v>1151</c:v>
                </c:pt>
                <c:pt idx="46">
                  <c:v>1141</c:v>
                </c:pt>
                <c:pt idx="47">
                  <c:v>1130</c:v>
                </c:pt>
                <c:pt idx="48">
                  <c:v>1119</c:v>
                </c:pt>
                <c:pt idx="49">
                  <c:v>1107</c:v>
                </c:pt>
                <c:pt idx="50">
                  <c:v>1096</c:v>
                </c:pt>
                <c:pt idx="51">
                  <c:v>1083</c:v>
                </c:pt>
                <c:pt idx="52">
                  <c:v>1070</c:v>
                </c:pt>
                <c:pt idx="53">
                  <c:v>1057</c:v>
                </c:pt>
                <c:pt idx="54">
                  <c:v>1043</c:v>
                </c:pt>
                <c:pt idx="55">
                  <c:v>1028</c:v>
                </c:pt>
                <c:pt idx="56">
                  <c:v>1012</c:v>
                </c:pt>
                <c:pt idx="57">
                  <c:v>995</c:v>
                </c:pt>
                <c:pt idx="58">
                  <c:v>977</c:v>
                </c:pt>
                <c:pt idx="59">
                  <c:v>957</c:v>
                </c:pt>
                <c:pt idx="60">
                  <c:v>933</c:v>
                </c:pt>
                <c:pt idx="61">
                  <c:v>906</c:v>
                </c:pt>
                <c:pt idx="62">
                  <c:v>868</c:v>
                </c:pt>
              </c:numCache>
            </c:numRef>
          </c:xVal>
          <c:yVal>
            <c:numRef>
              <c:f>'M768'!$B$3:$B$65</c:f>
              <c:numCache>
                <c:formatCode>General</c:formatCode>
                <c:ptCount val="63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  <c:pt idx="11">
                  <c:v>125</c:v>
                </c:pt>
                <c:pt idx="12">
                  <c:v>130</c:v>
                </c:pt>
                <c:pt idx="13">
                  <c:v>135</c:v>
                </c:pt>
                <c:pt idx="14">
                  <c:v>140</c:v>
                </c:pt>
                <c:pt idx="15">
                  <c:v>145</c:v>
                </c:pt>
                <c:pt idx="16">
                  <c:v>150</c:v>
                </c:pt>
                <c:pt idx="17">
                  <c:v>155</c:v>
                </c:pt>
                <c:pt idx="18">
                  <c:v>160</c:v>
                </c:pt>
                <c:pt idx="19">
                  <c:v>165</c:v>
                </c:pt>
                <c:pt idx="20">
                  <c:v>170</c:v>
                </c:pt>
                <c:pt idx="21">
                  <c:v>175</c:v>
                </c:pt>
                <c:pt idx="22">
                  <c:v>180</c:v>
                </c:pt>
                <c:pt idx="23">
                  <c:v>185</c:v>
                </c:pt>
                <c:pt idx="24">
                  <c:v>190</c:v>
                </c:pt>
                <c:pt idx="25">
                  <c:v>195</c:v>
                </c:pt>
                <c:pt idx="26">
                  <c:v>200</c:v>
                </c:pt>
                <c:pt idx="27">
                  <c:v>205</c:v>
                </c:pt>
                <c:pt idx="28">
                  <c:v>210</c:v>
                </c:pt>
                <c:pt idx="29">
                  <c:v>215</c:v>
                </c:pt>
                <c:pt idx="30">
                  <c:v>220</c:v>
                </c:pt>
                <c:pt idx="31">
                  <c:v>225</c:v>
                </c:pt>
                <c:pt idx="32">
                  <c:v>230</c:v>
                </c:pt>
                <c:pt idx="33">
                  <c:v>235</c:v>
                </c:pt>
                <c:pt idx="34">
                  <c:v>240</c:v>
                </c:pt>
                <c:pt idx="35">
                  <c:v>245</c:v>
                </c:pt>
                <c:pt idx="36">
                  <c:v>250</c:v>
                </c:pt>
                <c:pt idx="37">
                  <c:v>255</c:v>
                </c:pt>
                <c:pt idx="38">
                  <c:v>260</c:v>
                </c:pt>
                <c:pt idx="39">
                  <c:v>265</c:v>
                </c:pt>
                <c:pt idx="40">
                  <c:v>270</c:v>
                </c:pt>
                <c:pt idx="41">
                  <c:v>275</c:v>
                </c:pt>
                <c:pt idx="42">
                  <c:v>280</c:v>
                </c:pt>
                <c:pt idx="43">
                  <c:v>285</c:v>
                </c:pt>
                <c:pt idx="44">
                  <c:v>290</c:v>
                </c:pt>
                <c:pt idx="45">
                  <c:v>295</c:v>
                </c:pt>
                <c:pt idx="46">
                  <c:v>300</c:v>
                </c:pt>
                <c:pt idx="47">
                  <c:v>305</c:v>
                </c:pt>
                <c:pt idx="48">
                  <c:v>310</c:v>
                </c:pt>
                <c:pt idx="49">
                  <c:v>315</c:v>
                </c:pt>
                <c:pt idx="50">
                  <c:v>320</c:v>
                </c:pt>
                <c:pt idx="51">
                  <c:v>325</c:v>
                </c:pt>
                <c:pt idx="52">
                  <c:v>330</c:v>
                </c:pt>
                <c:pt idx="53">
                  <c:v>335</c:v>
                </c:pt>
                <c:pt idx="54">
                  <c:v>340</c:v>
                </c:pt>
                <c:pt idx="55">
                  <c:v>345</c:v>
                </c:pt>
                <c:pt idx="56">
                  <c:v>350</c:v>
                </c:pt>
                <c:pt idx="57">
                  <c:v>355</c:v>
                </c:pt>
                <c:pt idx="58">
                  <c:v>360</c:v>
                </c:pt>
                <c:pt idx="59">
                  <c:v>365</c:v>
                </c:pt>
                <c:pt idx="60">
                  <c:v>370</c:v>
                </c:pt>
                <c:pt idx="61">
                  <c:v>375</c:v>
                </c:pt>
                <c:pt idx="62">
                  <c:v>380</c:v>
                </c:pt>
              </c:numCache>
            </c:numRef>
          </c:yVal>
          <c:smooth val="1"/>
        </c:ser>
        <c:ser>
          <c:idx val="3"/>
          <c:order val="5"/>
          <c:tx>
            <c:v>M768 CH 0</c:v>
          </c:tx>
          <c:xVal>
            <c:numRef>
              <c:f>'M768'!$J$3:$J$228</c:f>
              <c:numCache>
                <c:formatCode>General</c:formatCode>
                <c:ptCount val="226"/>
                <c:pt idx="0">
                  <c:v>1510</c:v>
                </c:pt>
                <c:pt idx="1">
                  <c:v>1508</c:v>
                </c:pt>
                <c:pt idx="2">
                  <c:v>1506</c:v>
                </c:pt>
                <c:pt idx="3">
                  <c:v>1504</c:v>
                </c:pt>
                <c:pt idx="4">
                  <c:v>1502</c:v>
                </c:pt>
                <c:pt idx="5">
                  <c:v>1500</c:v>
                </c:pt>
                <c:pt idx="6">
                  <c:v>1498</c:v>
                </c:pt>
                <c:pt idx="7">
                  <c:v>1496</c:v>
                </c:pt>
                <c:pt idx="8">
                  <c:v>1494</c:v>
                </c:pt>
                <c:pt idx="9">
                  <c:v>1492</c:v>
                </c:pt>
                <c:pt idx="10">
                  <c:v>1490</c:v>
                </c:pt>
                <c:pt idx="11">
                  <c:v>1488</c:v>
                </c:pt>
                <c:pt idx="12">
                  <c:v>1487</c:v>
                </c:pt>
                <c:pt idx="13">
                  <c:v>1485</c:v>
                </c:pt>
                <c:pt idx="14">
                  <c:v>1483</c:v>
                </c:pt>
                <c:pt idx="15">
                  <c:v>1481</c:v>
                </c:pt>
                <c:pt idx="16">
                  <c:v>1479</c:v>
                </c:pt>
                <c:pt idx="17">
                  <c:v>1477</c:v>
                </c:pt>
                <c:pt idx="18">
                  <c:v>1475</c:v>
                </c:pt>
                <c:pt idx="19">
                  <c:v>1473</c:v>
                </c:pt>
                <c:pt idx="20">
                  <c:v>1471</c:v>
                </c:pt>
                <c:pt idx="21">
                  <c:v>1469</c:v>
                </c:pt>
                <c:pt idx="22">
                  <c:v>1467</c:v>
                </c:pt>
                <c:pt idx="23">
                  <c:v>1465</c:v>
                </c:pt>
                <c:pt idx="24">
                  <c:v>1463</c:v>
                </c:pt>
                <c:pt idx="25">
                  <c:v>1461</c:v>
                </c:pt>
                <c:pt idx="26">
                  <c:v>1459</c:v>
                </c:pt>
                <c:pt idx="27">
                  <c:v>1457</c:v>
                </c:pt>
                <c:pt idx="28">
                  <c:v>1455</c:v>
                </c:pt>
                <c:pt idx="29">
                  <c:v>1453</c:v>
                </c:pt>
                <c:pt idx="30">
                  <c:v>1451</c:v>
                </c:pt>
                <c:pt idx="31">
                  <c:v>1449</c:v>
                </c:pt>
                <c:pt idx="32">
                  <c:v>1447</c:v>
                </c:pt>
                <c:pt idx="33">
                  <c:v>1445</c:v>
                </c:pt>
                <c:pt idx="34">
                  <c:v>1443</c:v>
                </c:pt>
                <c:pt idx="35">
                  <c:v>1441</c:v>
                </c:pt>
                <c:pt idx="36">
                  <c:v>1439</c:v>
                </c:pt>
                <c:pt idx="37">
                  <c:v>1437</c:v>
                </c:pt>
                <c:pt idx="38">
                  <c:v>1435</c:v>
                </c:pt>
                <c:pt idx="39">
                  <c:v>1433</c:v>
                </c:pt>
                <c:pt idx="40">
                  <c:v>1431</c:v>
                </c:pt>
                <c:pt idx="41">
                  <c:v>1429</c:v>
                </c:pt>
                <c:pt idx="42">
                  <c:v>1427</c:v>
                </c:pt>
                <c:pt idx="43">
                  <c:v>1425</c:v>
                </c:pt>
                <c:pt idx="44">
                  <c:v>1423</c:v>
                </c:pt>
                <c:pt idx="45">
                  <c:v>1421</c:v>
                </c:pt>
                <c:pt idx="46">
                  <c:v>1419</c:v>
                </c:pt>
                <c:pt idx="47">
                  <c:v>1417</c:v>
                </c:pt>
                <c:pt idx="48">
                  <c:v>1415</c:v>
                </c:pt>
                <c:pt idx="49">
                  <c:v>1413</c:v>
                </c:pt>
                <c:pt idx="50">
                  <c:v>1411</c:v>
                </c:pt>
                <c:pt idx="51">
                  <c:v>1409</c:v>
                </c:pt>
                <c:pt idx="52">
                  <c:v>1407</c:v>
                </c:pt>
                <c:pt idx="53">
                  <c:v>1405</c:v>
                </c:pt>
                <c:pt idx="54">
                  <c:v>1403</c:v>
                </c:pt>
                <c:pt idx="55">
                  <c:v>1401</c:v>
                </c:pt>
                <c:pt idx="56">
                  <c:v>1399</c:v>
                </c:pt>
                <c:pt idx="57">
                  <c:v>1397</c:v>
                </c:pt>
                <c:pt idx="58">
                  <c:v>1395</c:v>
                </c:pt>
                <c:pt idx="59">
                  <c:v>1393</c:v>
                </c:pt>
                <c:pt idx="60">
                  <c:v>1391</c:v>
                </c:pt>
                <c:pt idx="61">
                  <c:v>1389</c:v>
                </c:pt>
                <c:pt idx="62">
                  <c:v>1387</c:v>
                </c:pt>
                <c:pt idx="63">
                  <c:v>1385</c:v>
                </c:pt>
                <c:pt idx="64">
                  <c:v>1383</c:v>
                </c:pt>
                <c:pt idx="65">
                  <c:v>1381</c:v>
                </c:pt>
                <c:pt idx="66">
                  <c:v>1379</c:v>
                </c:pt>
                <c:pt idx="67">
                  <c:v>1377</c:v>
                </c:pt>
                <c:pt idx="68">
                  <c:v>1374</c:v>
                </c:pt>
                <c:pt idx="69">
                  <c:v>1372</c:v>
                </c:pt>
                <c:pt idx="70">
                  <c:v>1370</c:v>
                </c:pt>
                <c:pt idx="71">
                  <c:v>1368</c:v>
                </c:pt>
                <c:pt idx="72">
                  <c:v>1366</c:v>
                </c:pt>
                <c:pt idx="73">
                  <c:v>1364</c:v>
                </c:pt>
                <c:pt idx="74">
                  <c:v>1362</c:v>
                </c:pt>
                <c:pt idx="75">
                  <c:v>1360</c:v>
                </c:pt>
                <c:pt idx="76">
                  <c:v>1358</c:v>
                </c:pt>
                <c:pt idx="77">
                  <c:v>1356</c:v>
                </c:pt>
                <c:pt idx="78">
                  <c:v>1353</c:v>
                </c:pt>
                <c:pt idx="79">
                  <c:v>1351</c:v>
                </c:pt>
                <c:pt idx="80">
                  <c:v>1349</c:v>
                </c:pt>
                <c:pt idx="81">
                  <c:v>1347</c:v>
                </c:pt>
                <c:pt idx="82">
                  <c:v>1345</c:v>
                </c:pt>
                <c:pt idx="83">
                  <c:v>1343</c:v>
                </c:pt>
                <c:pt idx="84">
                  <c:v>1341</c:v>
                </c:pt>
                <c:pt idx="85">
                  <c:v>1339</c:v>
                </c:pt>
                <c:pt idx="86">
                  <c:v>1336</c:v>
                </c:pt>
                <c:pt idx="87">
                  <c:v>1334</c:v>
                </c:pt>
                <c:pt idx="88">
                  <c:v>1332</c:v>
                </c:pt>
                <c:pt idx="89">
                  <c:v>1330</c:v>
                </c:pt>
                <c:pt idx="90">
                  <c:v>1328</c:v>
                </c:pt>
                <c:pt idx="91">
                  <c:v>1326</c:v>
                </c:pt>
                <c:pt idx="92">
                  <c:v>1323</c:v>
                </c:pt>
                <c:pt idx="93">
                  <c:v>1321</c:v>
                </c:pt>
                <c:pt idx="94">
                  <c:v>1319</c:v>
                </c:pt>
                <c:pt idx="95">
                  <c:v>1317</c:v>
                </c:pt>
                <c:pt idx="96">
                  <c:v>1315</c:v>
                </c:pt>
                <c:pt idx="97">
                  <c:v>1312</c:v>
                </c:pt>
                <c:pt idx="98">
                  <c:v>1310</c:v>
                </c:pt>
                <c:pt idx="99">
                  <c:v>1308</c:v>
                </c:pt>
                <c:pt idx="100">
                  <c:v>1306</c:v>
                </c:pt>
                <c:pt idx="101">
                  <c:v>1303</c:v>
                </c:pt>
                <c:pt idx="102">
                  <c:v>1301</c:v>
                </c:pt>
                <c:pt idx="103">
                  <c:v>1299</c:v>
                </c:pt>
                <c:pt idx="104">
                  <c:v>1297</c:v>
                </c:pt>
                <c:pt idx="105">
                  <c:v>1294</c:v>
                </c:pt>
                <c:pt idx="106">
                  <c:v>1292</c:v>
                </c:pt>
                <c:pt idx="107">
                  <c:v>1290</c:v>
                </c:pt>
                <c:pt idx="108">
                  <c:v>1288</c:v>
                </c:pt>
                <c:pt idx="109">
                  <c:v>1285</c:v>
                </c:pt>
                <c:pt idx="110">
                  <c:v>1283</c:v>
                </c:pt>
                <c:pt idx="111">
                  <c:v>1281</c:v>
                </c:pt>
                <c:pt idx="112">
                  <c:v>1278</c:v>
                </c:pt>
                <c:pt idx="113">
                  <c:v>1276</c:v>
                </c:pt>
                <c:pt idx="114">
                  <c:v>1274</c:v>
                </c:pt>
                <c:pt idx="115">
                  <c:v>1271</c:v>
                </c:pt>
                <c:pt idx="116">
                  <c:v>1269</c:v>
                </c:pt>
                <c:pt idx="117">
                  <c:v>1267</c:v>
                </c:pt>
                <c:pt idx="118">
                  <c:v>1264</c:v>
                </c:pt>
                <c:pt idx="119">
                  <c:v>1262</c:v>
                </c:pt>
                <c:pt idx="120">
                  <c:v>1259</c:v>
                </c:pt>
                <c:pt idx="121">
                  <c:v>1257</c:v>
                </c:pt>
                <c:pt idx="122">
                  <c:v>1255</c:v>
                </c:pt>
                <c:pt idx="123">
                  <c:v>1252</c:v>
                </c:pt>
                <c:pt idx="124">
                  <c:v>1250</c:v>
                </c:pt>
                <c:pt idx="125">
                  <c:v>1247</c:v>
                </c:pt>
                <c:pt idx="126">
                  <c:v>1245</c:v>
                </c:pt>
                <c:pt idx="127">
                  <c:v>1242</c:v>
                </c:pt>
                <c:pt idx="128">
                  <c:v>1240</c:v>
                </c:pt>
                <c:pt idx="129">
                  <c:v>1237</c:v>
                </c:pt>
                <c:pt idx="130">
                  <c:v>1235</c:v>
                </c:pt>
                <c:pt idx="131">
                  <c:v>1232</c:v>
                </c:pt>
                <c:pt idx="132">
                  <c:v>1230</c:v>
                </c:pt>
                <c:pt idx="133">
                  <c:v>1227</c:v>
                </c:pt>
                <c:pt idx="134">
                  <c:v>1225</c:v>
                </c:pt>
                <c:pt idx="135">
                  <c:v>1222</c:v>
                </c:pt>
                <c:pt idx="136">
                  <c:v>1220</c:v>
                </c:pt>
                <c:pt idx="137">
                  <c:v>1217</c:v>
                </c:pt>
                <c:pt idx="138">
                  <c:v>1215</c:v>
                </c:pt>
                <c:pt idx="139">
                  <c:v>1212</c:v>
                </c:pt>
                <c:pt idx="140">
                  <c:v>1209</c:v>
                </c:pt>
                <c:pt idx="141">
                  <c:v>1207</c:v>
                </c:pt>
                <c:pt idx="142">
                  <c:v>1204</c:v>
                </c:pt>
                <c:pt idx="143">
                  <c:v>1202</c:v>
                </c:pt>
                <c:pt idx="144">
                  <c:v>1199</c:v>
                </c:pt>
                <c:pt idx="145">
                  <c:v>1196</c:v>
                </c:pt>
                <c:pt idx="146">
                  <c:v>1194</c:v>
                </c:pt>
                <c:pt idx="147">
                  <c:v>1191</c:v>
                </c:pt>
                <c:pt idx="148">
                  <c:v>1188</c:v>
                </c:pt>
                <c:pt idx="149">
                  <c:v>1185</c:v>
                </c:pt>
                <c:pt idx="150">
                  <c:v>1183</c:v>
                </c:pt>
                <c:pt idx="151">
                  <c:v>1180</c:v>
                </c:pt>
                <c:pt idx="152">
                  <c:v>1177</c:v>
                </c:pt>
                <c:pt idx="153">
                  <c:v>1174</c:v>
                </c:pt>
                <c:pt idx="154">
                  <c:v>1171</c:v>
                </c:pt>
                <c:pt idx="155">
                  <c:v>1169</c:v>
                </c:pt>
                <c:pt idx="156">
                  <c:v>1166</c:v>
                </c:pt>
                <c:pt idx="157">
                  <c:v>1163</c:v>
                </c:pt>
                <c:pt idx="158">
                  <c:v>1160</c:v>
                </c:pt>
                <c:pt idx="159">
                  <c:v>1157</c:v>
                </c:pt>
                <c:pt idx="160">
                  <c:v>1154</c:v>
                </c:pt>
                <c:pt idx="161">
                  <c:v>1151</c:v>
                </c:pt>
                <c:pt idx="162">
                  <c:v>1148</c:v>
                </c:pt>
                <c:pt idx="163">
                  <c:v>1145</c:v>
                </c:pt>
                <c:pt idx="164">
                  <c:v>1142</c:v>
                </c:pt>
                <c:pt idx="165">
                  <c:v>1139</c:v>
                </c:pt>
                <c:pt idx="166">
                  <c:v>1136</c:v>
                </c:pt>
                <c:pt idx="167">
                  <c:v>1133</c:v>
                </c:pt>
                <c:pt idx="168">
                  <c:v>1130</c:v>
                </c:pt>
                <c:pt idx="169">
                  <c:v>1127</c:v>
                </c:pt>
                <c:pt idx="170">
                  <c:v>1124</c:v>
                </c:pt>
                <c:pt idx="171">
                  <c:v>1120</c:v>
                </c:pt>
                <c:pt idx="172">
                  <c:v>1117</c:v>
                </c:pt>
                <c:pt idx="173">
                  <c:v>1114</c:v>
                </c:pt>
                <c:pt idx="174">
                  <c:v>1111</c:v>
                </c:pt>
                <c:pt idx="175">
                  <c:v>1107</c:v>
                </c:pt>
                <c:pt idx="176">
                  <c:v>1104</c:v>
                </c:pt>
                <c:pt idx="177">
                  <c:v>1101</c:v>
                </c:pt>
                <c:pt idx="178">
                  <c:v>1097</c:v>
                </c:pt>
                <c:pt idx="179">
                  <c:v>1094</c:v>
                </c:pt>
                <c:pt idx="180">
                  <c:v>1090</c:v>
                </c:pt>
                <c:pt idx="181">
                  <c:v>1087</c:v>
                </c:pt>
                <c:pt idx="182">
                  <c:v>1083</c:v>
                </c:pt>
                <c:pt idx="183">
                  <c:v>1080</c:v>
                </c:pt>
                <c:pt idx="184">
                  <c:v>1076</c:v>
                </c:pt>
                <c:pt idx="185">
                  <c:v>1072</c:v>
                </c:pt>
                <c:pt idx="186">
                  <c:v>1069</c:v>
                </c:pt>
                <c:pt idx="187">
                  <c:v>1065</c:v>
                </c:pt>
                <c:pt idx="188">
                  <c:v>1061</c:v>
                </c:pt>
                <c:pt idx="189">
                  <c:v>1057</c:v>
                </c:pt>
                <c:pt idx="190">
                  <c:v>1053</c:v>
                </c:pt>
                <c:pt idx="191">
                  <c:v>1049</c:v>
                </c:pt>
                <c:pt idx="192">
                  <c:v>1045</c:v>
                </c:pt>
                <c:pt idx="193">
                  <c:v>1041</c:v>
                </c:pt>
                <c:pt idx="194">
                  <c:v>1037</c:v>
                </c:pt>
                <c:pt idx="195">
                  <c:v>1033</c:v>
                </c:pt>
                <c:pt idx="196">
                  <c:v>1029</c:v>
                </c:pt>
                <c:pt idx="197">
                  <c:v>1024</c:v>
                </c:pt>
                <c:pt idx="198">
                  <c:v>1020</c:v>
                </c:pt>
                <c:pt idx="199">
                  <c:v>1015</c:v>
                </c:pt>
                <c:pt idx="200">
                  <c:v>1011</c:v>
                </c:pt>
                <c:pt idx="201">
                  <c:v>1006</c:v>
                </c:pt>
                <c:pt idx="202">
                  <c:v>1001</c:v>
                </c:pt>
                <c:pt idx="203">
                  <c:v>996</c:v>
                </c:pt>
                <c:pt idx="204">
                  <c:v>991</c:v>
                </c:pt>
                <c:pt idx="205">
                  <c:v>986</c:v>
                </c:pt>
                <c:pt idx="206">
                  <c:v>981</c:v>
                </c:pt>
                <c:pt idx="207">
                  <c:v>976</c:v>
                </c:pt>
                <c:pt idx="208">
                  <c:v>970</c:v>
                </c:pt>
                <c:pt idx="209">
                  <c:v>965</c:v>
                </c:pt>
                <c:pt idx="210">
                  <c:v>959</c:v>
                </c:pt>
                <c:pt idx="211">
                  <c:v>953</c:v>
                </c:pt>
                <c:pt idx="212">
                  <c:v>947</c:v>
                </c:pt>
                <c:pt idx="213">
                  <c:v>940</c:v>
                </c:pt>
                <c:pt idx="214">
                  <c:v>933</c:v>
                </c:pt>
                <c:pt idx="215">
                  <c:v>926</c:v>
                </c:pt>
                <c:pt idx="216">
                  <c:v>919</c:v>
                </c:pt>
                <c:pt idx="217">
                  <c:v>911</c:v>
                </c:pt>
                <c:pt idx="218">
                  <c:v>903</c:v>
                </c:pt>
                <c:pt idx="219">
                  <c:v>894</c:v>
                </c:pt>
                <c:pt idx="220">
                  <c:v>884</c:v>
                </c:pt>
                <c:pt idx="221">
                  <c:v>874</c:v>
                </c:pt>
                <c:pt idx="222">
                  <c:v>862</c:v>
                </c:pt>
                <c:pt idx="223">
                  <c:v>849</c:v>
                </c:pt>
                <c:pt idx="224">
                  <c:v>832</c:v>
                </c:pt>
                <c:pt idx="225">
                  <c:v>808</c:v>
                </c:pt>
              </c:numCache>
            </c:numRef>
          </c:xVal>
          <c:yVal>
            <c:numRef>
              <c:f>'M768'!$I$3:$I$228</c:f>
              <c:numCache>
                <c:formatCode>General</c:formatCode>
                <c:ptCount val="226"/>
                <c:pt idx="0">
                  <c:v>225</c:v>
                </c:pt>
                <c:pt idx="1">
                  <c:v>230</c:v>
                </c:pt>
                <c:pt idx="2">
                  <c:v>235</c:v>
                </c:pt>
                <c:pt idx="3">
                  <c:v>240</c:v>
                </c:pt>
                <c:pt idx="4">
                  <c:v>245</c:v>
                </c:pt>
                <c:pt idx="5">
                  <c:v>250</c:v>
                </c:pt>
                <c:pt idx="6">
                  <c:v>255</c:v>
                </c:pt>
                <c:pt idx="7">
                  <c:v>260</c:v>
                </c:pt>
                <c:pt idx="8">
                  <c:v>265</c:v>
                </c:pt>
                <c:pt idx="9">
                  <c:v>270</c:v>
                </c:pt>
                <c:pt idx="10">
                  <c:v>275</c:v>
                </c:pt>
                <c:pt idx="11">
                  <c:v>280</c:v>
                </c:pt>
                <c:pt idx="12">
                  <c:v>285</c:v>
                </c:pt>
                <c:pt idx="13">
                  <c:v>290</c:v>
                </c:pt>
                <c:pt idx="14">
                  <c:v>295</c:v>
                </c:pt>
                <c:pt idx="15">
                  <c:v>300</c:v>
                </c:pt>
                <c:pt idx="16">
                  <c:v>305</c:v>
                </c:pt>
                <c:pt idx="17">
                  <c:v>310</c:v>
                </c:pt>
                <c:pt idx="18">
                  <c:v>315</c:v>
                </c:pt>
                <c:pt idx="19">
                  <c:v>320</c:v>
                </c:pt>
                <c:pt idx="20">
                  <c:v>325</c:v>
                </c:pt>
                <c:pt idx="21">
                  <c:v>330</c:v>
                </c:pt>
                <c:pt idx="22">
                  <c:v>335</c:v>
                </c:pt>
                <c:pt idx="23">
                  <c:v>340</c:v>
                </c:pt>
                <c:pt idx="24">
                  <c:v>345</c:v>
                </c:pt>
                <c:pt idx="25">
                  <c:v>350</c:v>
                </c:pt>
                <c:pt idx="26">
                  <c:v>355</c:v>
                </c:pt>
                <c:pt idx="27">
                  <c:v>360</c:v>
                </c:pt>
                <c:pt idx="28">
                  <c:v>365</c:v>
                </c:pt>
                <c:pt idx="29">
                  <c:v>370</c:v>
                </c:pt>
                <c:pt idx="30">
                  <c:v>375</c:v>
                </c:pt>
                <c:pt idx="31">
                  <c:v>380</c:v>
                </c:pt>
                <c:pt idx="32">
                  <c:v>385</c:v>
                </c:pt>
                <c:pt idx="33">
                  <c:v>390</c:v>
                </c:pt>
                <c:pt idx="34">
                  <c:v>395</c:v>
                </c:pt>
                <c:pt idx="35">
                  <c:v>400</c:v>
                </c:pt>
                <c:pt idx="36">
                  <c:v>405</c:v>
                </c:pt>
                <c:pt idx="37">
                  <c:v>410</c:v>
                </c:pt>
                <c:pt idx="38">
                  <c:v>415</c:v>
                </c:pt>
                <c:pt idx="39">
                  <c:v>420</c:v>
                </c:pt>
                <c:pt idx="40">
                  <c:v>425</c:v>
                </c:pt>
                <c:pt idx="41">
                  <c:v>430</c:v>
                </c:pt>
                <c:pt idx="42">
                  <c:v>435</c:v>
                </c:pt>
                <c:pt idx="43">
                  <c:v>440</c:v>
                </c:pt>
                <c:pt idx="44">
                  <c:v>445</c:v>
                </c:pt>
                <c:pt idx="45">
                  <c:v>450</c:v>
                </c:pt>
                <c:pt idx="46">
                  <c:v>455</c:v>
                </c:pt>
                <c:pt idx="47">
                  <c:v>460</c:v>
                </c:pt>
                <c:pt idx="48">
                  <c:v>465</c:v>
                </c:pt>
                <c:pt idx="49">
                  <c:v>470</c:v>
                </c:pt>
                <c:pt idx="50">
                  <c:v>475</c:v>
                </c:pt>
                <c:pt idx="51">
                  <c:v>480</c:v>
                </c:pt>
                <c:pt idx="52">
                  <c:v>485</c:v>
                </c:pt>
                <c:pt idx="53">
                  <c:v>490</c:v>
                </c:pt>
                <c:pt idx="54">
                  <c:v>495</c:v>
                </c:pt>
                <c:pt idx="55">
                  <c:v>500</c:v>
                </c:pt>
                <c:pt idx="56">
                  <c:v>505</c:v>
                </c:pt>
                <c:pt idx="57">
                  <c:v>510</c:v>
                </c:pt>
                <c:pt idx="58">
                  <c:v>515</c:v>
                </c:pt>
                <c:pt idx="59">
                  <c:v>520</c:v>
                </c:pt>
                <c:pt idx="60">
                  <c:v>525</c:v>
                </c:pt>
                <c:pt idx="61">
                  <c:v>530</c:v>
                </c:pt>
                <c:pt idx="62">
                  <c:v>535</c:v>
                </c:pt>
                <c:pt idx="63">
                  <c:v>540</c:v>
                </c:pt>
                <c:pt idx="64">
                  <c:v>545</c:v>
                </c:pt>
                <c:pt idx="65">
                  <c:v>550</c:v>
                </c:pt>
                <c:pt idx="66">
                  <c:v>555</c:v>
                </c:pt>
                <c:pt idx="67">
                  <c:v>560</c:v>
                </c:pt>
                <c:pt idx="68">
                  <c:v>565</c:v>
                </c:pt>
                <c:pt idx="69">
                  <c:v>570</c:v>
                </c:pt>
                <c:pt idx="70">
                  <c:v>575</c:v>
                </c:pt>
                <c:pt idx="71">
                  <c:v>580</c:v>
                </c:pt>
                <c:pt idx="72">
                  <c:v>585</c:v>
                </c:pt>
                <c:pt idx="73">
                  <c:v>590</c:v>
                </c:pt>
                <c:pt idx="74">
                  <c:v>595</c:v>
                </c:pt>
                <c:pt idx="75">
                  <c:v>600</c:v>
                </c:pt>
                <c:pt idx="76">
                  <c:v>605</c:v>
                </c:pt>
                <c:pt idx="77">
                  <c:v>610</c:v>
                </c:pt>
                <c:pt idx="78">
                  <c:v>615</c:v>
                </c:pt>
                <c:pt idx="79">
                  <c:v>620</c:v>
                </c:pt>
                <c:pt idx="80">
                  <c:v>625</c:v>
                </c:pt>
                <c:pt idx="81">
                  <c:v>630</c:v>
                </c:pt>
                <c:pt idx="82">
                  <c:v>635</c:v>
                </c:pt>
                <c:pt idx="83">
                  <c:v>640</c:v>
                </c:pt>
                <c:pt idx="84">
                  <c:v>645</c:v>
                </c:pt>
                <c:pt idx="85">
                  <c:v>650</c:v>
                </c:pt>
                <c:pt idx="86">
                  <c:v>655</c:v>
                </c:pt>
                <c:pt idx="87">
                  <c:v>660</c:v>
                </c:pt>
                <c:pt idx="88">
                  <c:v>665</c:v>
                </c:pt>
                <c:pt idx="89">
                  <c:v>670</c:v>
                </c:pt>
                <c:pt idx="90">
                  <c:v>675</c:v>
                </c:pt>
                <c:pt idx="91">
                  <c:v>680</c:v>
                </c:pt>
                <c:pt idx="92">
                  <c:v>685</c:v>
                </c:pt>
                <c:pt idx="93">
                  <c:v>690</c:v>
                </c:pt>
                <c:pt idx="94">
                  <c:v>695</c:v>
                </c:pt>
                <c:pt idx="95">
                  <c:v>700</c:v>
                </c:pt>
                <c:pt idx="96">
                  <c:v>705</c:v>
                </c:pt>
                <c:pt idx="97">
                  <c:v>710</c:v>
                </c:pt>
                <c:pt idx="98">
                  <c:v>715</c:v>
                </c:pt>
                <c:pt idx="99">
                  <c:v>720</c:v>
                </c:pt>
                <c:pt idx="100">
                  <c:v>725</c:v>
                </c:pt>
                <c:pt idx="101">
                  <c:v>730</c:v>
                </c:pt>
                <c:pt idx="102">
                  <c:v>735</c:v>
                </c:pt>
                <c:pt idx="103">
                  <c:v>740</c:v>
                </c:pt>
                <c:pt idx="104">
                  <c:v>745</c:v>
                </c:pt>
                <c:pt idx="105">
                  <c:v>750</c:v>
                </c:pt>
                <c:pt idx="106">
                  <c:v>755</c:v>
                </c:pt>
                <c:pt idx="107">
                  <c:v>760</c:v>
                </c:pt>
                <c:pt idx="108">
                  <c:v>765</c:v>
                </c:pt>
                <c:pt idx="109">
                  <c:v>770</c:v>
                </c:pt>
                <c:pt idx="110">
                  <c:v>775</c:v>
                </c:pt>
                <c:pt idx="111">
                  <c:v>780</c:v>
                </c:pt>
                <c:pt idx="112">
                  <c:v>785</c:v>
                </c:pt>
                <c:pt idx="113">
                  <c:v>790</c:v>
                </c:pt>
                <c:pt idx="114">
                  <c:v>795</c:v>
                </c:pt>
                <c:pt idx="115">
                  <c:v>800</c:v>
                </c:pt>
                <c:pt idx="116">
                  <c:v>805</c:v>
                </c:pt>
                <c:pt idx="117">
                  <c:v>810</c:v>
                </c:pt>
                <c:pt idx="118">
                  <c:v>815</c:v>
                </c:pt>
                <c:pt idx="119">
                  <c:v>820</c:v>
                </c:pt>
                <c:pt idx="120">
                  <c:v>825</c:v>
                </c:pt>
                <c:pt idx="121">
                  <c:v>830</c:v>
                </c:pt>
                <c:pt idx="122">
                  <c:v>835</c:v>
                </c:pt>
                <c:pt idx="123">
                  <c:v>840</c:v>
                </c:pt>
                <c:pt idx="124">
                  <c:v>845</c:v>
                </c:pt>
                <c:pt idx="125">
                  <c:v>850</c:v>
                </c:pt>
                <c:pt idx="126">
                  <c:v>855</c:v>
                </c:pt>
                <c:pt idx="127">
                  <c:v>860</c:v>
                </c:pt>
                <c:pt idx="128">
                  <c:v>865</c:v>
                </c:pt>
                <c:pt idx="129">
                  <c:v>870</c:v>
                </c:pt>
                <c:pt idx="130">
                  <c:v>875</c:v>
                </c:pt>
                <c:pt idx="131">
                  <c:v>880</c:v>
                </c:pt>
                <c:pt idx="132">
                  <c:v>885</c:v>
                </c:pt>
                <c:pt idx="133">
                  <c:v>890</c:v>
                </c:pt>
                <c:pt idx="134">
                  <c:v>895</c:v>
                </c:pt>
                <c:pt idx="135">
                  <c:v>900</c:v>
                </c:pt>
                <c:pt idx="136">
                  <c:v>905</c:v>
                </c:pt>
                <c:pt idx="137">
                  <c:v>910</c:v>
                </c:pt>
                <c:pt idx="138">
                  <c:v>915</c:v>
                </c:pt>
                <c:pt idx="139">
                  <c:v>920</c:v>
                </c:pt>
                <c:pt idx="140">
                  <c:v>925</c:v>
                </c:pt>
                <c:pt idx="141">
                  <c:v>930</c:v>
                </c:pt>
                <c:pt idx="142">
                  <c:v>935</c:v>
                </c:pt>
                <c:pt idx="143">
                  <c:v>940</c:v>
                </c:pt>
                <c:pt idx="144">
                  <c:v>945</c:v>
                </c:pt>
                <c:pt idx="145">
                  <c:v>950</c:v>
                </c:pt>
                <c:pt idx="146">
                  <c:v>955</c:v>
                </c:pt>
                <c:pt idx="147">
                  <c:v>960</c:v>
                </c:pt>
                <c:pt idx="148">
                  <c:v>965</c:v>
                </c:pt>
                <c:pt idx="149">
                  <c:v>970</c:v>
                </c:pt>
                <c:pt idx="150">
                  <c:v>975</c:v>
                </c:pt>
                <c:pt idx="151">
                  <c:v>980</c:v>
                </c:pt>
                <c:pt idx="152">
                  <c:v>985</c:v>
                </c:pt>
                <c:pt idx="153">
                  <c:v>990</c:v>
                </c:pt>
                <c:pt idx="154">
                  <c:v>995</c:v>
                </c:pt>
                <c:pt idx="155">
                  <c:v>1000</c:v>
                </c:pt>
                <c:pt idx="156">
                  <c:v>1005</c:v>
                </c:pt>
                <c:pt idx="157">
                  <c:v>1010</c:v>
                </c:pt>
                <c:pt idx="158">
                  <c:v>1015</c:v>
                </c:pt>
                <c:pt idx="159">
                  <c:v>1020</c:v>
                </c:pt>
                <c:pt idx="160">
                  <c:v>1025</c:v>
                </c:pt>
                <c:pt idx="161">
                  <c:v>1030</c:v>
                </c:pt>
                <c:pt idx="162">
                  <c:v>1035</c:v>
                </c:pt>
                <c:pt idx="163">
                  <c:v>1040</c:v>
                </c:pt>
                <c:pt idx="164">
                  <c:v>1045</c:v>
                </c:pt>
                <c:pt idx="165">
                  <c:v>1050</c:v>
                </c:pt>
                <c:pt idx="166">
                  <c:v>1055</c:v>
                </c:pt>
                <c:pt idx="167">
                  <c:v>1060</c:v>
                </c:pt>
                <c:pt idx="168">
                  <c:v>1065</c:v>
                </c:pt>
                <c:pt idx="169">
                  <c:v>1070</c:v>
                </c:pt>
                <c:pt idx="170">
                  <c:v>1075</c:v>
                </c:pt>
                <c:pt idx="171">
                  <c:v>1080</c:v>
                </c:pt>
                <c:pt idx="172">
                  <c:v>1085</c:v>
                </c:pt>
                <c:pt idx="173">
                  <c:v>1090</c:v>
                </c:pt>
                <c:pt idx="174">
                  <c:v>1095</c:v>
                </c:pt>
                <c:pt idx="175">
                  <c:v>1100</c:v>
                </c:pt>
                <c:pt idx="176">
                  <c:v>1105</c:v>
                </c:pt>
                <c:pt idx="177">
                  <c:v>1110</c:v>
                </c:pt>
                <c:pt idx="178">
                  <c:v>1115</c:v>
                </c:pt>
                <c:pt idx="179">
                  <c:v>1120</c:v>
                </c:pt>
                <c:pt idx="180">
                  <c:v>1125</c:v>
                </c:pt>
                <c:pt idx="181">
                  <c:v>1130</c:v>
                </c:pt>
                <c:pt idx="182">
                  <c:v>1135</c:v>
                </c:pt>
                <c:pt idx="183">
                  <c:v>1140</c:v>
                </c:pt>
                <c:pt idx="184">
                  <c:v>1145</c:v>
                </c:pt>
                <c:pt idx="185">
                  <c:v>1150</c:v>
                </c:pt>
                <c:pt idx="186">
                  <c:v>1155</c:v>
                </c:pt>
                <c:pt idx="187">
                  <c:v>1160</c:v>
                </c:pt>
                <c:pt idx="188">
                  <c:v>1165</c:v>
                </c:pt>
                <c:pt idx="189">
                  <c:v>1170</c:v>
                </c:pt>
                <c:pt idx="190">
                  <c:v>1175</c:v>
                </c:pt>
                <c:pt idx="191">
                  <c:v>1180</c:v>
                </c:pt>
                <c:pt idx="192">
                  <c:v>1185</c:v>
                </c:pt>
                <c:pt idx="193">
                  <c:v>1190</c:v>
                </c:pt>
                <c:pt idx="194">
                  <c:v>1195</c:v>
                </c:pt>
                <c:pt idx="195">
                  <c:v>1200</c:v>
                </c:pt>
                <c:pt idx="196">
                  <c:v>1205</c:v>
                </c:pt>
                <c:pt idx="197">
                  <c:v>1210</c:v>
                </c:pt>
                <c:pt idx="198">
                  <c:v>1215</c:v>
                </c:pt>
                <c:pt idx="199">
                  <c:v>1220</c:v>
                </c:pt>
                <c:pt idx="200">
                  <c:v>1225</c:v>
                </c:pt>
                <c:pt idx="201">
                  <c:v>1230</c:v>
                </c:pt>
                <c:pt idx="202">
                  <c:v>1235</c:v>
                </c:pt>
                <c:pt idx="203">
                  <c:v>1240</c:v>
                </c:pt>
                <c:pt idx="204">
                  <c:v>1245</c:v>
                </c:pt>
                <c:pt idx="205">
                  <c:v>1250</c:v>
                </c:pt>
                <c:pt idx="206">
                  <c:v>1255</c:v>
                </c:pt>
                <c:pt idx="207">
                  <c:v>1260</c:v>
                </c:pt>
                <c:pt idx="208">
                  <c:v>1265</c:v>
                </c:pt>
                <c:pt idx="209">
                  <c:v>1270</c:v>
                </c:pt>
                <c:pt idx="210">
                  <c:v>1275</c:v>
                </c:pt>
                <c:pt idx="211">
                  <c:v>1280</c:v>
                </c:pt>
                <c:pt idx="212">
                  <c:v>1285</c:v>
                </c:pt>
                <c:pt idx="213">
                  <c:v>1290</c:v>
                </c:pt>
                <c:pt idx="214">
                  <c:v>1295</c:v>
                </c:pt>
                <c:pt idx="215">
                  <c:v>1300</c:v>
                </c:pt>
                <c:pt idx="216">
                  <c:v>1305</c:v>
                </c:pt>
                <c:pt idx="217">
                  <c:v>1310</c:v>
                </c:pt>
                <c:pt idx="218">
                  <c:v>1315</c:v>
                </c:pt>
                <c:pt idx="219">
                  <c:v>1320</c:v>
                </c:pt>
                <c:pt idx="220">
                  <c:v>1325</c:v>
                </c:pt>
                <c:pt idx="221">
                  <c:v>1330</c:v>
                </c:pt>
                <c:pt idx="222">
                  <c:v>1335</c:v>
                </c:pt>
                <c:pt idx="223">
                  <c:v>1340</c:v>
                </c:pt>
                <c:pt idx="224">
                  <c:v>1345</c:v>
                </c:pt>
                <c:pt idx="225">
                  <c:v>1350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70528"/>
        <c:axId val="337170920"/>
      </c:scatterChart>
      <c:valAx>
        <c:axId val="337170528"/>
        <c:scaling>
          <c:orientation val="minMax"/>
          <c:max val="1500"/>
          <c:min val="800"/>
        </c:scaling>
        <c:delete val="0"/>
        <c:axPos val="b"/>
        <c:numFmt formatCode="General" sourceLinked="1"/>
        <c:majorTickMark val="out"/>
        <c:minorTickMark val="none"/>
        <c:tickLblPos val="nextTo"/>
        <c:crossAx val="337170920"/>
        <c:crosses val="autoZero"/>
        <c:crossBetween val="midCat"/>
      </c:valAx>
      <c:valAx>
        <c:axId val="337170920"/>
        <c:scaling>
          <c:orientation val="minMax"/>
          <c:max val="1400"/>
          <c:min val="50"/>
        </c:scaling>
        <c:delete val="0"/>
        <c:axPos val="l"/>
        <c:majorGridlines/>
        <c:numFmt formatCode="General" sourceLinked="1"/>
        <c:majorTickMark val="out"/>
        <c:minorTickMark val="in"/>
        <c:tickLblPos val="nextTo"/>
        <c:crossAx val="337170528"/>
        <c:crosses val="autoZero"/>
        <c:crossBetween val="midCat"/>
        <c:majorUnit val="100"/>
        <c:minorUnit val="2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LRI CH 0</c:v>
          </c:tx>
          <c:xVal>
            <c:numRef>
              <c:f>'RI MARKER QE'!$B$4:$B$16</c:f>
              <c:numCache>
                <c:formatCode>General</c:formatCode>
                <c:ptCount val="13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</c:numCache>
            </c:numRef>
          </c:xVal>
          <c:yVal>
            <c:numRef>
              <c:f>'RI MARKER QE'!$D$4:$D$16</c:f>
              <c:numCache>
                <c:formatCode>General</c:formatCode>
                <c:ptCount val="13"/>
                <c:pt idx="0">
                  <c:v>1480</c:v>
                </c:pt>
                <c:pt idx="1">
                  <c:v>1436</c:v>
                </c:pt>
                <c:pt idx="2">
                  <c:v>1410</c:v>
                </c:pt>
                <c:pt idx="3">
                  <c:v>1377</c:v>
                </c:pt>
                <c:pt idx="4">
                  <c:v>1333</c:v>
                </c:pt>
                <c:pt idx="5">
                  <c:v>1300</c:v>
                </c:pt>
                <c:pt idx="6">
                  <c:v>1254</c:v>
                </c:pt>
                <c:pt idx="7">
                  <c:v>1216</c:v>
                </c:pt>
                <c:pt idx="8">
                  <c:v>1166</c:v>
                </c:pt>
                <c:pt idx="9">
                  <c:v>1132</c:v>
                </c:pt>
                <c:pt idx="10">
                  <c:v>1065</c:v>
                </c:pt>
                <c:pt idx="11">
                  <c:v>1007</c:v>
                </c:pt>
                <c:pt idx="12">
                  <c:v>893</c:v>
                </c:pt>
              </c:numCache>
            </c:numRef>
          </c:yVal>
          <c:smooth val="1"/>
        </c:ser>
        <c:ser>
          <c:idx val="1"/>
          <c:order val="1"/>
          <c:tx>
            <c:v>MRI CH 0</c:v>
          </c:tx>
          <c:xVal>
            <c:numRef>
              <c:f>'RI MARKER QE'!$M$4:$M$16</c:f>
              <c:numCache>
                <c:formatCode>General</c:formatCode>
                <c:ptCount val="13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</c:numCache>
            </c:numRef>
          </c:xVal>
          <c:yVal>
            <c:numRef>
              <c:f>'RI MARKER QE'!$O$4:$O$16</c:f>
              <c:numCache>
                <c:formatCode>General</c:formatCode>
                <c:ptCount val="13"/>
                <c:pt idx="0">
                  <c:v>1451</c:v>
                </c:pt>
                <c:pt idx="1">
                  <c:v>1411</c:v>
                </c:pt>
                <c:pt idx="2">
                  <c:v>1388</c:v>
                </c:pt>
                <c:pt idx="3">
                  <c:v>1353</c:v>
                </c:pt>
                <c:pt idx="4">
                  <c:v>1320</c:v>
                </c:pt>
                <c:pt idx="5">
                  <c:v>1290</c:v>
                </c:pt>
                <c:pt idx="6">
                  <c:v>1253</c:v>
                </c:pt>
                <c:pt idx="7">
                  <c:v>1216</c:v>
                </c:pt>
                <c:pt idx="8">
                  <c:v>1173</c:v>
                </c:pt>
                <c:pt idx="9">
                  <c:v>1126</c:v>
                </c:pt>
                <c:pt idx="10">
                  <c:v>1070</c:v>
                </c:pt>
                <c:pt idx="11">
                  <c:v>994</c:v>
                </c:pt>
                <c:pt idx="12">
                  <c:v>876</c:v>
                </c:pt>
              </c:numCache>
            </c:numRef>
          </c:yVal>
          <c:smooth val="1"/>
        </c:ser>
        <c:ser>
          <c:idx val="2"/>
          <c:order val="2"/>
          <c:tx>
            <c:v>LRI CH 1</c:v>
          </c:tx>
          <c:xVal>
            <c:numRef>
              <c:f>'RI MARKER QE'!$B$19:$B$39</c:f>
              <c:numCache>
                <c:formatCode>General</c:formatCode>
                <c:ptCount val="2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</c:numCache>
            </c:numRef>
          </c:xVal>
          <c:yVal>
            <c:numRef>
              <c:f>'RI MARKER QE'!$D$19:$D$39</c:f>
              <c:numCache>
                <c:formatCode>General</c:formatCode>
                <c:ptCount val="21"/>
                <c:pt idx="0">
                  <c:v>1458</c:v>
                </c:pt>
                <c:pt idx="1">
                  <c:v>1453</c:v>
                </c:pt>
                <c:pt idx="2">
                  <c:v>1430</c:v>
                </c:pt>
                <c:pt idx="3">
                  <c:v>1414</c:v>
                </c:pt>
                <c:pt idx="4">
                  <c:v>1393</c:v>
                </c:pt>
                <c:pt idx="5">
                  <c:v>1368</c:v>
                </c:pt>
                <c:pt idx="6">
                  <c:v>1346</c:v>
                </c:pt>
                <c:pt idx="7">
                  <c:v>1324</c:v>
                </c:pt>
                <c:pt idx="8">
                  <c:v>1298</c:v>
                </c:pt>
                <c:pt idx="9">
                  <c:v>1278</c:v>
                </c:pt>
                <c:pt idx="10">
                  <c:v>1257</c:v>
                </c:pt>
                <c:pt idx="11">
                  <c:v>1222</c:v>
                </c:pt>
                <c:pt idx="12">
                  <c:v>1197</c:v>
                </c:pt>
                <c:pt idx="13">
                  <c:v>1177</c:v>
                </c:pt>
                <c:pt idx="14">
                  <c:v>1165</c:v>
                </c:pt>
                <c:pt idx="15">
                  <c:v>1120</c:v>
                </c:pt>
                <c:pt idx="16">
                  <c:v>1088</c:v>
                </c:pt>
                <c:pt idx="17">
                  <c:v>1051</c:v>
                </c:pt>
                <c:pt idx="18">
                  <c:v>1013</c:v>
                </c:pt>
                <c:pt idx="19">
                  <c:v>971</c:v>
                </c:pt>
                <c:pt idx="20">
                  <c:v>906</c:v>
                </c:pt>
              </c:numCache>
            </c:numRef>
          </c:yVal>
          <c:smooth val="1"/>
        </c:ser>
        <c:ser>
          <c:idx val="3"/>
          <c:order val="3"/>
          <c:tx>
            <c:v>MRI CH 1</c:v>
          </c:tx>
          <c:xVal>
            <c:numRef>
              <c:f>'RI MARKER QE'!$M$19:$M$39</c:f>
              <c:numCache>
                <c:formatCode>General</c:formatCode>
                <c:ptCount val="2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</c:numCache>
            </c:numRef>
          </c:xVal>
          <c:yVal>
            <c:numRef>
              <c:f>'RI MARKER QE'!$O$19:$O$39</c:f>
              <c:numCache>
                <c:formatCode>General</c:formatCode>
                <c:ptCount val="21"/>
                <c:pt idx="0">
                  <c:v>1452</c:v>
                </c:pt>
                <c:pt idx="1">
                  <c:v>1430</c:v>
                </c:pt>
                <c:pt idx="2">
                  <c:v>1411</c:v>
                </c:pt>
                <c:pt idx="3">
                  <c:v>1396</c:v>
                </c:pt>
                <c:pt idx="4">
                  <c:v>1382</c:v>
                </c:pt>
                <c:pt idx="5">
                  <c:v>1361</c:v>
                </c:pt>
                <c:pt idx="6">
                  <c:v>1340</c:v>
                </c:pt>
                <c:pt idx="7">
                  <c:v>1319</c:v>
                </c:pt>
                <c:pt idx="8">
                  <c:v>1298</c:v>
                </c:pt>
                <c:pt idx="9">
                  <c:v>1272</c:v>
                </c:pt>
                <c:pt idx="10">
                  <c:v>1257</c:v>
                </c:pt>
                <c:pt idx="11">
                  <c:v>1232</c:v>
                </c:pt>
                <c:pt idx="12">
                  <c:v>1211</c:v>
                </c:pt>
                <c:pt idx="13">
                  <c:v>1183</c:v>
                </c:pt>
                <c:pt idx="14">
                  <c:v>1158</c:v>
                </c:pt>
                <c:pt idx="15">
                  <c:v>1134</c:v>
                </c:pt>
                <c:pt idx="16">
                  <c:v>1094</c:v>
                </c:pt>
                <c:pt idx="17">
                  <c:v>1060</c:v>
                </c:pt>
                <c:pt idx="18">
                  <c:v>1018</c:v>
                </c:pt>
                <c:pt idx="19">
                  <c:v>974</c:v>
                </c:pt>
                <c:pt idx="20">
                  <c:v>903</c:v>
                </c:pt>
              </c:numCache>
            </c:numRef>
          </c:yVal>
          <c:smooth val="1"/>
        </c:ser>
        <c:ser>
          <c:idx val="4"/>
          <c:order val="4"/>
          <c:tx>
            <c:v>DWG CH0</c:v>
          </c:tx>
          <c:xVal>
            <c:numRef>
              <c:f>'Scale Data'!$A$13:$A$25</c:f>
              <c:numCache>
                <c:formatCode>General</c:formatCode>
                <c:ptCount val="13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</c:numCache>
            </c:numRef>
          </c:xVal>
          <c:yVal>
            <c:numRef>
              <c:f>'Scale Data'!$H$13:$H$25</c:f>
              <c:numCache>
                <c:formatCode>General</c:formatCode>
                <c:ptCount val="13"/>
                <c:pt idx="0">
                  <c:v>1472.0018399999999</c:v>
                </c:pt>
                <c:pt idx="1">
                  <c:v>1438.8166133333334</c:v>
                </c:pt>
                <c:pt idx="2">
                  <c:v>1405.9276833333331</c:v>
                </c:pt>
                <c:pt idx="3">
                  <c:v>1372.1498633333333</c:v>
                </c:pt>
                <c:pt idx="4">
                  <c:v>1337.1868566666667</c:v>
                </c:pt>
                <c:pt idx="5">
                  <c:v>1300.1497733333333</c:v>
                </c:pt>
                <c:pt idx="6">
                  <c:v>1261.9275033333333</c:v>
                </c:pt>
                <c:pt idx="7">
                  <c:v>1221.0385633333333</c:v>
                </c:pt>
                <c:pt idx="8">
                  <c:v>1176.0014700000002</c:v>
                </c:pt>
                <c:pt idx="9">
                  <c:v>1126.8162233333333</c:v>
                </c:pt>
                <c:pt idx="10">
                  <c:v>1070.8161533333332</c:v>
                </c:pt>
                <c:pt idx="11">
                  <c:v>1001.1864366666666</c:v>
                </c:pt>
                <c:pt idx="12">
                  <c:v>892.14926333333324</c:v>
                </c:pt>
              </c:numCache>
            </c:numRef>
          </c:yVal>
          <c:smooth val="1"/>
        </c:ser>
        <c:ser>
          <c:idx val="5"/>
          <c:order val="5"/>
          <c:tx>
            <c:v>DWG CH 1</c:v>
          </c:tx>
          <c:xVal>
            <c:numRef>
              <c:f>'Scale Data'!$N$13:$N$33</c:f>
              <c:numCache>
                <c:formatCode>General</c:formatCode>
                <c:ptCount val="2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</c:numCache>
            </c:numRef>
          </c:xVal>
          <c:yVal>
            <c:numRef>
              <c:f>'Scale Data'!$U$13:$U$33</c:f>
              <c:numCache>
                <c:formatCode>General</c:formatCode>
                <c:ptCount val="21"/>
                <c:pt idx="0">
                  <c:v>1480.0018499999999</c:v>
                </c:pt>
                <c:pt idx="1">
                  <c:v>1459.8536766666664</c:v>
                </c:pt>
                <c:pt idx="2">
                  <c:v>1440.0018</c:v>
                </c:pt>
                <c:pt idx="3">
                  <c:v>1419.8536266666665</c:v>
                </c:pt>
                <c:pt idx="4">
                  <c:v>1400.0017499999999</c:v>
                </c:pt>
                <c:pt idx="5">
                  <c:v>1378.9646866666665</c:v>
                </c:pt>
                <c:pt idx="6">
                  <c:v>1357.9276233333335</c:v>
                </c:pt>
                <c:pt idx="7">
                  <c:v>1337.1868566666667</c:v>
                </c:pt>
                <c:pt idx="8">
                  <c:v>1314.9646066666667</c:v>
                </c:pt>
                <c:pt idx="9">
                  <c:v>1291.8534666666667</c:v>
                </c:pt>
                <c:pt idx="10">
                  <c:v>1269.0386233333334</c:v>
                </c:pt>
                <c:pt idx="11">
                  <c:v>1243.8534066666666</c:v>
                </c:pt>
                <c:pt idx="12">
                  <c:v>1218.9644866666665</c:v>
                </c:pt>
                <c:pt idx="13">
                  <c:v>1193.1866766666665</c:v>
                </c:pt>
                <c:pt idx="14">
                  <c:v>1165.0384933333332</c:v>
                </c:pt>
                <c:pt idx="15">
                  <c:v>1135.1125299999999</c:v>
                </c:pt>
                <c:pt idx="16">
                  <c:v>1101.9273033333334</c:v>
                </c:pt>
                <c:pt idx="17">
                  <c:v>1066.0754066666666</c:v>
                </c:pt>
                <c:pt idx="18">
                  <c:v>1026.0753566666667</c:v>
                </c:pt>
                <c:pt idx="19">
                  <c:v>976.89011000000005</c:v>
                </c:pt>
                <c:pt idx="20">
                  <c:v>912.89003000000002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71704"/>
        <c:axId val="337172096"/>
      </c:scatterChart>
      <c:valAx>
        <c:axId val="33717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7172096"/>
        <c:crosses val="autoZero"/>
        <c:crossBetween val="midCat"/>
      </c:valAx>
      <c:valAx>
        <c:axId val="337172096"/>
        <c:scaling>
          <c:orientation val="minMax"/>
          <c:min val="8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171704"/>
        <c:crosses val="autoZero"/>
        <c:crossBetween val="midCat"/>
        <c:majorUnit val="5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MRI 1061 CH 0</c:v>
          </c:tx>
          <c:xVal>
            <c:numRef>
              <c:f>'RI MARKER QE'!$O$43:$O$51</c:f>
              <c:numCache>
                <c:formatCode>General</c:formatCode>
                <c:ptCount val="9"/>
                <c:pt idx="0">
                  <c:v>1422</c:v>
                </c:pt>
                <c:pt idx="1">
                  <c:v>1377</c:v>
                </c:pt>
                <c:pt idx="2">
                  <c:v>1335</c:v>
                </c:pt>
                <c:pt idx="3">
                  <c:v>1298</c:v>
                </c:pt>
                <c:pt idx="4">
                  <c:v>1247</c:v>
                </c:pt>
                <c:pt idx="5">
                  <c:v>1181</c:v>
                </c:pt>
                <c:pt idx="6">
                  <c:v>1133</c:v>
                </c:pt>
                <c:pt idx="7">
                  <c:v>1070</c:v>
                </c:pt>
                <c:pt idx="8">
                  <c:v>977</c:v>
                </c:pt>
              </c:numCache>
            </c:numRef>
          </c:xVal>
          <c:yVal>
            <c:numRef>
              <c:f>'RI MARKER QE'!$L$43:$L$51</c:f>
              <c:numCache>
                <c:formatCode>General</c:formatCode>
                <c:ptCount val="9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</c:numCache>
            </c:numRef>
          </c:yVal>
          <c:smooth val="1"/>
        </c:ser>
        <c:ser>
          <c:idx val="1"/>
          <c:order val="1"/>
          <c:tx>
            <c:v>M1061 FT CH 0</c:v>
          </c:tx>
          <c:xVal>
            <c:numRef>
              <c:f>'Calculated M1061 Data'!$C$3:$C$55</c:f>
              <c:numCache>
                <c:formatCode>General</c:formatCode>
                <c:ptCount val="53"/>
                <c:pt idx="0">
                  <c:v>1505</c:v>
                </c:pt>
                <c:pt idx="1">
                  <c:v>1497</c:v>
                </c:pt>
                <c:pt idx="2">
                  <c:v>1489</c:v>
                </c:pt>
                <c:pt idx="3">
                  <c:v>1481</c:v>
                </c:pt>
                <c:pt idx="4">
                  <c:v>1472</c:v>
                </c:pt>
                <c:pt idx="5">
                  <c:v>1464</c:v>
                </c:pt>
                <c:pt idx="6">
                  <c:v>1456</c:v>
                </c:pt>
                <c:pt idx="7">
                  <c:v>1448</c:v>
                </c:pt>
                <c:pt idx="8">
                  <c:v>1439</c:v>
                </c:pt>
                <c:pt idx="9">
                  <c:v>1431</c:v>
                </c:pt>
                <c:pt idx="10">
                  <c:v>1423</c:v>
                </c:pt>
                <c:pt idx="11">
                  <c:v>1414</c:v>
                </c:pt>
                <c:pt idx="12">
                  <c:v>1406</c:v>
                </c:pt>
                <c:pt idx="13">
                  <c:v>1397</c:v>
                </c:pt>
                <c:pt idx="14">
                  <c:v>1388</c:v>
                </c:pt>
                <c:pt idx="15">
                  <c:v>1380</c:v>
                </c:pt>
                <c:pt idx="16">
                  <c:v>1371</c:v>
                </c:pt>
                <c:pt idx="17">
                  <c:v>1362</c:v>
                </c:pt>
                <c:pt idx="18">
                  <c:v>1353</c:v>
                </c:pt>
                <c:pt idx="19">
                  <c:v>1344</c:v>
                </c:pt>
                <c:pt idx="20">
                  <c:v>1335</c:v>
                </c:pt>
                <c:pt idx="21">
                  <c:v>1326</c:v>
                </c:pt>
                <c:pt idx="22">
                  <c:v>1317</c:v>
                </c:pt>
                <c:pt idx="23">
                  <c:v>1307</c:v>
                </c:pt>
                <c:pt idx="24">
                  <c:v>1298</c:v>
                </c:pt>
                <c:pt idx="25">
                  <c:v>1288</c:v>
                </c:pt>
                <c:pt idx="26">
                  <c:v>1278</c:v>
                </c:pt>
                <c:pt idx="27">
                  <c:v>1268</c:v>
                </c:pt>
                <c:pt idx="28">
                  <c:v>1258</c:v>
                </c:pt>
                <c:pt idx="29">
                  <c:v>1248</c:v>
                </c:pt>
                <c:pt idx="30">
                  <c:v>1237</c:v>
                </c:pt>
                <c:pt idx="31">
                  <c:v>1227</c:v>
                </c:pt>
                <c:pt idx="32">
                  <c:v>1216</c:v>
                </c:pt>
                <c:pt idx="33">
                  <c:v>1205</c:v>
                </c:pt>
                <c:pt idx="34">
                  <c:v>1194</c:v>
                </c:pt>
                <c:pt idx="35">
                  <c:v>1182</c:v>
                </c:pt>
                <c:pt idx="36">
                  <c:v>1170</c:v>
                </c:pt>
                <c:pt idx="37">
                  <c:v>1158</c:v>
                </c:pt>
                <c:pt idx="38">
                  <c:v>1146</c:v>
                </c:pt>
                <c:pt idx="39">
                  <c:v>1133</c:v>
                </c:pt>
                <c:pt idx="40">
                  <c:v>1119</c:v>
                </c:pt>
                <c:pt idx="41">
                  <c:v>1106</c:v>
                </c:pt>
                <c:pt idx="42">
                  <c:v>1091</c:v>
                </c:pt>
                <c:pt idx="43">
                  <c:v>1076</c:v>
                </c:pt>
                <c:pt idx="44">
                  <c:v>1061</c:v>
                </c:pt>
                <c:pt idx="45">
                  <c:v>1044</c:v>
                </c:pt>
                <c:pt idx="46">
                  <c:v>1026</c:v>
                </c:pt>
                <c:pt idx="47">
                  <c:v>1007</c:v>
                </c:pt>
                <c:pt idx="48">
                  <c:v>986</c:v>
                </c:pt>
                <c:pt idx="49">
                  <c:v>963</c:v>
                </c:pt>
                <c:pt idx="50">
                  <c:v>936</c:v>
                </c:pt>
                <c:pt idx="51">
                  <c:v>903</c:v>
                </c:pt>
                <c:pt idx="52">
                  <c:v>855</c:v>
                </c:pt>
              </c:numCache>
            </c:numRef>
          </c:xVal>
          <c:yVal>
            <c:numRef>
              <c:f>'Calculated M1061 Data'!$B$3:$B$55</c:f>
              <c:numCache>
                <c:formatCode>General</c:formatCode>
                <c:ptCount val="53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305</c:v>
                </c:pt>
                <c:pt idx="50">
                  <c:v>310</c:v>
                </c:pt>
                <c:pt idx="51">
                  <c:v>315</c:v>
                </c:pt>
                <c:pt idx="52">
                  <c:v>320</c:v>
                </c:pt>
              </c:numCache>
            </c:numRef>
          </c:yVal>
          <c:smooth val="1"/>
        </c:ser>
        <c:ser>
          <c:idx val="2"/>
          <c:order val="2"/>
          <c:tx>
            <c:v>DWG CH0</c:v>
          </c:tx>
          <c:xVal>
            <c:numRef>
              <c:f>'Scale Data'!$H$37:$H$45</c:f>
              <c:numCache>
                <c:formatCode>General</c:formatCode>
                <c:ptCount val="9"/>
                <c:pt idx="0">
                  <c:v>1440.0018</c:v>
                </c:pt>
                <c:pt idx="1">
                  <c:v>1396.4461899999999</c:v>
                </c:pt>
                <c:pt idx="2">
                  <c:v>1352.5942833333331</c:v>
                </c:pt>
                <c:pt idx="3">
                  <c:v>1309.0386733333335</c:v>
                </c:pt>
                <c:pt idx="4">
                  <c:v>1257.1867566666667</c:v>
                </c:pt>
                <c:pt idx="5">
                  <c:v>1205.0385433333333</c:v>
                </c:pt>
                <c:pt idx="6">
                  <c:v>1139.5569799999998</c:v>
                </c:pt>
                <c:pt idx="7">
                  <c:v>1077.6309766666666</c:v>
                </c:pt>
                <c:pt idx="8">
                  <c:v>979.55678</c:v>
                </c:pt>
              </c:numCache>
            </c:numRef>
          </c:xVal>
          <c:yVal>
            <c:numRef>
              <c:f>'RI MARKER QE'!$L$43:$L$51</c:f>
              <c:numCache>
                <c:formatCode>General</c:formatCode>
                <c:ptCount val="9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72880"/>
        <c:axId val="337173272"/>
      </c:scatterChart>
      <c:valAx>
        <c:axId val="337172880"/>
        <c:scaling>
          <c:orientation val="minMax"/>
          <c:max val="1511"/>
          <c:min val="800"/>
        </c:scaling>
        <c:delete val="0"/>
        <c:axPos val="b"/>
        <c:numFmt formatCode="General" sourceLinked="1"/>
        <c:majorTickMark val="out"/>
        <c:minorTickMark val="none"/>
        <c:tickLblPos val="nextTo"/>
        <c:crossAx val="337173272"/>
        <c:crosses val="autoZero"/>
        <c:crossBetween val="midCat"/>
        <c:majorUnit val="50"/>
      </c:valAx>
      <c:valAx>
        <c:axId val="337173272"/>
        <c:scaling>
          <c:orientation val="minMax"/>
          <c:max val="33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172880"/>
        <c:crosses val="autoZero"/>
        <c:crossBetween val="midCat"/>
        <c:majorUnit val="2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MRI 1061 CH 1</c:v>
          </c:tx>
          <c:xVal>
            <c:numRef>
              <c:f>'RI MARKER QE'!$O$58:$O$76</c:f>
              <c:numCache>
                <c:formatCode>General</c:formatCode>
                <c:ptCount val="19"/>
                <c:pt idx="0">
                  <c:v>1425</c:v>
                </c:pt>
                <c:pt idx="1">
                  <c:v>1406</c:v>
                </c:pt>
                <c:pt idx="2">
                  <c:v>1387</c:v>
                </c:pt>
                <c:pt idx="3">
                  <c:v>1364</c:v>
                </c:pt>
                <c:pt idx="4">
                  <c:v>1335</c:v>
                </c:pt>
                <c:pt idx="5">
                  <c:v>1316</c:v>
                </c:pt>
                <c:pt idx="6">
                  <c:v>1293</c:v>
                </c:pt>
                <c:pt idx="7">
                  <c:v>1267</c:v>
                </c:pt>
                <c:pt idx="8">
                  <c:v>1239</c:v>
                </c:pt>
                <c:pt idx="9">
                  <c:v>1215</c:v>
                </c:pt>
                <c:pt idx="10">
                  <c:v>1192</c:v>
                </c:pt>
                <c:pt idx="11">
                  <c:v>1164</c:v>
                </c:pt>
                <c:pt idx="12">
                  <c:v>1137</c:v>
                </c:pt>
                <c:pt idx="13">
                  <c:v>1081</c:v>
                </c:pt>
                <c:pt idx="14">
                  <c:v>1062</c:v>
                </c:pt>
                <c:pt idx="15">
                  <c:v>1023</c:v>
                </c:pt>
                <c:pt idx="16">
                  <c:v>973</c:v>
                </c:pt>
                <c:pt idx="17">
                  <c:v>918</c:v>
                </c:pt>
                <c:pt idx="18">
                  <c:v>854</c:v>
                </c:pt>
              </c:numCache>
            </c:numRef>
          </c:xVal>
          <c:yVal>
            <c:numRef>
              <c:f>'RI MARKER QE'!$L$58:$L$76</c:f>
              <c:numCache>
                <c:formatCode>General</c:formatCode>
                <c:ptCount val="19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  <c:pt idx="15">
                  <c:v>1050</c:v>
                </c:pt>
                <c:pt idx="16">
                  <c:v>1100</c:v>
                </c:pt>
                <c:pt idx="17">
                  <c:v>1150</c:v>
                </c:pt>
                <c:pt idx="18">
                  <c:v>1200</c:v>
                </c:pt>
              </c:numCache>
            </c:numRef>
          </c:yVal>
          <c:smooth val="1"/>
        </c:ser>
        <c:ser>
          <c:idx val="1"/>
          <c:order val="1"/>
          <c:tx>
            <c:v>M1061 FT CH 1</c:v>
          </c:tx>
          <c:xVal>
            <c:numRef>
              <c:f>'Calculated M1061 Data'!$I$3:$I$211</c:f>
              <c:numCache>
                <c:formatCode>General</c:formatCode>
                <c:ptCount val="209"/>
                <c:pt idx="0">
                  <c:v>1511</c:v>
                </c:pt>
                <c:pt idx="1">
                  <c:v>1508</c:v>
                </c:pt>
                <c:pt idx="2">
                  <c:v>1506</c:v>
                </c:pt>
                <c:pt idx="3">
                  <c:v>1504</c:v>
                </c:pt>
                <c:pt idx="4">
                  <c:v>1501</c:v>
                </c:pt>
                <c:pt idx="5">
                  <c:v>1499</c:v>
                </c:pt>
                <c:pt idx="6">
                  <c:v>1496</c:v>
                </c:pt>
                <c:pt idx="7">
                  <c:v>1494</c:v>
                </c:pt>
                <c:pt idx="8">
                  <c:v>1492</c:v>
                </c:pt>
                <c:pt idx="9">
                  <c:v>1489</c:v>
                </c:pt>
                <c:pt idx="10">
                  <c:v>1487</c:v>
                </c:pt>
                <c:pt idx="11">
                  <c:v>1484</c:v>
                </c:pt>
                <c:pt idx="12">
                  <c:v>1482</c:v>
                </c:pt>
                <c:pt idx="13">
                  <c:v>1480</c:v>
                </c:pt>
                <c:pt idx="14">
                  <c:v>1477</c:v>
                </c:pt>
                <c:pt idx="15">
                  <c:v>1475</c:v>
                </c:pt>
                <c:pt idx="16">
                  <c:v>1473</c:v>
                </c:pt>
                <c:pt idx="17">
                  <c:v>1470</c:v>
                </c:pt>
                <c:pt idx="18">
                  <c:v>1468</c:v>
                </c:pt>
                <c:pt idx="19">
                  <c:v>1465</c:v>
                </c:pt>
                <c:pt idx="20">
                  <c:v>1463</c:v>
                </c:pt>
                <c:pt idx="21">
                  <c:v>1461</c:v>
                </c:pt>
                <c:pt idx="22">
                  <c:v>1458</c:v>
                </c:pt>
                <c:pt idx="23">
                  <c:v>1456</c:v>
                </c:pt>
                <c:pt idx="24">
                  <c:v>1453</c:v>
                </c:pt>
                <c:pt idx="25">
                  <c:v>1451</c:v>
                </c:pt>
                <c:pt idx="26">
                  <c:v>1449</c:v>
                </c:pt>
                <c:pt idx="27">
                  <c:v>1446</c:v>
                </c:pt>
                <c:pt idx="28">
                  <c:v>1444</c:v>
                </c:pt>
                <c:pt idx="29">
                  <c:v>1441</c:v>
                </c:pt>
                <c:pt idx="30">
                  <c:v>1439</c:v>
                </c:pt>
                <c:pt idx="31">
                  <c:v>1437</c:v>
                </c:pt>
                <c:pt idx="32">
                  <c:v>1434</c:v>
                </c:pt>
                <c:pt idx="33">
                  <c:v>1432</c:v>
                </c:pt>
                <c:pt idx="34">
                  <c:v>1430</c:v>
                </c:pt>
                <c:pt idx="35">
                  <c:v>1427</c:v>
                </c:pt>
                <c:pt idx="36">
                  <c:v>1425</c:v>
                </c:pt>
                <c:pt idx="37">
                  <c:v>1422</c:v>
                </c:pt>
                <c:pt idx="38">
                  <c:v>1420</c:v>
                </c:pt>
                <c:pt idx="39">
                  <c:v>1418</c:v>
                </c:pt>
                <c:pt idx="40">
                  <c:v>1415</c:v>
                </c:pt>
                <c:pt idx="41">
                  <c:v>1413</c:v>
                </c:pt>
                <c:pt idx="42">
                  <c:v>1410</c:v>
                </c:pt>
                <c:pt idx="43">
                  <c:v>1408</c:v>
                </c:pt>
                <c:pt idx="44">
                  <c:v>1405</c:v>
                </c:pt>
                <c:pt idx="45">
                  <c:v>1403</c:v>
                </c:pt>
                <c:pt idx="46">
                  <c:v>1401</c:v>
                </c:pt>
                <c:pt idx="47">
                  <c:v>1398</c:v>
                </c:pt>
                <c:pt idx="48">
                  <c:v>1396</c:v>
                </c:pt>
                <c:pt idx="49">
                  <c:v>1393</c:v>
                </c:pt>
                <c:pt idx="50">
                  <c:v>1391</c:v>
                </c:pt>
                <c:pt idx="51">
                  <c:v>1389</c:v>
                </c:pt>
                <c:pt idx="52">
                  <c:v>1386</c:v>
                </c:pt>
                <c:pt idx="53">
                  <c:v>1384</c:v>
                </c:pt>
                <c:pt idx="54">
                  <c:v>1381</c:v>
                </c:pt>
                <c:pt idx="55">
                  <c:v>1379</c:v>
                </c:pt>
                <c:pt idx="56">
                  <c:v>1376</c:v>
                </c:pt>
                <c:pt idx="57">
                  <c:v>1374</c:v>
                </c:pt>
                <c:pt idx="58">
                  <c:v>1372</c:v>
                </c:pt>
                <c:pt idx="59">
                  <c:v>1369</c:v>
                </c:pt>
                <c:pt idx="60">
                  <c:v>1367</c:v>
                </c:pt>
                <c:pt idx="61">
                  <c:v>1364</c:v>
                </c:pt>
                <c:pt idx="62">
                  <c:v>1362</c:v>
                </c:pt>
                <c:pt idx="63">
                  <c:v>1359</c:v>
                </c:pt>
                <c:pt idx="64">
                  <c:v>1357</c:v>
                </c:pt>
                <c:pt idx="65">
                  <c:v>1354</c:v>
                </c:pt>
                <c:pt idx="66">
                  <c:v>1352</c:v>
                </c:pt>
                <c:pt idx="67">
                  <c:v>1349</c:v>
                </c:pt>
                <c:pt idx="68">
                  <c:v>1347</c:v>
                </c:pt>
                <c:pt idx="69">
                  <c:v>1345</c:v>
                </c:pt>
                <c:pt idx="70">
                  <c:v>1342</c:v>
                </c:pt>
                <c:pt idx="71">
                  <c:v>1340</c:v>
                </c:pt>
                <c:pt idx="72">
                  <c:v>1337</c:v>
                </c:pt>
                <c:pt idx="73">
                  <c:v>1335</c:v>
                </c:pt>
                <c:pt idx="74">
                  <c:v>1332</c:v>
                </c:pt>
                <c:pt idx="75">
                  <c:v>1330</c:v>
                </c:pt>
                <c:pt idx="76">
                  <c:v>1327</c:v>
                </c:pt>
                <c:pt idx="77">
                  <c:v>1325</c:v>
                </c:pt>
                <c:pt idx="78">
                  <c:v>1322</c:v>
                </c:pt>
                <c:pt idx="79">
                  <c:v>1320</c:v>
                </c:pt>
                <c:pt idx="80">
                  <c:v>1317</c:v>
                </c:pt>
                <c:pt idx="81">
                  <c:v>1314</c:v>
                </c:pt>
                <c:pt idx="82">
                  <c:v>1312</c:v>
                </c:pt>
                <c:pt idx="83">
                  <c:v>1309</c:v>
                </c:pt>
                <c:pt idx="84">
                  <c:v>1307</c:v>
                </c:pt>
                <c:pt idx="85">
                  <c:v>1304</c:v>
                </c:pt>
                <c:pt idx="86">
                  <c:v>1302</c:v>
                </c:pt>
                <c:pt idx="87">
                  <c:v>1299</c:v>
                </c:pt>
                <c:pt idx="88">
                  <c:v>1297</c:v>
                </c:pt>
                <c:pt idx="89">
                  <c:v>1294</c:v>
                </c:pt>
                <c:pt idx="90">
                  <c:v>1291</c:v>
                </c:pt>
                <c:pt idx="91">
                  <c:v>1289</c:v>
                </c:pt>
                <c:pt idx="92">
                  <c:v>1286</c:v>
                </c:pt>
                <c:pt idx="93">
                  <c:v>1284</c:v>
                </c:pt>
                <c:pt idx="94">
                  <c:v>1281</c:v>
                </c:pt>
                <c:pt idx="95">
                  <c:v>1278</c:v>
                </c:pt>
                <c:pt idx="96">
                  <c:v>1276</c:v>
                </c:pt>
                <c:pt idx="97">
                  <c:v>1273</c:v>
                </c:pt>
                <c:pt idx="98">
                  <c:v>1271</c:v>
                </c:pt>
                <c:pt idx="99">
                  <c:v>1268</c:v>
                </c:pt>
                <c:pt idx="100">
                  <c:v>1265</c:v>
                </c:pt>
                <c:pt idx="101">
                  <c:v>1263</c:v>
                </c:pt>
                <c:pt idx="102">
                  <c:v>1260</c:v>
                </c:pt>
                <c:pt idx="103">
                  <c:v>1257</c:v>
                </c:pt>
                <c:pt idx="104">
                  <c:v>1255</c:v>
                </c:pt>
                <c:pt idx="105">
                  <c:v>1252</c:v>
                </c:pt>
                <c:pt idx="106">
                  <c:v>1249</c:v>
                </c:pt>
                <c:pt idx="107">
                  <c:v>1247</c:v>
                </c:pt>
                <c:pt idx="108">
                  <c:v>1244</c:v>
                </c:pt>
                <c:pt idx="109">
                  <c:v>1241</c:v>
                </c:pt>
                <c:pt idx="110">
                  <c:v>1238</c:v>
                </c:pt>
                <c:pt idx="111">
                  <c:v>1236</c:v>
                </c:pt>
                <c:pt idx="112">
                  <c:v>1233</c:v>
                </c:pt>
                <c:pt idx="113">
                  <c:v>1230</c:v>
                </c:pt>
                <c:pt idx="114">
                  <c:v>1227</c:v>
                </c:pt>
                <c:pt idx="115">
                  <c:v>1225</c:v>
                </c:pt>
                <c:pt idx="116">
                  <c:v>1222</c:v>
                </c:pt>
                <c:pt idx="117">
                  <c:v>1219</c:v>
                </c:pt>
                <c:pt idx="118">
                  <c:v>1216</c:v>
                </c:pt>
                <c:pt idx="119">
                  <c:v>1213</c:v>
                </c:pt>
                <c:pt idx="120">
                  <c:v>1211</c:v>
                </c:pt>
                <c:pt idx="121">
                  <c:v>1208</c:v>
                </c:pt>
                <c:pt idx="122">
                  <c:v>1205</c:v>
                </c:pt>
                <c:pt idx="123">
                  <c:v>1202</c:v>
                </c:pt>
                <c:pt idx="124">
                  <c:v>1199</c:v>
                </c:pt>
                <c:pt idx="125">
                  <c:v>1196</c:v>
                </c:pt>
                <c:pt idx="126">
                  <c:v>1193</c:v>
                </c:pt>
                <c:pt idx="127">
                  <c:v>1190</c:v>
                </c:pt>
                <c:pt idx="128">
                  <c:v>1187</c:v>
                </c:pt>
                <c:pt idx="129">
                  <c:v>1185</c:v>
                </c:pt>
                <c:pt idx="130">
                  <c:v>1182</c:v>
                </c:pt>
                <c:pt idx="131">
                  <c:v>1179</c:v>
                </c:pt>
                <c:pt idx="132">
                  <c:v>1176</c:v>
                </c:pt>
                <c:pt idx="133">
                  <c:v>1173</c:v>
                </c:pt>
                <c:pt idx="134">
                  <c:v>1170</c:v>
                </c:pt>
                <c:pt idx="135">
                  <c:v>1167</c:v>
                </c:pt>
                <c:pt idx="136">
                  <c:v>1164</c:v>
                </c:pt>
                <c:pt idx="137">
                  <c:v>1160</c:v>
                </c:pt>
                <c:pt idx="138">
                  <c:v>1157</c:v>
                </c:pt>
                <c:pt idx="139">
                  <c:v>1154</c:v>
                </c:pt>
                <c:pt idx="140">
                  <c:v>1151</c:v>
                </c:pt>
                <c:pt idx="141">
                  <c:v>1148</c:v>
                </c:pt>
                <c:pt idx="142">
                  <c:v>1145</c:v>
                </c:pt>
                <c:pt idx="143">
                  <c:v>1142</c:v>
                </c:pt>
                <c:pt idx="144">
                  <c:v>1139</c:v>
                </c:pt>
                <c:pt idx="145">
                  <c:v>1135</c:v>
                </c:pt>
                <c:pt idx="146">
                  <c:v>1132</c:v>
                </c:pt>
                <c:pt idx="147">
                  <c:v>1129</c:v>
                </c:pt>
                <c:pt idx="148">
                  <c:v>1126</c:v>
                </c:pt>
                <c:pt idx="149">
                  <c:v>1122</c:v>
                </c:pt>
                <c:pt idx="150">
                  <c:v>1119</c:v>
                </c:pt>
                <c:pt idx="151">
                  <c:v>1116</c:v>
                </c:pt>
                <c:pt idx="152">
                  <c:v>1112</c:v>
                </c:pt>
                <c:pt idx="153">
                  <c:v>1109</c:v>
                </c:pt>
                <c:pt idx="154">
                  <c:v>1106</c:v>
                </c:pt>
                <c:pt idx="155">
                  <c:v>1102</c:v>
                </c:pt>
                <c:pt idx="156">
                  <c:v>1099</c:v>
                </c:pt>
                <c:pt idx="157">
                  <c:v>1095</c:v>
                </c:pt>
                <c:pt idx="158">
                  <c:v>1092</c:v>
                </c:pt>
                <c:pt idx="159">
                  <c:v>1088</c:v>
                </c:pt>
                <c:pt idx="160">
                  <c:v>1085</c:v>
                </c:pt>
                <c:pt idx="161">
                  <c:v>1081</c:v>
                </c:pt>
                <c:pt idx="162">
                  <c:v>1077</c:v>
                </c:pt>
                <c:pt idx="163">
                  <c:v>1074</c:v>
                </c:pt>
                <c:pt idx="164">
                  <c:v>1070</c:v>
                </c:pt>
                <c:pt idx="165">
                  <c:v>1066</c:v>
                </c:pt>
                <c:pt idx="166">
                  <c:v>1063</c:v>
                </c:pt>
                <c:pt idx="167">
                  <c:v>1059</c:v>
                </c:pt>
                <c:pt idx="168">
                  <c:v>1055</c:v>
                </c:pt>
                <c:pt idx="169">
                  <c:v>1051</c:v>
                </c:pt>
                <c:pt idx="170">
                  <c:v>1047</c:v>
                </c:pt>
                <c:pt idx="171">
                  <c:v>1043</c:v>
                </c:pt>
                <c:pt idx="172">
                  <c:v>1039</c:v>
                </c:pt>
                <c:pt idx="173">
                  <c:v>1035</c:v>
                </c:pt>
                <c:pt idx="174">
                  <c:v>1031</c:v>
                </c:pt>
                <c:pt idx="175">
                  <c:v>1027</c:v>
                </c:pt>
                <c:pt idx="176">
                  <c:v>1023</c:v>
                </c:pt>
                <c:pt idx="177">
                  <c:v>1018</c:v>
                </c:pt>
                <c:pt idx="178">
                  <c:v>1014</c:v>
                </c:pt>
                <c:pt idx="179">
                  <c:v>1010</c:v>
                </c:pt>
                <c:pt idx="180">
                  <c:v>1005</c:v>
                </c:pt>
                <c:pt idx="181">
                  <c:v>1001</c:v>
                </c:pt>
                <c:pt idx="182">
                  <c:v>996</c:v>
                </c:pt>
                <c:pt idx="183">
                  <c:v>992</c:v>
                </c:pt>
                <c:pt idx="184">
                  <c:v>987</c:v>
                </c:pt>
                <c:pt idx="185">
                  <c:v>982</c:v>
                </c:pt>
                <c:pt idx="186">
                  <c:v>977</c:v>
                </c:pt>
                <c:pt idx="187">
                  <c:v>972</c:v>
                </c:pt>
                <c:pt idx="188">
                  <c:v>967</c:v>
                </c:pt>
                <c:pt idx="189">
                  <c:v>962</c:v>
                </c:pt>
                <c:pt idx="190">
                  <c:v>956</c:v>
                </c:pt>
                <c:pt idx="191">
                  <c:v>951</c:v>
                </c:pt>
                <c:pt idx="192">
                  <c:v>945</c:v>
                </c:pt>
                <c:pt idx="193">
                  <c:v>940</c:v>
                </c:pt>
                <c:pt idx="194">
                  <c:v>934</c:v>
                </c:pt>
                <c:pt idx="195">
                  <c:v>928</c:v>
                </c:pt>
                <c:pt idx="196">
                  <c:v>921</c:v>
                </c:pt>
                <c:pt idx="197">
                  <c:v>915</c:v>
                </c:pt>
                <c:pt idx="198">
                  <c:v>908</c:v>
                </c:pt>
                <c:pt idx="199">
                  <c:v>901</c:v>
                </c:pt>
                <c:pt idx="200">
                  <c:v>894</c:v>
                </c:pt>
                <c:pt idx="201">
                  <c:v>886</c:v>
                </c:pt>
                <c:pt idx="202">
                  <c:v>878</c:v>
                </c:pt>
                <c:pt idx="203">
                  <c:v>869</c:v>
                </c:pt>
                <c:pt idx="204">
                  <c:v>860</c:v>
                </c:pt>
                <c:pt idx="205">
                  <c:v>850</c:v>
                </c:pt>
                <c:pt idx="206">
                  <c:v>839</c:v>
                </c:pt>
                <c:pt idx="207">
                  <c:v>826</c:v>
                </c:pt>
                <c:pt idx="208">
                  <c:v>812</c:v>
                </c:pt>
              </c:numCache>
            </c:numRef>
          </c:xVal>
          <c:yVal>
            <c:numRef>
              <c:f>'Calculated M1061 Data'!$H$3:$H$211</c:f>
              <c:numCache>
                <c:formatCode>General</c:formatCode>
                <c:ptCount val="209"/>
                <c:pt idx="0">
                  <c:v>180</c:v>
                </c:pt>
                <c:pt idx="1">
                  <c:v>185</c:v>
                </c:pt>
                <c:pt idx="2">
                  <c:v>190</c:v>
                </c:pt>
                <c:pt idx="3">
                  <c:v>195</c:v>
                </c:pt>
                <c:pt idx="4">
                  <c:v>200</c:v>
                </c:pt>
                <c:pt idx="5">
                  <c:v>205</c:v>
                </c:pt>
                <c:pt idx="6">
                  <c:v>210</c:v>
                </c:pt>
                <c:pt idx="7">
                  <c:v>215</c:v>
                </c:pt>
                <c:pt idx="8">
                  <c:v>220</c:v>
                </c:pt>
                <c:pt idx="9">
                  <c:v>225</c:v>
                </c:pt>
                <c:pt idx="10">
                  <c:v>230</c:v>
                </c:pt>
                <c:pt idx="11">
                  <c:v>235</c:v>
                </c:pt>
                <c:pt idx="12">
                  <c:v>240</c:v>
                </c:pt>
                <c:pt idx="13">
                  <c:v>245</c:v>
                </c:pt>
                <c:pt idx="14">
                  <c:v>250</c:v>
                </c:pt>
                <c:pt idx="15">
                  <c:v>255</c:v>
                </c:pt>
                <c:pt idx="16">
                  <c:v>260</c:v>
                </c:pt>
                <c:pt idx="17">
                  <c:v>265</c:v>
                </c:pt>
                <c:pt idx="18">
                  <c:v>270</c:v>
                </c:pt>
                <c:pt idx="19">
                  <c:v>275</c:v>
                </c:pt>
                <c:pt idx="20">
                  <c:v>280</c:v>
                </c:pt>
                <c:pt idx="21">
                  <c:v>285</c:v>
                </c:pt>
                <c:pt idx="22">
                  <c:v>290</c:v>
                </c:pt>
                <c:pt idx="23">
                  <c:v>295</c:v>
                </c:pt>
                <c:pt idx="24">
                  <c:v>300</c:v>
                </c:pt>
                <c:pt idx="25">
                  <c:v>305</c:v>
                </c:pt>
                <c:pt idx="26">
                  <c:v>310</c:v>
                </c:pt>
                <c:pt idx="27">
                  <c:v>315</c:v>
                </c:pt>
                <c:pt idx="28">
                  <c:v>320</c:v>
                </c:pt>
                <c:pt idx="29">
                  <c:v>325</c:v>
                </c:pt>
                <c:pt idx="30">
                  <c:v>330</c:v>
                </c:pt>
                <c:pt idx="31">
                  <c:v>335</c:v>
                </c:pt>
                <c:pt idx="32">
                  <c:v>340</c:v>
                </c:pt>
                <c:pt idx="33">
                  <c:v>345</c:v>
                </c:pt>
                <c:pt idx="34">
                  <c:v>350</c:v>
                </c:pt>
                <c:pt idx="35">
                  <c:v>355</c:v>
                </c:pt>
                <c:pt idx="36">
                  <c:v>360</c:v>
                </c:pt>
                <c:pt idx="37">
                  <c:v>365</c:v>
                </c:pt>
                <c:pt idx="38">
                  <c:v>370</c:v>
                </c:pt>
                <c:pt idx="39">
                  <c:v>375</c:v>
                </c:pt>
                <c:pt idx="40">
                  <c:v>380</c:v>
                </c:pt>
                <c:pt idx="41">
                  <c:v>385</c:v>
                </c:pt>
                <c:pt idx="42">
                  <c:v>390</c:v>
                </c:pt>
                <c:pt idx="43">
                  <c:v>395</c:v>
                </c:pt>
                <c:pt idx="44">
                  <c:v>400</c:v>
                </c:pt>
                <c:pt idx="45">
                  <c:v>405</c:v>
                </c:pt>
                <c:pt idx="46">
                  <c:v>410</c:v>
                </c:pt>
                <c:pt idx="47">
                  <c:v>415</c:v>
                </c:pt>
                <c:pt idx="48">
                  <c:v>420</c:v>
                </c:pt>
                <c:pt idx="49">
                  <c:v>425</c:v>
                </c:pt>
                <c:pt idx="50">
                  <c:v>430</c:v>
                </c:pt>
                <c:pt idx="51">
                  <c:v>435</c:v>
                </c:pt>
                <c:pt idx="52">
                  <c:v>440</c:v>
                </c:pt>
                <c:pt idx="53">
                  <c:v>445</c:v>
                </c:pt>
                <c:pt idx="54">
                  <c:v>450</c:v>
                </c:pt>
                <c:pt idx="55">
                  <c:v>455</c:v>
                </c:pt>
                <c:pt idx="56">
                  <c:v>460</c:v>
                </c:pt>
                <c:pt idx="57">
                  <c:v>465</c:v>
                </c:pt>
                <c:pt idx="58">
                  <c:v>470</c:v>
                </c:pt>
                <c:pt idx="59">
                  <c:v>475</c:v>
                </c:pt>
                <c:pt idx="60">
                  <c:v>480</c:v>
                </c:pt>
                <c:pt idx="61">
                  <c:v>485</c:v>
                </c:pt>
                <c:pt idx="62">
                  <c:v>490</c:v>
                </c:pt>
                <c:pt idx="63">
                  <c:v>495</c:v>
                </c:pt>
                <c:pt idx="64">
                  <c:v>500</c:v>
                </c:pt>
                <c:pt idx="65">
                  <c:v>505</c:v>
                </c:pt>
                <c:pt idx="66">
                  <c:v>510</c:v>
                </c:pt>
                <c:pt idx="67">
                  <c:v>515</c:v>
                </c:pt>
                <c:pt idx="68">
                  <c:v>520</c:v>
                </c:pt>
                <c:pt idx="69">
                  <c:v>525</c:v>
                </c:pt>
                <c:pt idx="70">
                  <c:v>530</c:v>
                </c:pt>
                <c:pt idx="71">
                  <c:v>535</c:v>
                </c:pt>
                <c:pt idx="72">
                  <c:v>540</c:v>
                </c:pt>
                <c:pt idx="73">
                  <c:v>545</c:v>
                </c:pt>
                <c:pt idx="74">
                  <c:v>550</c:v>
                </c:pt>
                <c:pt idx="75">
                  <c:v>555</c:v>
                </c:pt>
                <c:pt idx="76">
                  <c:v>560</c:v>
                </c:pt>
                <c:pt idx="77">
                  <c:v>565</c:v>
                </c:pt>
                <c:pt idx="78">
                  <c:v>570</c:v>
                </c:pt>
                <c:pt idx="79">
                  <c:v>575</c:v>
                </c:pt>
                <c:pt idx="80">
                  <c:v>580</c:v>
                </c:pt>
                <c:pt idx="81">
                  <c:v>585</c:v>
                </c:pt>
                <c:pt idx="82">
                  <c:v>590</c:v>
                </c:pt>
                <c:pt idx="83">
                  <c:v>595</c:v>
                </c:pt>
                <c:pt idx="84">
                  <c:v>600</c:v>
                </c:pt>
                <c:pt idx="85">
                  <c:v>605</c:v>
                </c:pt>
                <c:pt idx="86">
                  <c:v>610</c:v>
                </c:pt>
                <c:pt idx="87">
                  <c:v>615</c:v>
                </c:pt>
                <c:pt idx="88">
                  <c:v>620</c:v>
                </c:pt>
                <c:pt idx="89">
                  <c:v>625</c:v>
                </c:pt>
                <c:pt idx="90">
                  <c:v>630</c:v>
                </c:pt>
                <c:pt idx="91">
                  <c:v>635</c:v>
                </c:pt>
                <c:pt idx="92">
                  <c:v>640</c:v>
                </c:pt>
                <c:pt idx="93">
                  <c:v>645</c:v>
                </c:pt>
                <c:pt idx="94">
                  <c:v>650</c:v>
                </c:pt>
                <c:pt idx="95">
                  <c:v>655</c:v>
                </c:pt>
                <c:pt idx="96">
                  <c:v>660</c:v>
                </c:pt>
                <c:pt idx="97">
                  <c:v>665</c:v>
                </c:pt>
                <c:pt idx="98">
                  <c:v>670</c:v>
                </c:pt>
                <c:pt idx="99">
                  <c:v>675</c:v>
                </c:pt>
                <c:pt idx="100">
                  <c:v>680</c:v>
                </c:pt>
                <c:pt idx="101">
                  <c:v>685</c:v>
                </c:pt>
                <c:pt idx="102">
                  <c:v>690</c:v>
                </c:pt>
                <c:pt idx="103">
                  <c:v>695</c:v>
                </c:pt>
                <c:pt idx="104">
                  <c:v>700</c:v>
                </c:pt>
                <c:pt idx="105">
                  <c:v>705</c:v>
                </c:pt>
                <c:pt idx="106">
                  <c:v>710</c:v>
                </c:pt>
                <c:pt idx="107">
                  <c:v>715</c:v>
                </c:pt>
                <c:pt idx="108">
                  <c:v>720</c:v>
                </c:pt>
                <c:pt idx="109">
                  <c:v>725</c:v>
                </c:pt>
                <c:pt idx="110">
                  <c:v>730</c:v>
                </c:pt>
                <c:pt idx="111">
                  <c:v>735</c:v>
                </c:pt>
                <c:pt idx="112">
                  <c:v>740</c:v>
                </c:pt>
                <c:pt idx="113">
                  <c:v>745</c:v>
                </c:pt>
                <c:pt idx="114">
                  <c:v>750</c:v>
                </c:pt>
                <c:pt idx="115">
                  <c:v>755</c:v>
                </c:pt>
                <c:pt idx="116">
                  <c:v>760</c:v>
                </c:pt>
                <c:pt idx="117">
                  <c:v>765</c:v>
                </c:pt>
                <c:pt idx="118">
                  <c:v>770</c:v>
                </c:pt>
                <c:pt idx="119">
                  <c:v>775</c:v>
                </c:pt>
                <c:pt idx="120">
                  <c:v>780</c:v>
                </c:pt>
                <c:pt idx="121">
                  <c:v>785</c:v>
                </c:pt>
                <c:pt idx="122">
                  <c:v>790</c:v>
                </c:pt>
                <c:pt idx="123">
                  <c:v>795</c:v>
                </c:pt>
                <c:pt idx="124">
                  <c:v>800</c:v>
                </c:pt>
                <c:pt idx="125">
                  <c:v>805</c:v>
                </c:pt>
                <c:pt idx="126">
                  <c:v>810</c:v>
                </c:pt>
                <c:pt idx="127">
                  <c:v>815</c:v>
                </c:pt>
                <c:pt idx="128">
                  <c:v>820</c:v>
                </c:pt>
                <c:pt idx="129">
                  <c:v>825</c:v>
                </c:pt>
                <c:pt idx="130">
                  <c:v>830</c:v>
                </c:pt>
                <c:pt idx="131">
                  <c:v>835</c:v>
                </c:pt>
                <c:pt idx="132">
                  <c:v>840</c:v>
                </c:pt>
                <c:pt idx="133">
                  <c:v>845</c:v>
                </c:pt>
                <c:pt idx="134">
                  <c:v>850</c:v>
                </c:pt>
                <c:pt idx="135">
                  <c:v>855</c:v>
                </c:pt>
                <c:pt idx="136">
                  <c:v>860</c:v>
                </c:pt>
                <c:pt idx="137">
                  <c:v>865</c:v>
                </c:pt>
                <c:pt idx="138">
                  <c:v>870</c:v>
                </c:pt>
                <c:pt idx="139">
                  <c:v>875</c:v>
                </c:pt>
                <c:pt idx="140">
                  <c:v>880</c:v>
                </c:pt>
                <c:pt idx="141">
                  <c:v>885</c:v>
                </c:pt>
                <c:pt idx="142">
                  <c:v>890</c:v>
                </c:pt>
                <c:pt idx="143">
                  <c:v>895</c:v>
                </c:pt>
                <c:pt idx="144">
                  <c:v>900</c:v>
                </c:pt>
                <c:pt idx="145">
                  <c:v>905</c:v>
                </c:pt>
                <c:pt idx="146">
                  <c:v>910</c:v>
                </c:pt>
                <c:pt idx="147">
                  <c:v>915</c:v>
                </c:pt>
                <c:pt idx="148">
                  <c:v>920</c:v>
                </c:pt>
                <c:pt idx="149">
                  <c:v>925</c:v>
                </c:pt>
                <c:pt idx="150">
                  <c:v>930</c:v>
                </c:pt>
                <c:pt idx="151">
                  <c:v>935</c:v>
                </c:pt>
                <c:pt idx="152">
                  <c:v>940</c:v>
                </c:pt>
                <c:pt idx="153">
                  <c:v>945</c:v>
                </c:pt>
                <c:pt idx="154">
                  <c:v>950</c:v>
                </c:pt>
                <c:pt idx="155">
                  <c:v>955</c:v>
                </c:pt>
                <c:pt idx="156">
                  <c:v>960</c:v>
                </c:pt>
                <c:pt idx="157">
                  <c:v>965</c:v>
                </c:pt>
                <c:pt idx="158">
                  <c:v>970</c:v>
                </c:pt>
                <c:pt idx="159">
                  <c:v>975</c:v>
                </c:pt>
                <c:pt idx="160">
                  <c:v>980</c:v>
                </c:pt>
                <c:pt idx="161">
                  <c:v>985</c:v>
                </c:pt>
                <c:pt idx="162">
                  <c:v>990</c:v>
                </c:pt>
                <c:pt idx="163">
                  <c:v>995</c:v>
                </c:pt>
                <c:pt idx="164">
                  <c:v>1000</c:v>
                </c:pt>
                <c:pt idx="165">
                  <c:v>1005</c:v>
                </c:pt>
                <c:pt idx="166">
                  <c:v>1010</c:v>
                </c:pt>
                <c:pt idx="167">
                  <c:v>1015</c:v>
                </c:pt>
                <c:pt idx="168">
                  <c:v>1020</c:v>
                </c:pt>
                <c:pt idx="169">
                  <c:v>1025</c:v>
                </c:pt>
                <c:pt idx="170">
                  <c:v>1030</c:v>
                </c:pt>
                <c:pt idx="171">
                  <c:v>1035</c:v>
                </c:pt>
                <c:pt idx="172">
                  <c:v>1040</c:v>
                </c:pt>
                <c:pt idx="173">
                  <c:v>1045</c:v>
                </c:pt>
                <c:pt idx="174">
                  <c:v>1050</c:v>
                </c:pt>
                <c:pt idx="175">
                  <c:v>1055</c:v>
                </c:pt>
                <c:pt idx="176">
                  <c:v>1060</c:v>
                </c:pt>
                <c:pt idx="177">
                  <c:v>1065</c:v>
                </c:pt>
                <c:pt idx="178">
                  <c:v>1070</c:v>
                </c:pt>
                <c:pt idx="179">
                  <c:v>1075</c:v>
                </c:pt>
                <c:pt idx="180">
                  <c:v>1080</c:v>
                </c:pt>
                <c:pt idx="181">
                  <c:v>1085</c:v>
                </c:pt>
                <c:pt idx="182">
                  <c:v>1090</c:v>
                </c:pt>
                <c:pt idx="183">
                  <c:v>1095</c:v>
                </c:pt>
                <c:pt idx="184">
                  <c:v>1100</c:v>
                </c:pt>
                <c:pt idx="185">
                  <c:v>1105</c:v>
                </c:pt>
                <c:pt idx="186">
                  <c:v>1110</c:v>
                </c:pt>
                <c:pt idx="187">
                  <c:v>1115</c:v>
                </c:pt>
                <c:pt idx="188">
                  <c:v>1120</c:v>
                </c:pt>
                <c:pt idx="189">
                  <c:v>1125</c:v>
                </c:pt>
                <c:pt idx="190">
                  <c:v>1130</c:v>
                </c:pt>
                <c:pt idx="191">
                  <c:v>1135</c:v>
                </c:pt>
                <c:pt idx="192">
                  <c:v>1140</c:v>
                </c:pt>
                <c:pt idx="193">
                  <c:v>1145</c:v>
                </c:pt>
                <c:pt idx="194">
                  <c:v>1150</c:v>
                </c:pt>
                <c:pt idx="195">
                  <c:v>1155</c:v>
                </c:pt>
                <c:pt idx="196">
                  <c:v>1160</c:v>
                </c:pt>
                <c:pt idx="197">
                  <c:v>1165</c:v>
                </c:pt>
                <c:pt idx="198">
                  <c:v>1170</c:v>
                </c:pt>
                <c:pt idx="199">
                  <c:v>1175</c:v>
                </c:pt>
                <c:pt idx="200">
                  <c:v>1180</c:v>
                </c:pt>
                <c:pt idx="201">
                  <c:v>1185</c:v>
                </c:pt>
                <c:pt idx="202">
                  <c:v>1190</c:v>
                </c:pt>
                <c:pt idx="203">
                  <c:v>1195</c:v>
                </c:pt>
                <c:pt idx="204">
                  <c:v>1200</c:v>
                </c:pt>
                <c:pt idx="205">
                  <c:v>1205</c:v>
                </c:pt>
                <c:pt idx="206">
                  <c:v>1210</c:v>
                </c:pt>
                <c:pt idx="207">
                  <c:v>1215</c:v>
                </c:pt>
                <c:pt idx="208">
                  <c:v>1220</c:v>
                </c:pt>
              </c:numCache>
            </c:numRef>
          </c:yVal>
          <c:smooth val="1"/>
        </c:ser>
        <c:ser>
          <c:idx val="2"/>
          <c:order val="2"/>
          <c:tx>
            <c:v>DWG CH 1</c:v>
          </c:tx>
          <c:xVal>
            <c:numRef>
              <c:f>'Scale Data'!$U$37:$U$55</c:f>
              <c:numCache>
                <c:formatCode>General</c:formatCode>
                <c:ptCount val="19"/>
                <c:pt idx="0">
                  <c:v>1453.0388533333332</c:v>
                </c:pt>
                <c:pt idx="1">
                  <c:v>1429.6314166666666</c:v>
                </c:pt>
                <c:pt idx="2">
                  <c:v>1405.9276833333331</c:v>
                </c:pt>
                <c:pt idx="3">
                  <c:v>1381.0387633333332</c:v>
                </c:pt>
                <c:pt idx="4">
                  <c:v>1357.0387333333331</c:v>
                </c:pt>
                <c:pt idx="5">
                  <c:v>1332.7424066666667</c:v>
                </c:pt>
                <c:pt idx="6">
                  <c:v>1307.2608933333333</c:v>
                </c:pt>
                <c:pt idx="7">
                  <c:v>1280.89049</c:v>
                </c:pt>
                <c:pt idx="8">
                  <c:v>1254.5200866666664</c:v>
                </c:pt>
                <c:pt idx="9">
                  <c:v>1226.3719033333332</c:v>
                </c:pt>
                <c:pt idx="10">
                  <c:v>1199.7052033333332</c:v>
                </c:pt>
                <c:pt idx="11">
                  <c:v>1170.0755366666665</c:v>
                </c:pt>
                <c:pt idx="12">
                  <c:v>1139.2606833333332</c:v>
                </c:pt>
                <c:pt idx="13">
                  <c:v>1105.1865666666665</c:v>
                </c:pt>
                <c:pt idx="14">
                  <c:v>1069.6309666666666</c:v>
                </c:pt>
                <c:pt idx="15">
                  <c:v>1030.8161033333333</c:v>
                </c:pt>
                <c:pt idx="16">
                  <c:v>985.77900999999997</c:v>
                </c:pt>
                <c:pt idx="17">
                  <c:v>930.96412666666663</c:v>
                </c:pt>
                <c:pt idx="18">
                  <c:v>877.9270233333333</c:v>
                </c:pt>
              </c:numCache>
            </c:numRef>
          </c:xVal>
          <c:yVal>
            <c:numRef>
              <c:f>'RI MARKER QE'!$L$58:$L$76</c:f>
              <c:numCache>
                <c:formatCode>General</c:formatCode>
                <c:ptCount val="19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  <c:pt idx="15">
                  <c:v>1050</c:v>
                </c:pt>
                <c:pt idx="16">
                  <c:v>1100</c:v>
                </c:pt>
                <c:pt idx="17">
                  <c:v>1150</c:v>
                </c:pt>
                <c:pt idx="18">
                  <c:v>1200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74056"/>
        <c:axId val="337328864"/>
      </c:scatterChart>
      <c:valAx>
        <c:axId val="337174056"/>
        <c:scaling>
          <c:orientation val="minMax"/>
          <c:max val="1511"/>
          <c:min val="800"/>
        </c:scaling>
        <c:delete val="0"/>
        <c:axPos val="b"/>
        <c:numFmt formatCode="General" sourceLinked="1"/>
        <c:majorTickMark val="out"/>
        <c:minorTickMark val="none"/>
        <c:tickLblPos val="nextTo"/>
        <c:crossAx val="337328864"/>
        <c:crosses val="autoZero"/>
        <c:crossBetween val="midCat"/>
        <c:majorUnit val="50"/>
      </c:valAx>
      <c:valAx>
        <c:axId val="33732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174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813976377952756"/>
          <c:y val="6.5289442986293383E-2"/>
          <c:w val="0.72761023622047283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7957248924483579E-2"/>
                  <c:y val="-0.37133191684372785"/>
                </c:manualLayout>
              </c:layout>
              <c:numFmt formatCode="General" sourceLinked="0"/>
            </c:trendlineLbl>
          </c:trendline>
          <c:xVal>
            <c:numRef>
              <c:f>Sheet2!$H$2:$H$14</c:f>
              <c:numCache>
                <c:formatCode>General</c:formatCode>
                <c:ptCount val="13"/>
                <c:pt idx="0">
                  <c:v>36</c:v>
                </c:pt>
                <c:pt idx="1">
                  <c:v>33</c:v>
                </c:pt>
                <c:pt idx="2">
                  <c:v>30</c:v>
                </c:pt>
                <c:pt idx="3">
                  <c:v>27</c:v>
                </c:pt>
                <c:pt idx="4">
                  <c:v>24</c:v>
                </c:pt>
                <c:pt idx="5">
                  <c:v>21</c:v>
                </c:pt>
                <c:pt idx="6">
                  <c:v>18</c:v>
                </c:pt>
                <c:pt idx="7">
                  <c:v>15</c:v>
                </c:pt>
                <c:pt idx="8">
                  <c:v>12</c:v>
                </c:pt>
                <c:pt idx="9">
                  <c:v>9</c:v>
                </c:pt>
                <c:pt idx="10">
                  <c:v>6</c:v>
                </c:pt>
                <c:pt idx="11">
                  <c:v>3</c:v>
                </c:pt>
                <c:pt idx="12">
                  <c:v>0</c:v>
                </c:pt>
              </c:numCache>
            </c:numRef>
          </c:xVal>
          <c:yVal>
            <c:numRef>
              <c:f>Sheet2!$I$2:$I$14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329648"/>
        <c:axId val="337330040"/>
      </c:scatterChart>
      <c:valAx>
        <c:axId val="33732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7330040"/>
        <c:crosses val="autoZero"/>
        <c:crossBetween val="midCat"/>
      </c:valAx>
      <c:valAx>
        <c:axId val="33733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329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f(x)</c:v>
          </c:tx>
          <c:xVal>
            <c:numRef>
              <c:f>Sheet3!$B$2:$B$102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-4.3000000000000025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-4.0000000000000036</c:v>
                </c:pt>
                <c:pt idx="11">
                  <c:v>-3.9000000000000035</c:v>
                </c:pt>
                <c:pt idx="12">
                  <c:v>-3.8000000000000034</c:v>
                </c:pt>
                <c:pt idx="13">
                  <c:v>-3.7000000000000033</c:v>
                </c:pt>
                <c:pt idx="14">
                  <c:v>-3.6000000000000032</c:v>
                </c:pt>
                <c:pt idx="15">
                  <c:v>-3.5000000000000031</c:v>
                </c:pt>
                <c:pt idx="16">
                  <c:v>-3.400000000000003</c:v>
                </c:pt>
                <c:pt idx="17">
                  <c:v>-3.3000000000000029</c:v>
                </c:pt>
                <c:pt idx="18">
                  <c:v>-3.2000000000000028</c:v>
                </c:pt>
                <c:pt idx="19">
                  <c:v>-3.1000000000000028</c:v>
                </c:pt>
                <c:pt idx="20">
                  <c:v>-3.0000000000000027</c:v>
                </c:pt>
                <c:pt idx="21">
                  <c:v>-2.9000000000000026</c:v>
                </c:pt>
                <c:pt idx="22">
                  <c:v>-2.8000000000000025</c:v>
                </c:pt>
                <c:pt idx="23">
                  <c:v>-2.7000000000000024</c:v>
                </c:pt>
                <c:pt idx="24">
                  <c:v>-2.6000000000000023</c:v>
                </c:pt>
                <c:pt idx="25">
                  <c:v>-2.5000000000000022</c:v>
                </c:pt>
                <c:pt idx="26">
                  <c:v>-2.4000000000000021</c:v>
                </c:pt>
                <c:pt idx="27">
                  <c:v>-2.300000000000002</c:v>
                </c:pt>
                <c:pt idx="28">
                  <c:v>-2.200000000000002</c:v>
                </c:pt>
                <c:pt idx="29">
                  <c:v>-2.1000000000000019</c:v>
                </c:pt>
                <c:pt idx="30">
                  <c:v>-2.0000000000000018</c:v>
                </c:pt>
                <c:pt idx="31">
                  <c:v>-1.9000000000000017</c:v>
                </c:pt>
                <c:pt idx="32">
                  <c:v>-1.8000000000000016</c:v>
                </c:pt>
                <c:pt idx="33">
                  <c:v>-1.7000000000000015</c:v>
                </c:pt>
                <c:pt idx="34">
                  <c:v>-1.6000000000000014</c:v>
                </c:pt>
                <c:pt idx="35">
                  <c:v>-1.5000000000000013</c:v>
                </c:pt>
                <c:pt idx="36">
                  <c:v>-1.4000000000000012</c:v>
                </c:pt>
                <c:pt idx="37">
                  <c:v>-1.3000000000000012</c:v>
                </c:pt>
                <c:pt idx="38">
                  <c:v>-1.2000000000000011</c:v>
                </c:pt>
                <c:pt idx="39">
                  <c:v>-1.100000000000001</c:v>
                </c:pt>
                <c:pt idx="40">
                  <c:v>-1.0000000000000009</c:v>
                </c:pt>
                <c:pt idx="41">
                  <c:v>-0.90000000000000091</c:v>
                </c:pt>
                <c:pt idx="42">
                  <c:v>-0.80000000000000093</c:v>
                </c:pt>
                <c:pt idx="43">
                  <c:v>-0.70000000000000095</c:v>
                </c:pt>
                <c:pt idx="44">
                  <c:v>-0.60000000000000098</c:v>
                </c:pt>
                <c:pt idx="45">
                  <c:v>-0.500000000000001</c:v>
                </c:pt>
                <c:pt idx="46">
                  <c:v>-0.40000000000000102</c:v>
                </c:pt>
                <c:pt idx="47">
                  <c:v>-0.30000000000000104</c:v>
                </c:pt>
                <c:pt idx="48">
                  <c:v>-0.20000000000000104</c:v>
                </c:pt>
                <c:pt idx="49">
                  <c:v>-0.10000000000000103</c:v>
                </c:pt>
                <c:pt idx="50">
                  <c:v>-1.0269562977782698E-15</c:v>
                </c:pt>
                <c:pt idx="51">
                  <c:v>9.9999999999998979E-2</c:v>
                </c:pt>
                <c:pt idx="52">
                  <c:v>0.19999999999999898</c:v>
                </c:pt>
                <c:pt idx="53">
                  <c:v>0.29999999999999899</c:v>
                </c:pt>
                <c:pt idx="54">
                  <c:v>0.39999999999999902</c:v>
                </c:pt>
                <c:pt idx="55">
                  <c:v>0.499999999999999</c:v>
                </c:pt>
                <c:pt idx="56">
                  <c:v>0.59999999999999898</c:v>
                </c:pt>
                <c:pt idx="57">
                  <c:v>0.69999999999999896</c:v>
                </c:pt>
                <c:pt idx="58">
                  <c:v>0.79999999999999893</c:v>
                </c:pt>
                <c:pt idx="59">
                  <c:v>0.89999999999999891</c:v>
                </c:pt>
                <c:pt idx="60">
                  <c:v>0.99999999999999889</c:v>
                </c:pt>
                <c:pt idx="61">
                  <c:v>1.099999999999999</c:v>
                </c:pt>
                <c:pt idx="62">
                  <c:v>1.1999999999999991</c:v>
                </c:pt>
                <c:pt idx="63">
                  <c:v>1.2999999999999992</c:v>
                </c:pt>
                <c:pt idx="64">
                  <c:v>1.3999999999999992</c:v>
                </c:pt>
                <c:pt idx="65">
                  <c:v>1.4999999999999993</c:v>
                </c:pt>
                <c:pt idx="66">
                  <c:v>1.5999999999999994</c:v>
                </c:pt>
                <c:pt idx="67">
                  <c:v>1.6999999999999995</c:v>
                </c:pt>
                <c:pt idx="68">
                  <c:v>1.7999999999999996</c:v>
                </c:pt>
                <c:pt idx="69">
                  <c:v>1.8999999999999997</c:v>
                </c:pt>
                <c:pt idx="70">
                  <c:v>1.9999999999999998</c:v>
                </c:pt>
                <c:pt idx="71">
                  <c:v>2.0999999999999996</c:v>
                </c:pt>
                <c:pt idx="72">
                  <c:v>2.1999999999999997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2.8000000000000003</c:v>
                </c:pt>
                <c:pt idx="79">
                  <c:v>2.9000000000000004</c:v>
                </c:pt>
                <c:pt idx="80">
                  <c:v>3.0000000000000004</c:v>
                </c:pt>
                <c:pt idx="81">
                  <c:v>3.1000000000000005</c:v>
                </c:pt>
                <c:pt idx="82">
                  <c:v>3.2000000000000006</c:v>
                </c:pt>
                <c:pt idx="83">
                  <c:v>3.3000000000000007</c:v>
                </c:pt>
                <c:pt idx="84">
                  <c:v>3.4000000000000008</c:v>
                </c:pt>
                <c:pt idx="85">
                  <c:v>3.5000000000000009</c:v>
                </c:pt>
                <c:pt idx="86">
                  <c:v>3.600000000000001</c:v>
                </c:pt>
                <c:pt idx="87">
                  <c:v>3.7000000000000011</c:v>
                </c:pt>
                <c:pt idx="88">
                  <c:v>3.8000000000000012</c:v>
                </c:pt>
                <c:pt idx="89">
                  <c:v>3.9000000000000012</c:v>
                </c:pt>
                <c:pt idx="90">
                  <c:v>4.0000000000000009</c:v>
                </c:pt>
                <c:pt idx="91">
                  <c:v>4.1000000000000005</c:v>
                </c:pt>
                <c:pt idx="92">
                  <c:v>4.2</c:v>
                </c:pt>
                <c:pt idx="93">
                  <c:v>4.3</c:v>
                </c:pt>
                <c:pt idx="94">
                  <c:v>4.3999999999999995</c:v>
                </c:pt>
                <c:pt idx="95">
                  <c:v>4.4999999999999991</c:v>
                </c:pt>
                <c:pt idx="96">
                  <c:v>4.5999999999999988</c:v>
                </c:pt>
                <c:pt idx="97">
                  <c:v>4.6999999999999984</c:v>
                </c:pt>
                <c:pt idx="98">
                  <c:v>4.799999999999998</c:v>
                </c:pt>
                <c:pt idx="99">
                  <c:v>4.8999999999999977</c:v>
                </c:pt>
                <c:pt idx="100">
                  <c:v>4.9999999999999973</c:v>
                </c:pt>
              </c:numCache>
            </c:numRef>
          </c:xVal>
          <c:yVal>
            <c:numRef>
              <c:f>Sheet3!$C$2:$C$102</c:f>
              <c:numCache>
                <c:formatCode>General</c:formatCode>
                <c:ptCount val="101"/>
                <c:pt idx="0">
                  <c:v>-36</c:v>
                </c:pt>
                <c:pt idx="1">
                  <c:v>-28.438000000000024</c:v>
                </c:pt>
                <c:pt idx="2">
                  <c:v>-21.344000000000037</c:v>
                </c:pt>
                <c:pt idx="3">
                  <c:v>-14.706000000000067</c:v>
                </c:pt>
                <c:pt idx="4">
                  <c:v>-8.5120000000000857</c:v>
                </c:pt>
                <c:pt idx="5">
                  <c:v>-2.7500000000000924</c:v>
                </c:pt>
                <c:pt idx="6">
                  <c:v>2.5919999999999135</c:v>
                </c:pt>
                <c:pt idx="7">
                  <c:v>7.5259999999998755</c:v>
                </c:pt>
                <c:pt idx="8">
                  <c:v>12.063999999999879</c:v>
                </c:pt>
                <c:pt idx="9">
                  <c:v>16.217999999999869</c:v>
                </c:pt>
                <c:pt idx="10">
                  <c:v>19.999999999999872</c:v>
                </c:pt>
                <c:pt idx="11">
                  <c:v>23.421999999999883</c:v>
                </c:pt>
                <c:pt idx="12">
                  <c:v>26.495999999999896</c:v>
                </c:pt>
                <c:pt idx="13">
                  <c:v>29.233999999999916</c:v>
                </c:pt>
                <c:pt idx="14">
                  <c:v>31.647999999999932</c:v>
                </c:pt>
                <c:pt idx="15">
                  <c:v>33.749999999999936</c:v>
                </c:pt>
                <c:pt idx="16">
                  <c:v>35.551999999999964</c:v>
                </c:pt>
                <c:pt idx="17">
                  <c:v>37.06599999999996</c:v>
                </c:pt>
                <c:pt idx="18">
                  <c:v>38.303999999999974</c:v>
                </c:pt>
                <c:pt idx="19">
                  <c:v>39.277999999999977</c:v>
                </c:pt>
                <c:pt idx="20">
                  <c:v>39.999999999999986</c:v>
                </c:pt>
                <c:pt idx="21">
                  <c:v>40.481999999999992</c:v>
                </c:pt>
                <c:pt idx="22">
                  <c:v>40.735999999999997</c:v>
                </c:pt>
                <c:pt idx="23">
                  <c:v>40.774000000000001</c:v>
                </c:pt>
                <c:pt idx="24">
                  <c:v>40.608000000000004</c:v>
                </c:pt>
                <c:pt idx="25">
                  <c:v>40.250000000000014</c:v>
                </c:pt>
                <c:pt idx="26">
                  <c:v>39.71200000000001</c:v>
                </c:pt>
                <c:pt idx="27">
                  <c:v>39.006000000000014</c:v>
                </c:pt>
                <c:pt idx="28">
                  <c:v>38.14400000000002</c:v>
                </c:pt>
                <c:pt idx="29">
                  <c:v>37.138000000000019</c:v>
                </c:pt>
                <c:pt idx="30">
                  <c:v>36.000000000000021</c:v>
                </c:pt>
                <c:pt idx="31">
                  <c:v>34.742000000000019</c:v>
                </c:pt>
                <c:pt idx="32">
                  <c:v>33.376000000000019</c:v>
                </c:pt>
                <c:pt idx="33">
                  <c:v>31.914000000000026</c:v>
                </c:pt>
                <c:pt idx="34">
                  <c:v>30.368000000000023</c:v>
                </c:pt>
                <c:pt idx="35">
                  <c:v>28.750000000000021</c:v>
                </c:pt>
                <c:pt idx="36">
                  <c:v>27.07200000000002</c:v>
                </c:pt>
                <c:pt idx="37">
                  <c:v>25.346000000000021</c:v>
                </c:pt>
                <c:pt idx="38">
                  <c:v>23.584000000000017</c:v>
                </c:pt>
                <c:pt idx="39">
                  <c:v>21.798000000000016</c:v>
                </c:pt>
                <c:pt idx="40">
                  <c:v>20.000000000000014</c:v>
                </c:pt>
                <c:pt idx="41">
                  <c:v>18.202000000000016</c:v>
                </c:pt>
                <c:pt idx="42">
                  <c:v>16.416000000000018</c:v>
                </c:pt>
                <c:pt idx="43">
                  <c:v>14.654000000000016</c:v>
                </c:pt>
                <c:pt idx="44">
                  <c:v>12.928000000000017</c:v>
                </c:pt>
                <c:pt idx="45">
                  <c:v>11.250000000000018</c:v>
                </c:pt>
                <c:pt idx="46">
                  <c:v>9.6320000000000157</c:v>
                </c:pt>
                <c:pt idx="47">
                  <c:v>8.0860000000000163</c:v>
                </c:pt>
                <c:pt idx="48">
                  <c:v>6.6240000000000148</c:v>
                </c:pt>
                <c:pt idx="49">
                  <c:v>5.2580000000000133</c:v>
                </c:pt>
                <c:pt idx="50">
                  <c:v>4.0000000000000124</c:v>
                </c:pt>
                <c:pt idx="51">
                  <c:v>2.8620000000000108</c:v>
                </c:pt>
                <c:pt idx="52">
                  <c:v>1.8560000000000092</c:v>
                </c:pt>
                <c:pt idx="53">
                  <c:v>0.99400000000000777</c:v>
                </c:pt>
                <c:pt idx="54">
                  <c:v>0.28800000000000603</c:v>
                </c:pt>
                <c:pt idx="55">
                  <c:v>-0.24999999999999467</c:v>
                </c:pt>
                <c:pt idx="56">
                  <c:v>-0.60799999999999699</c:v>
                </c:pt>
                <c:pt idx="57">
                  <c:v>-0.77399999999999913</c:v>
                </c:pt>
                <c:pt idx="58">
                  <c:v>-0.73600000000000065</c:v>
                </c:pt>
                <c:pt idx="59">
                  <c:v>-0.48200000000000287</c:v>
                </c:pt>
                <c:pt idx="60">
                  <c:v>0</c:v>
                </c:pt>
                <c:pt idx="61">
                  <c:v>0.72199999999999065</c:v>
                </c:pt>
                <c:pt idx="62">
                  <c:v>1.6959999999999908</c:v>
                </c:pt>
                <c:pt idx="63">
                  <c:v>2.9339999999999868</c:v>
                </c:pt>
                <c:pt idx="64">
                  <c:v>4.4479999999999897</c:v>
                </c:pt>
                <c:pt idx="65">
                  <c:v>6.2499999999999893</c:v>
                </c:pt>
                <c:pt idx="66">
                  <c:v>8.3519999999999861</c:v>
                </c:pt>
                <c:pt idx="67">
                  <c:v>10.765999999999988</c:v>
                </c:pt>
                <c:pt idx="68">
                  <c:v>13.503999999999991</c:v>
                </c:pt>
                <c:pt idx="69">
                  <c:v>16.577999999999989</c:v>
                </c:pt>
                <c:pt idx="70">
                  <c:v>19.999999999999989</c:v>
                </c:pt>
                <c:pt idx="71">
                  <c:v>23.781999999999989</c:v>
                </c:pt>
                <c:pt idx="72">
                  <c:v>27.935999999999986</c:v>
                </c:pt>
                <c:pt idx="73">
                  <c:v>32.47399999999999</c:v>
                </c:pt>
                <c:pt idx="74">
                  <c:v>37.408000000000001</c:v>
                </c:pt>
                <c:pt idx="75">
                  <c:v>42.75</c:v>
                </c:pt>
                <c:pt idx="76">
                  <c:v>48.512000000000015</c:v>
                </c:pt>
                <c:pt idx="77">
                  <c:v>54.706000000000017</c:v>
                </c:pt>
                <c:pt idx="78">
                  <c:v>61.344000000000015</c:v>
                </c:pt>
                <c:pt idx="79">
                  <c:v>68.438000000000017</c:v>
                </c:pt>
                <c:pt idx="80">
                  <c:v>76.000000000000057</c:v>
                </c:pt>
                <c:pt idx="81">
                  <c:v>84.042000000000044</c:v>
                </c:pt>
                <c:pt idx="82">
                  <c:v>92.57600000000005</c:v>
                </c:pt>
                <c:pt idx="83">
                  <c:v>101.61400000000005</c:v>
                </c:pt>
                <c:pt idx="84">
                  <c:v>111.16800000000009</c:v>
                </c:pt>
                <c:pt idx="85">
                  <c:v>121.2500000000001</c:v>
                </c:pt>
                <c:pt idx="86">
                  <c:v>131.8720000000001</c:v>
                </c:pt>
                <c:pt idx="87">
                  <c:v>143.04600000000013</c:v>
                </c:pt>
                <c:pt idx="88">
                  <c:v>154.78400000000011</c:v>
                </c:pt>
                <c:pt idx="89">
                  <c:v>167.09800000000018</c:v>
                </c:pt>
                <c:pt idx="90">
                  <c:v>180.00000000000011</c:v>
                </c:pt>
                <c:pt idx="91">
                  <c:v>193.50200000000012</c:v>
                </c:pt>
                <c:pt idx="92">
                  <c:v>207.61600000000001</c:v>
                </c:pt>
                <c:pt idx="93">
                  <c:v>222.35399999999996</c:v>
                </c:pt>
                <c:pt idx="94">
                  <c:v>237.72799999999989</c:v>
                </c:pt>
                <c:pt idx="95">
                  <c:v>253.74999999999983</c:v>
                </c:pt>
                <c:pt idx="96">
                  <c:v>270.43199999999979</c:v>
                </c:pt>
                <c:pt idx="97">
                  <c:v>287.78599999999972</c:v>
                </c:pt>
                <c:pt idx="98">
                  <c:v>305.82399999999967</c:v>
                </c:pt>
                <c:pt idx="99">
                  <c:v>324.55799999999954</c:v>
                </c:pt>
                <c:pt idx="100">
                  <c:v>343.99999999999943</c:v>
                </c:pt>
              </c:numCache>
            </c:numRef>
          </c:yVal>
          <c:smooth val="1"/>
        </c:ser>
        <c:ser>
          <c:idx val="1"/>
          <c:order val="1"/>
          <c:tx>
            <c:v>f'(x)</c:v>
          </c:tx>
          <c:spPr>
            <a:ln w="12700"/>
          </c:spPr>
          <c:xVal>
            <c:numRef>
              <c:f>Sheet3!$B$2:$B$102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-4.3000000000000025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-4.0000000000000036</c:v>
                </c:pt>
                <c:pt idx="11">
                  <c:v>-3.9000000000000035</c:v>
                </c:pt>
                <c:pt idx="12">
                  <c:v>-3.8000000000000034</c:v>
                </c:pt>
                <c:pt idx="13">
                  <c:v>-3.7000000000000033</c:v>
                </c:pt>
                <c:pt idx="14">
                  <c:v>-3.6000000000000032</c:v>
                </c:pt>
                <c:pt idx="15">
                  <c:v>-3.5000000000000031</c:v>
                </c:pt>
                <c:pt idx="16">
                  <c:v>-3.400000000000003</c:v>
                </c:pt>
                <c:pt idx="17">
                  <c:v>-3.3000000000000029</c:v>
                </c:pt>
                <c:pt idx="18">
                  <c:v>-3.2000000000000028</c:v>
                </c:pt>
                <c:pt idx="19">
                  <c:v>-3.1000000000000028</c:v>
                </c:pt>
                <c:pt idx="20">
                  <c:v>-3.0000000000000027</c:v>
                </c:pt>
                <c:pt idx="21">
                  <c:v>-2.9000000000000026</c:v>
                </c:pt>
                <c:pt idx="22">
                  <c:v>-2.8000000000000025</c:v>
                </c:pt>
                <c:pt idx="23">
                  <c:v>-2.7000000000000024</c:v>
                </c:pt>
                <c:pt idx="24">
                  <c:v>-2.6000000000000023</c:v>
                </c:pt>
                <c:pt idx="25">
                  <c:v>-2.5000000000000022</c:v>
                </c:pt>
                <c:pt idx="26">
                  <c:v>-2.4000000000000021</c:v>
                </c:pt>
                <c:pt idx="27">
                  <c:v>-2.300000000000002</c:v>
                </c:pt>
                <c:pt idx="28">
                  <c:v>-2.200000000000002</c:v>
                </c:pt>
                <c:pt idx="29">
                  <c:v>-2.1000000000000019</c:v>
                </c:pt>
                <c:pt idx="30">
                  <c:v>-2.0000000000000018</c:v>
                </c:pt>
                <c:pt idx="31">
                  <c:v>-1.9000000000000017</c:v>
                </c:pt>
                <c:pt idx="32">
                  <c:v>-1.8000000000000016</c:v>
                </c:pt>
                <c:pt idx="33">
                  <c:v>-1.7000000000000015</c:v>
                </c:pt>
                <c:pt idx="34">
                  <c:v>-1.6000000000000014</c:v>
                </c:pt>
                <c:pt idx="35">
                  <c:v>-1.5000000000000013</c:v>
                </c:pt>
                <c:pt idx="36">
                  <c:v>-1.4000000000000012</c:v>
                </c:pt>
                <c:pt idx="37">
                  <c:v>-1.3000000000000012</c:v>
                </c:pt>
                <c:pt idx="38">
                  <c:v>-1.2000000000000011</c:v>
                </c:pt>
                <c:pt idx="39">
                  <c:v>-1.100000000000001</c:v>
                </c:pt>
                <c:pt idx="40">
                  <c:v>-1.0000000000000009</c:v>
                </c:pt>
                <c:pt idx="41">
                  <c:v>-0.90000000000000091</c:v>
                </c:pt>
                <c:pt idx="42">
                  <c:v>-0.80000000000000093</c:v>
                </c:pt>
                <c:pt idx="43">
                  <c:v>-0.70000000000000095</c:v>
                </c:pt>
                <c:pt idx="44">
                  <c:v>-0.60000000000000098</c:v>
                </c:pt>
                <c:pt idx="45">
                  <c:v>-0.500000000000001</c:v>
                </c:pt>
                <c:pt idx="46">
                  <c:v>-0.40000000000000102</c:v>
                </c:pt>
                <c:pt idx="47">
                  <c:v>-0.30000000000000104</c:v>
                </c:pt>
                <c:pt idx="48">
                  <c:v>-0.20000000000000104</c:v>
                </c:pt>
                <c:pt idx="49">
                  <c:v>-0.10000000000000103</c:v>
                </c:pt>
                <c:pt idx="50">
                  <c:v>-1.0269562977782698E-15</c:v>
                </c:pt>
                <c:pt idx="51">
                  <c:v>9.9999999999998979E-2</c:v>
                </c:pt>
                <c:pt idx="52">
                  <c:v>0.19999999999999898</c:v>
                </c:pt>
                <c:pt idx="53">
                  <c:v>0.29999999999999899</c:v>
                </c:pt>
                <c:pt idx="54">
                  <c:v>0.39999999999999902</c:v>
                </c:pt>
                <c:pt idx="55">
                  <c:v>0.499999999999999</c:v>
                </c:pt>
                <c:pt idx="56">
                  <c:v>0.59999999999999898</c:v>
                </c:pt>
                <c:pt idx="57">
                  <c:v>0.69999999999999896</c:v>
                </c:pt>
                <c:pt idx="58">
                  <c:v>0.79999999999999893</c:v>
                </c:pt>
                <c:pt idx="59">
                  <c:v>0.89999999999999891</c:v>
                </c:pt>
                <c:pt idx="60">
                  <c:v>0.99999999999999889</c:v>
                </c:pt>
                <c:pt idx="61">
                  <c:v>1.099999999999999</c:v>
                </c:pt>
                <c:pt idx="62">
                  <c:v>1.1999999999999991</c:v>
                </c:pt>
                <c:pt idx="63">
                  <c:v>1.2999999999999992</c:v>
                </c:pt>
                <c:pt idx="64">
                  <c:v>1.3999999999999992</c:v>
                </c:pt>
                <c:pt idx="65">
                  <c:v>1.4999999999999993</c:v>
                </c:pt>
                <c:pt idx="66">
                  <c:v>1.5999999999999994</c:v>
                </c:pt>
                <c:pt idx="67">
                  <c:v>1.6999999999999995</c:v>
                </c:pt>
                <c:pt idx="68">
                  <c:v>1.7999999999999996</c:v>
                </c:pt>
                <c:pt idx="69">
                  <c:v>1.8999999999999997</c:v>
                </c:pt>
                <c:pt idx="70">
                  <c:v>1.9999999999999998</c:v>
                </c:pt>
                <c:pt idx="71">
                  <c:v>2.0999999999999996</c:v>
                </c:pt>
                <c:pt idx="72">
                  <c:v>2.1999999999999997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2.8000000000000003</c:v>
                </c:pt>
                <c:pt idx="79">
                  <c:v>2.9000000000000004</c:v>
                </c:pt>
                <c:pt idx="80">
                  <c:v>3.0000000000000004</c:v>
                </c:pt>
                <c:pt idx="81">
                  <c:v>3.1000000000000005</c:v>
                </c:pt>
                <c:pt idx="82">
                  <c:v>3.2000000000000006</c:v>
                </c:pt>
                <c:pt idx="83">
                  <c:v>3.3000000000000007</c:v>
                </c:pt>
                <c:pt idx="84">
                  <c:v>3.4000000000000008</c:v>
                </c:pt>
                <c:pt idx="85">
                  <c:v>3.5000000000000009</c:v>
                </c:pt>
                <c:pt idx="86">
                  <c:v>3.600000000000001</c:v>
                </c:pt>
                <c:pt idx="87">
                  <c:v>3.7000000000000011</c:v>
                </c:pt>
                <c:pt idx="88">
                  <c:v>3.8000000000000012</c:v>
                </c:pt>
                <c:pt idx="89">
                  <c:v>3.9000000000000012</c:v>
                </c:pt>
                <c:pt idx="90">
                  <c:v>4.0000000000000009</c:v>
                </c:pt>
                <c:pt idx="91">
                  <c:v>4.1000000000000005</c:v>
                </c:pt>
                <c:pt idx="92">
                  <c:v>4.2</c:v>
                </c:pt>
                <c:pt idx="93">
                  <c:v>4.3</c:v>
                </c:pt>
                <c:pt idx="94">
                  <c:v>4.3999999999999995</c:v>
                </c:pt>
                <c:pt idx="95">
                  <c:v>4.4999999999999991</c:v>
                </c:pt>
                <c:pt idx="96">
                  <c:v>4.5999999999999988</c:v>
                </c:pt>
                <c:pt idx="97">
                  <c:v>4.6999999999999984</c:v>
                </c:pt>
                <c:pt idx="98">
                  <c:v>4.799999999999998</c:v>
                </c:pt>
                <c:pt idx="99">
                  <c:v>4.8999999999999977</c:v>
                </c:pt>
                <c:pt idx="100">
                  <c:v>4.9999999999999973</c:v>
                </c:pt>
              </c:numCache>
            </c:numRef>
          </c:xVal>
          <c:yVal>
            <c:numRef>
              <c:f>Sheet3!$D$3:$D$102</c:f>
              <c:numCache>
                <c:formatCode>General</c:formatCode>
                <c:ptCount val="100"/>
                <c:pt idx="0">
                  <c:v>75.619999999999763</c:v>
                </c:pt>
                <c:pt idx="1">
                  <c:v>70.93999999999987</c:v>
                </c:pt>
                <c:pt idx="2">
                  <c:v>66.379999999999697</c:v>
                </c:pt>
                <c:pt idx="3">
                  <c:v>61.939999999999813</c:v>
                </c:pt>
                <c:pt idx="4">
                  <c:v>57.619999999999933</c:v>
                </c:pt>
                <c:pt idx="5">
                  <c:v>53.420000000000059</c:v>
                </c:pt>
                <c:pt idx="6">
                  <c:v>49.33999999999962</c:v>
                </c:pt>
                <c:pt idx="7">
                  <c:v>45.380000000000038</c:v>
                </c:pt>
                <c:pt idx="8">
                  <c:v>41.539999999999893</c:v>
                </c:pt>
                <c:pt idx="9">
                  <c:v>37.820000000000036</c:v>
                </c:pt>
                <c:pt idx="10">
                  <c:v>34.220000000000113</c:v>
                </c:pt>
                <c:pt idx="11">
                  <c:v>30.740000000000123</c:v>
                </c:pt>
                <c:pt idx="12">
                  <c:v>27.380000000000209</c:v>
                </c:pt>
                <c:pt idx="13">
                  <c:v>24.140000000000157</c:v>
                </c:pt>
                <c:pt idx="14">
                  <c:v>21.020000000000039</c:v>
                </c:pt>
                <c:pt idx="15">
                  <c:v>18.02000000000028</c:v>
                </c:pt>
                <c:pt idx="16">
                  <c:v>15.139999999999958</c:v>
                </c:pt>
                <c:pt idx="17">
                  <c:v>12.380000000000138</c:v>
                </c:pt>
                <c:pt idx="18">
                  <c:v>9.7400000000000375</c:v>
                </c:pt>
                <c:pt idx="19">
                  <c:v>7.2200000000000841</c:v>
                </c:pt>
                <c:pt idx="20">
                  <c:v>4.8200000000000642</c:v>
                </c:pt>
                <c:pt idx="21">
                  <c:v>2.5400000000000489</c:v>
                </c:pt>
                <c:pt idx="22">
                  <c:v>0.38000000000003809</c:v>
                </c:pt>
                <c:pt idx="23">
                  <c:v>-1.6599999999999682</c:v>
                </c:pt>
                <c:pt idx="24">
                  <c:v>-3.5799999999998988</c:v>
                </c:pt>
                <c:pt idx="25">
                  <c:v>-5.3800000000000381</c:v>
                </c:pt>
                <c:pt idx="26">
                  <c:v>-7.0599999999999596</c:v>
                </c:pt>
                <c:pt idx="27">
                  <c:v>-8.6199999999999477</c:v>
                </c:pt>
                <c:pt idx="28">
                  <c:v>-10.060000000000002</c:v>
                </c:pt>
                <c:pt idx="29">
                  <c:v>-11.379999999999981</c:v>
                </c:pt>
                <c:pt idx="30">
                  <c:v>-12.580000000000027</c:v>
                </c:pt>
                <c:pt idx="31">
                  <c:v>-13.659999999999997</c:v>
                </c:pt>
                <c:pt idx="32">
                  <c:v>-14.619999999999926</c:v>
                </c:pt>
                <c:pt idx="33">
                  <c:v>-15.460000000000029</c:v>
                </c:pt>
                <c:pt idx="34">
                  <c:v>-16.180000000000021</c:v>
                </c:pt>
                <c:pt idx="35">
                  <c:v>-16.780000000000008</c:v>
                </c:pt>
                <c:pt idx="36">
                  <c:v>-17.259999999999991</c:v>
                </c:pt>
                <c:pt idx="37">
                  <c:v>-17.62000000000004</c:v>
                </c:pt>
                <c:pt idx="38">
                  <c:v>-17.860000000000014</c:v>
                </c:pt>
                <c:pt idx="39">
                  <c:v>-17.980000000000018</c:v>
                </c:pt>
                <c:pt idx="40">
                  <c:v>-17.979999999999983</c:v>
                </c:pt>
                <c:pt idx="41">
                  <c:v>-17.859999999999978</c:v>
                </c:pt>
                <c:pt idx="42">
                  <c:v>-17.620000000000022</c:v>
                </c:pt>
                <c:pt idx="43">
                  <c:v>-17.259999999999991</c:v>
                </c:pt>
                <c:pt idx="44">
                  <c:v>-16.77999999999999</c:v>
                </c:pt>
                <c:pt idx="45">
                  <c:v>-16.180000000000021</c:v>
                </c:pt>
                <c:pt idx="46">
                  <c:v>-15.459999999999994</c:v>
                </c:pt>
                <c:pt idx="47">
                  <c:v>-14.620000000000015</c:v>
                </c:pt>
                <c:pt idx="48">
                  <c:v>-13.660000000000014</c:v>
                </c:pt>
                <c:pt idx="49">
                  <c:v>-12.580000000000009</c:v>
                </c:pt>
                <c:pt idx="50">
                  <c:v>-11.380000000000017</c:v>
                </c:pt>
                <c:pt idx="51">
                  <c:v>-10.060000000000015</c:v>
                </c:pt>
                <c:pt idx="52">
                  <c:v>-8.6200000000000134</c:v>
                </c:pt>
                <c:pt idx="53">
                  <c:v>-7.0600000000000174</c:v>
                </c:pt>
                <c:pt idx="54">
                  <c:v>-5.380000000000007</c:v>
                </c:pt>
                <c:pt idx="55">
                  <c:v>-3.5800000000000232</c:v>
                </c:pt>
                <c:pt idx="56">
                  <c:v>-1.6600000000000215</c:v>
                </c:pt>
                <c:pt idx="57">
                  <c:v>0.37999999999998479</c:v>
                </c:pt>
                <c:pt idx="58">
                  <c:v>2.5399999999999778</c:v>
                </c:pt>
                <c:pt idx="59">
                  <c:v>4.8200000000000287</c:v>
                </c:pt>
                <c:pt idx="60">
                  <c:v>7.2199999999999065</c:v>
                </c:pt>
                <c:pt idx="61">
                  <c:v>9.740000000000002</c:v>
                </c:pt>
                <c:pt idx="62">
                  <c:v>12.37999999999996</c:v>
                </c:pt>
                <c:pt idx="63">
                  <c:v>15.140000000000029</c:v>
                </c:pt>
                <c:pt idx="64">
                  <c:v>18.019999999999996</c:v>
                </c:pt>
                <c:pt idx="65">
                  <c:v>21.019999999999968</c:v>
                </c:pt>
                <c:pt idx="66">
                  <c:v>24.140000000000015</c:v>
                </c:pt>
                <c:pt idx="67">
                  <c:v>27.380000000000031</c:v>
                </c:pt>
                <c:pt idx="68">
                  <c:v>30.739999999999981</c:v>
                </c:pt>
                <c:pt idx="69">
                  <c:v>34.220000000000006</c:v>
                </c:pt>
                <c:pt idx="70">
                  <c:v>37.82</c:v>
                </c:pt>
                <c:pt idx="71">
                  <c:v>41.539999999999964</c:v>
                </c:pt>
                <c:pt idx="72">
                  <c:v>45.380000000000038</c:v>
                </c:pt>
                <c:pt idx="73">
                  <c:v>49.340000000000117</c:v>
                </c:pt>
                <c:pt idx="74">
                  <c:v>53.419999999999987</c:v>
                </c:pt>
                <c:pt idx="75">
                  <c:v>57.620000000000147</c:v>
                </c:pt>
                <c:pt idx="76">
                  <c:v>61.940000000000026</c:v>
                </c:pt>
                <c:pt idx="77">
                  <c:v>66.379999999999981</c:v>
                </c:pt>
                <c:pt idx="78">
                  <c:v>70.940000000000012</c:v>
                </c:pt>
                <c:pt idx="79">
                  <c:v>75.620000000000402</c:v>
                </c:pt>
                <c:pt idx="80">
                  <c:v>80.419999999999874</c:v>
                </c:pt>
                <c:pt idx="81">
                  <c:v>85.34000000000006</c:v>
                </c:pt>
                <c:pt idx="82">
                  <c:v>90.379999999999967</c:v>
                </c:pt>
                <c:pt idx="83">
                  <c:v>95.540000000000447</c:v>
                </c:pt>
                <c:pt idx="84">
                  <c:v>100.82000000000008</c:v>
                </c:pt>
                <c:pt idx="85">
                  <c:v>106.22</c:v>
                </c:pt>
                <c:pt idx="86">
                  <c:v>111.74000000000035</c:v>
                </c:pt>
                <c:pt idx="87">
                  <c:v>117.37999999999971</c:v>
                </c:pt>
                <c:pt idx="88">
                  <c:v>123.14000000000078</c:v>
                </c:pt>
                <c:pt idx="89">
                  <c:v>129.0199999999993</c:v>
                </c:pt>
                <c:pt idx="90">
                  <c:v>135.0200000000001</c:v>
                </c:pt>
                <c:pt idx="91">
                  <c:v>141.13999999999891</c:v>
                </c:pt>
                <c:pt idx="92">
                  <c:v>147.37999999999943</c:v>
                </c:pt>
                <c:pt idx="93">
                  <c:v>153.73999999999938</c:v>
                </c:pt>
                <c:pt idx="94">
                  <c:v>160.21999999999935</c:v>
                </c:pt>
                <c:pt idx="95">
                  <c:v>166.8199999999996</c:v>
                </c:pt>
                <c:pt idx="96">
                  <c:v>173.53999999999928</c:v>
                </c:pt>
                <c:pt idx="97">
                  <c:v>180.37999999999954</c:v>
                </c:pt>
                <c:pt idx="98">
                  <c:v>187.33999999999867</c:v>
                </c:pt>
                <c:pt idx="99">
                  <c:v>194.41999999999894</c:v>
                </c:pt>
              </c:numCache>
            </c:numRef>
          </c:yVal>
          <c:smooth val="1"/>
        </c:ser>
        <c:ser>
          <c:idx val="3"/>
          <c:order val="2"/>
          <c:tx>
            <c:v>Sum</c:v>
          </c:tx>
          <c:xVal>
            <c:numRef>
              <c:f>Sheet3!$B$2:$B$102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-4.3000000000000025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-4.0000000000000036</c:v>
                </c:pt>
                <c:pt idx="11">
                  <c:v>-3.9000000000000035</c:v>
                </c:pt>
                <c:pt idx="12">
                  <c:v>-3.8000000000000034</c:v>
                </c:pt>
                <c:pt idx="13">
                  <c:v>-3.7000000000000033</c:v>
                </c:pt>
                <c:pt idx="14">
                  <c:v>-3.6000000000000032</c:v>
                </c:pt>
                <c:pt idx="15">
                  <c:v>-3.5000000000000031</c:v>
                </c:pt>
                <c:pt idx="16">
                  <c:v>-3.400000000000003</c:v>
                </c:pt>
                <c:pt idx="17">
                  <c:v>-3.3000000000000029</c:v>
                </c:pt>
                <c:pt idx="18">
                  <c:v>-3.2000000000000028</c:v>
                </c:pt>
                <c:pt idx="19">
                  <c:v>-3.1000000000000028</c:v>
                </c:pt>
                <c:pt idx="20">
                  <c:v>-3.0000000000000027</c:v>
                </c:pt>
                <c:pt idx="21">
                  <c:v>-2.9000000000000026</c:v>
                </c:pt>
                <c:pt idx="22">
                  <c:v>-2.8000000000000025</c:v>
                </c:pt>
                <c:pt idx="23">
                  <c:v>-2.7000000000000024</c:v>
                </c:pt>
                <c:pt idx="24">
                  <c:v>-2.6000000000000023</c:v>
                </c:pt>
                <c:pt idx="25">
                  <c:v>-2.5000000000000022</c:v>
                </c:pt>
                <c:pt idx="26">
                  <c:v>-2.4000000000000021</c:v>
                </c:pt>
                <c:pt idx="27">
                  <c:v>-2.300000000000002</c:v>
                </c:pt>
                <c:pt idx="28">
                  <c:v>-2.200000000000002</c:v>
                </c:pt>
                <c:pt idx="29">
                  <c:v>-2.1000000000000019</c:v>
                </c:pt>
                <c:pt idx="30">
                  <c:v>-2.0000000000000018</c:v>
                </c:pt>
                <c:pt idx="31">
                  <c:v>-1.9000000000000017</c:v>
                </c:pt>
                <c:pt idx="32">
                  <c:v>-1.8000000000000016</c:v>
                </c:pt>
                <c:pt idx="33">
                  <c:v>-1.7000000000000015</c:v>
                </c:pt>
                <c:pt idx="34">
                  <c:v>-1.6000000000000014</c:v>
                </c:pt>
                <c:pt idx="35">
                  <c:v>-1.5000000000000013</c:v>
                </c:pt>
                <c:pt idx="36">
                  <c:v>-1.4000000000000012</c:v>
                </c:pt>
                <c:pt idx="37">
                  <c:v>-1.3000000000000012</c:v>
                </c:pt>
                <c:pt idx="38">
                  <c:v>-1.2000000000000011</c:v>
                </c:pt>
                <c:pt idx="39">
                  <c:v>-1.100000000000001</c:v>
                </c:pt>
                <c:pt idx="40">
                  <c:v>-1.0000000000000009</c:v>
                </c:pt>
                <c:pt idx="41">
                  <c:v>-0.90000000000000091</c:v>
                </c:pt>
                <c:pt idx="42">
                  <c:v>-0.80000000000000093</c:v>
                </c:pt>
                <c:pt idx="43">
                  <c:v>-0.70000000000000095</c:v>
                </c:pt>
                <c:pt idx="44">
                  <c:v>-0.60000000000000098</c:v>
                </c:pt>
                <c:pt idx="45">
                  <c:v>-0.500000000000001</c:v>
                </c:pt>
                <c:pt idx="46">
                  <c:v>-0.40000000000000102</c:v>
                </c:pt>
                <c:pt idx="47">
                  <c:v>-0.30000000000000104</c:v>
                </c:pt>
                <c:pt idx="48">
                  <c:v>-0.20000000000000104</c:v>
                </c:pt>
                <c:pt idx="49">
                  <c:v>-0.10000000000000103</c:v>
                </c:pt>
                <c:pt idx="50">
                  <c:v>-1.0269562977782698E-15</c:v>
                </c:pt>
                <c:pt idx="51">
                  <c:v>9.9999999999998979E-2</c:v>
                </c:pt>
                <c:pt idx="52">
                  <c:v>0.19999999999999898</c:v>
                </c:pt>
                <c:pt idx="53">
                  <c:v>0.29999999999999899</c:v>
                </c:pt>
                <c:pt idx="54">
                  <c:v>0.39999999999999902</c:v>
                </c:pt>
                <c:pt idx="55">
                  <c:v>0.499999999999999</c:v>
                </c:pt>
                <c:pt idx="56">
                  <c:v>0.59999999999999898</c:v>
                </c:pt>
                <c:pt idx="57">
                  <c:v>0.69999999999999896</c:v>
                </c:pt>
                <c:pt idx="58">
                  <c:v>0.79999999999999893</c:v>
                </c:pt>
                <c:pt idx="59">
                  <c:v>0.89999999999999891</c:v>
                </c:pt>
                <c:pt idx="60">
                  <c:v>0.99999999999999889</c:v>
                </c:pt>
                <c:pt idx="61">
                  <c:v>1.099999999999999</c:v>
                </c:pt>
                <c:pt idx="62">
                  <c:v>1.1999999999999991</c:v>
                </c:pt>
                <c:pt idx="63">
                  <c:v>1.2999999999999992</c:v>
                </c:pt>
                <c:pt idx="64">
                  <c:v>1.3999999999999992</c:v>
                </c:pt>
                <c:pt idx="65">
                  <c:v>1.4999999999999993</c:v>
                </c:pt>
                <c:pt idx="66">
                  <c:v>1.5999999999999994</c:v>
                </c:pt>
                <c:pt idx="67">
                  <c:v>1.6999999999999995</c:v>
                </c:pt>
                <c:pt idx="68">
                  <c:v>1.7999999999999996</c:v>
                </c:pt>
                <c:pt idx="69">
                  <c:v>1.8999999999999997</c:v>
                </c:pt>
                <c:pt idx="70">
                  <c:v>1.9999999999999998</c:v>
                </c:pt>
                <c:pt idx="71">
                  <c:v>2.0999999999999996</c:v>
                </c:pt>
                <c:pt idx="72">
                  <c:v>2.1999999999999997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2.8000000000000003</c:v>
                </c:pt>
                <c:pt idx="79">
                  <c:v>2.9000000000000004</c:v>
                </c:pt>
                <c:pt idx="80">
                  <c:v>3.0000000000000004</c:v>
                </c:pt>
                <c:pt idx="81">
                  <c:v>3.1000000000000005</c:v>
                </c:pt>
                <c:pt idx="82">
                  <c:v>3.2000000000000006</c:v>
                </c:pt>
                <c:pt idx="83">
                  <c:v>3.3000000000000007</c:v>
                </c:pt>
                <c:pt idx="84">
                  <c:v>3.4000000000000008</c:v>
                </c:pt>
                <c:pt idx="85">
                  <c:v>3.5000000000000009</c:v>
                </c:pt>
                <c:pt idx="86">
                  <c:v>3.600000000000001</c:v>
                </c:pt>
                <c:pt idx="87">
                  <c:v>3.7000000000000011</c:v>
                </c:pt>
                <c:pt idx="88">
                  <c:v>3.8000000000000012</c:v>
                </c:pt>
                <c:pt idx="89">
                  <c:v>3.9000000000000012</c:v>
                </c:pt>
                <c:pt idx="90">
                  <c:v>4.0000000000000009</c:v>
                </c:pt>
                <c:pt idx="91">
                  <c:v>4.1000000000000005</c:v>
                </c:pt>
                <c:pt idx="92">
                  <c:v>4.2</c:v>
                </c:pt>
                <c:pt idx="93">
                  <c:v>4.3</c:v>
                </c:pt>
                <c:pt idx="94">
                  <c:v>4.3999999999999995</c:v>
                </c:pt>
                <c:pt idx="95">
                  <c:v>4.4999999999999991</c:v>
                </c:pt>
                <c:pt idx="96">
                  <c:v>4.5999999999999988</c:v>
                </c:pt>
                <c:pt idx="97">
                  <c:v>4.6999999999999984</c:v>
                </c:pt>
                <c:pt idx="98">
                  <c:v>4.799999999999998</c:v>
                </c:pt>
                <c:pt idx="99">
                  <c:v>4.8999999999999977</c:v>
                </c:pt>
                <c:pt idx="100">
                  <c:v>4.9999999999999973</c:v>
                </c:pt>
              </c:numCache>
            </c:numRef>
          </c:xVal>
          <c:yVal>
            <c:numRef>
              <c:f>Sheet3!$F$2:$F$102</c:f>
              <c:numCache>
                <c:formatCode>General</c:formatCode>
                <c:ptCount val="101"/>
                <c:pt idx="0">
                  <c:v>-3.6</c:v>
                </c:pt>
                <c:pt idx="1">
                  <c:v>-6.4438000000000031</c:v>
                </c:pt>
                <c:pt idx="2">
                  <c:v>-8.578200000000006</c:v>
                </c:pt>
                <c:pt idx="3">
                  <c:v>-10.048800000000012</c:v>
                </c:pt>
                <c:pt idx="4">
                  <c:v>-10.900000000000022</c:v>
                </c:pt>
                <c:pt idx="5">
                  <c:v>-11.175000000000031</c:v>
                </c:pt>
                <c:pt idx="6">
                  <c:v>-10.91580000000004</c:v>
                </c:pt>
                <c:pt idx="7">
                  <c:v>-10.163200000000053</c:v>
                </c:pt>
                <c:pt idx="8">
                  <c:v>-8.9568000000000652</c:v>
                </c:pt>
                <c:pt idx="9">
                  <c:v>-7.3350000000000781</c:v>
                </c:pt>
                <c:pt idx="10">
                  <c:v>-5.3350000000000906</c:v>
                </c:pt>
                <c:pt idx="11">
                  <c:v>-2.992800000000102</c:v>
                </c:pt>
                <c:pt idx="12">
                  <c:v>-0.3432000000001123</c:v>
                </c:pt>
                <c:pt idx="13">
                  <c:v>2.5801999999998797</c:v>
                </c:pt>
                <c:pt idx="14">
                  <c:v>5.7449999999998731</c:v>
                </c:pt>
                <c:pt idx="15">
                  <c:v>9.119999999999866</c:v>
                </c:pt>
                <c:pt idx="16">
                  <c:v>12.675199999999862</c:v>
                </c:pt>
                <c:pt idx="17">
                  <c:v>16.381799999999856</c:v>
                </c:pt>
                <c:pt idx="18">
                  <c:v>20.212199999999854</c:v>
                </c:pt>
                <c:pt idx="19">
                  <c:v>24.139999999999851</c:v>
                </c:pt>
                <c:pt idx="20">
                  <c:v>28.139999999999851</c:v>
                </c:pt>
                <c:pt idx="21">
                  <c:v>32.188199999999853</c:v>
                </c:pt>
                <c:pt idx="22">
                  <c:v>36.261799999999852</c:v>
                </c:pt>
                <c:pt idx="23">
                  <c:v>40.339199999999849</c:v>
                </c:pt>
                <c:pt idx="24">
                  <c:v>44.399999999999849</c:v>
                </c:pt>
                <c:pt idx="25">
                  <c:v>48.424999999999848</c:v>
                </c:pt>
                <c:pt idx="26">
                  <c:v>52.396199999999851</c:v>
                </c:pt>
                <c:pt idx="27">
                  <c:v>56.296799999999855</c:v>
                </c:pt>
                <c:pt idx="28">
                  <c:v>60.111199999999855</c:v>
                </c:pt>
                <c:pt idx="29">
                  <c:v>63.824999999999854</c:v>
                </c:pt>
                <c:pt idx="30">
                  <c:v>67.424999999999855</c:v>
                </c:pt>
                <c:pt idx="31">
                  <c:v>70.899199999999851</c:v>
                </c:pt>
                <c:pt idx="32">
                  <c:v>74.236799999999846</c:v>
                </c:pt>
                <c:pt idx="33">
                  <c:v>77.428199999999848</c:v>
                </c:pt>
                <c:pt idx="34">
                  <c:v>80.464999999999847</c:v>
                </c:pt>
                <c:pt idx="35">
                  <c:v>83.339999999999847</c:v>
                </c:pt>
                <c:pt idx="36">
                  <c:v>86.047199999999847</c:v>
                </c:pt>
                <c:pt idx="37">
                  <c:v>88.581799999999845</c:v>
                </c:pt>
                <c:pt idx="38">
                  <c:v>90.940199999999848</c:v>
                </c:pt>
                <c:pt idx="39">
                  <c:v>93.119999999999848</c:v>
                </c:pt>
                <c:pt idx="40">
                  <c:v>95.119999999999848</c:v>
                </c:pt>
                <c:pt idx="41">
                  <c:v>96.940199999999848</c:v>
                </c:pt>
                <c:pt idx="42">
                  <c:v>98.581799999999845</c:v>
                </c:pt>
                <c:pt idx="43">
                  <c:v>100.04719999999985</c:v>
                </c:pt>
                <c:pt idx="44">
                  <c:v>101.33999999999985</c:v>
                </c:pt>
                <c:pt idx="45">
                  <c:v>102.46499999999985</c:v>
                </c:pt>
                <c:pt idx="46">
                  <c:v>103.42819999999985</c:v>
                </c:pt>
                <c:pt idx="47">
                  <c:v>104.23679999999985</c:v>
                </c:pt>
                <c:pt idx="48">
                  <c:v>104.89919999999985</c:v>
                </c:pt>
                <c:pt idx="49">
                  <c:v>105.42499999999986</c:v>
                </c:pt>
                <c:pt idx="50">
                  <c:v>105.82499999999986</c:v>
                </c:pt>
                <c:pt idx="51">
                  <c:v>106.11119999999987</c:v>
                </c:pt>
                <c:pt idx="52">
                  <c:v>106.29679999999988</c:v>
                </c:pt>
                <c:pt idx="53">
                  <c:v>106.39619999999988</c:v>
                </c:pt>
                <c:pt idx="54">
                  <c:v>106.42499999999988</c:v>
                </c:pt>
                <c:pt idx="55">
                  <c:v>106.39999999999988</c:v>
                </c:pt>
                <c:pt idx="56">
                  <c:v>106.33919999999988</c:v>
                </c:pt>
                <c:pt idx="57">
                  <c:v>106.26179999999988</c:v>
                </c:pt>
                <c:pt idx="58">
                  <c:v>106.18819999999988</c:v>
                </c:pt>
                <c:pt idx="59">
                  <c:v>106.13999999999989</c:v>
                </c:pt>
                <c:pt idx="60">
                  <c:v>106.13999999999989</c:v>
                </c:pt>
                <c:pt idx="61">
                  <c:v>106.21219999999988</c:v>
                </c:pt>
                <c:pt idx="62">
                  <c:v>106.38179999999988</c:v>
                </c:pt>
                <c:pt idx="63">
                  <c:v>106.67519999999989</c:v>
                </c:pt>
                <c:pt idx="64">
                  <c:v>107.11999999999989</c:v>
                </c:pt>
                <c:pt idx="65">
                  <c:v>107.74499999999989</c:v>
                </c:pt>
                <c:pt idx="66">
                  <c:v>108.58019999999989</c:v>
                </c:pt>
                <c:pt idx="67">
                  <c:v>109.65679999999989</c:v>
                </c:pt>
                <c:pt idx="68">
                  <c:v>111.00719999999988</c:v>
                </c:pt>
                <c:pt idx="69">
                  <c:v>112.66499999999988</c:v>
                </c:pt>
                <c:pt idx="70">
                  <c:v>114.66499999999988</c:v>
                </c:pt>
                <c:pt idx="71">
                  <c:v>117.04319999999987</c:v>
                </c:pt>
                <c:pt idx="72">
                  <c:v>119.83679999999987</c:v>
                </c:pt>
                <c:pt idx="73">
                  <c:v>123.08419999999987</c:v>
                </c:pt>
                <c:pt idx="74">
                  <c:v>126.82499999999987</c:v>
                </c:pt>
                <c:pt idx="75">
                  <c:v>131.09999999999988</c:v>
                </c:pt>
                <c:pt idx="76">
                  <c:v>135.95119999999989</c:v>
                </c:pt>
                <c:pt idx="77">
                  <c:v>141.42179999999988</c:v>
                </c:pt>
                <c:pt idx="78">
                  <c:v>147.55619999999988</c:v>
                </c:pt>
                <c:pt idx="79">
                  <c:v>154.39999999999986</c:v>
                </c:pt>
                <c:pt idx="80">
                  <c:v>161.99999999999986</c:v>
                </c:pt>
                <c:pt idx="81">
                  <c:v>170.40419999999986</c:v>
                </c:pt>
                <c:pt idx="82">
                  <c:v>179.66179999999986</c:v>
                </c:pt>
                <c:pt idx="83">
                  <c:v>189.82319999999987</c:v>
                </c:pt>
                <c:pt idx="84">
                  <c:v>200.93999999999988</c:v>
                </c:pt>
                <c:pt idx="85">
                  <c:v>213.06499999999988</c:v>
                </c:pt>
                <c:pt idx="86">
                  <c:v>226.2521999999999</c:v>
                </c:pt>
                <c:pt idx="87">
                  <c:v>240.55679999999992</c:v>
                </c:pt>
                <c:pt idx="88">
                  <c:v>256.03519999999992</c:v>
                </c:pt>
                <c:pt idx="89">
                  <c:v>272.74499999999995</c:v>
                </c:pt>
                <c:pt idx="90">
                  <c:v>290.74499999999995</c:v>
                </c:pt>
                <c:pt idx="91">
                  <c:v>310.09519999999998</c:v>
                </c:pt>
                <c:pt idx="92">
                  <c:v>330.85679999999996</c:v>
                </c:pt>
                <c:pt idx="93">
                  <c:v>353.09219999999993</c:v>
                </c:pt>
                <c:pt idx="94">
                  <c:v>376.8649999999999</c:v>
                </c:pt>
                <c:pt idx="95">
                  <c:v>402.2399999999999</c:v>
                </c:pt>
                <c:pt idx="96">
                  <c:v>429.28319999999985</c:v>
                </c:pt>
                <c:pt idx="97">
                  <c:v>458.06179999999983</c:v>
                </c:pt>
                <c:pt idx="98">
                  <c:v>488.64419999999978</c:v>
                </c:pt>
                <c:pt idx="99">
                  <c:v>521.09999999999968</c:v>
                </c:pt>
                <c:pt idx="100">
                  <c:v>555.49999999999966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330824"/>
        <c:axId val="337331216"/>
      </c:scatterChart>
      <c:valAx>
        <c:axId val="33733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7331216"/>
        <c:crosses val="autoZero"/>
        <c:crossBetween val="midCat"/>
      </c:valAx>
      <c:valAx>
        <c:axId val="33733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7330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M1061 Data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Charge 0</c:v>
          </c:tx>
          <c:trendline>
            <c:spPr>
              <a:ln>
                <a:solidFill>
                  <a:srgbClr val="00B050"/>
                </a:solidFill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8115865330946543"/>
                  <c:y val="-0.24772045570806439"/>
                </c:manualLayout>
              </c:layout>
              <c:numFmt formatCode="General" sourceLinked="0"/>
            </c:trendlineLbl>
          </c:trendline>
          <c:xVal>
            <c:numRef>
              <c:f>'M1061 Plots &amp; Data'!$C$2:$C$54</c:f>
              <c:numCache>
                <c:formatCode>General</c:formatCode>
                <c:ptCount val="53"/>
                <c:pt idx="0">
                  <c:v>1505</c:v>
                </c:pt>
                <c:pt idx="1">
                  <c:v>1497</c:v>
                </c:pt>
                <c:pt idx="2">
                  <c:v>1489</c:v>
                </c:pt>
                <c:pt idx="3">
                  <c:v>1481</c:v>
                </c:pt>
                <c:pt idx="4">
                  <c:v>1472</c:v>
                </c:pt>
                <c:pt idx="5">
                  <c:v>1464</c:v>
                </c:pt>
                <c:pt idx="6">
                  <c:v>1456</c:v>
                </c:pt>
                <c:pt idx="7">
                  <c:v>1448</c:v>
                </c:pt>
                <c:pt idx="8">
                  <c:v>1439</c:v>
                </c:pt>
                <c:pt idx="9">
                  <c:v>1431</c:v>
                </c:pt>
                <c:pt idx="10">
                  <c:v>1423</c:v>
                </c:pt>
                <c:pt idx="11">
                  <c:v>1414</c:v>
                </c:pt>
                <c:pt idx="12">
                  <c:v>1406</c:v>
                </c:pt>
                <c:pt idx="13">
                  <c:v>1397</c:v>
                </c:pt>
                <c:pt idx="14">
                  <c:v>1388</c:v>
                </c:pt>
                <c:pt idx="15">
                  <c:v>1380</c:v>
                </c:pt>
                <c:pt idx="16">
                  <c:v>1371</c:v>
                </c:pt>
                <c:pt idx="17">
                  <c:v>1362</c:v>
                </c:pt>
                <c:pt idx="18">
                  <c:v>1353</c:v>
                </c:pt>
                <c:pt idx="19">
                  <c:v>1344</c:v>
                </c:pt>
                <c:pt idx="20">
                  <c:v>1335</c:v>
                </c:pt>
                <c:pt idx="21">
                  <c:v>1326</c:v>
                </c:pt>
                <c:pt idx="22">
                  <c:v>1317</c:v>
                </c:pt>
                <c:pt idx="23">
                  <c:v>1307</c:v>
                </c:pt>
                <c:pt idx="24">
                  <c:v>1298</c:v>
                </c:pt>
                <c:pt idx="25">
                  <c:v>1288</c:v>
                </c:pt>
                <c:pt idx="26">
                  <c:v>1278</c:v>
                </c:pt>
                <c:pt idx="27">
                  <c:v>1268</c:v>
                </c:pt>
                <c:pt idx="28">
                  <c:v>1258</c:v>
                </c:pt>
                <c:pt idx="29">
                  <c:v>1248</c:v>
                </c:pt>
                <c:pt idx="30">
                  <c:v>1237</c:v>
                </c:pt>
                <c:pt idx="31">
                  <c:v>1227</c:v>
                </c:pt>
                <c:pt idx="32">
                  <c:v>1216</c:v>
                </c:pt>
                <c:pt idx="33">
                  <c:v>1205</c:v>
                </c:pt>
                <c:pt idx="34">
                  <c:v>1194</c:v>
                </c:pt>
                <c:pt idx="35">
                  <c:v>1182</c:v>
                </c:pt>
                <c:pt idx="36">
                  <c:v>1170</c:v>
                </c:pt>
                <c:pt idx="37">
                  <c:v>1158</c:v>
                </c:pt>
                <c:pt idx="38">
                  <c:v>1146</c:v>
                </c:pt>
                <c:pt idx="39">
                  <c:v>1133</c:v>
                </c:pt>
                <c:pt idx="40">
                  <c:v>1119</c:v>
                </c:pt>
                <c:pt idx="41">
                  <c:v>1106</c:v>
                </c:pt>
                <c:pt idx="42">
                  <c:v>1091</c:v>
                </c:pt>
                <c:pt idx="43">
                  <c:v>1076</c:v>
                </c:pt>
                <c:pt idx="44">
                  <c:v>1061</c:v>
                </c:pt>
                <c:pt idx="45">
                  <c:v>1044</c:v>
                </c:pt>
                <c:pt idx="46">
                  <c:v>1026</c:v>
                </c:pt>
                <c:pt idx="47">
                  <c:v>1007</c:v>
                </c:pt>
                <c:pt idx="48">
                  <c:v>986</c:v>
                </c:pt>
                <c:pt idx="49">
                  <c:v>963</c:v>
                </c:pt>
                <c:pt idx="50">
                  <c:v>936</c:v>
                </c:pt>
                <c:pt idx="51">
                  <c:v>903</c:v>
                </c:pt>
                <c:pt idx="52">
                  <c:v>855</c:v>
                </c:pt>
              </c:numCache>
            </c:numRef>
          </c:xVal>
          <c:yVal>
            <c:numRef>
              <c:f>'M1061 Plots &amp; Data'!$B$2:$B$54</c:f>
              <c:numCache>
                <c:formatCode>General</c:formatCode>
                <c:ptCount val="53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305</c:v>
                </c:pt>
                <c:pt idx="50">
                  <c:v>310</c:v>
                </c:pt>
                <c:pt idx="51">
                  <c:v>315</c:v>
                </c:pt>
                <c:pt idx="52">
                  <c:v>320</c:v>
                </c:pt>
              </c:numCache>
            </c:numRef>
          </c:yVal>
          <c:smooth val="1"/>
        </c:ser>
        <c:ser>
          <c:idx val="1"/>
          <c:order val="1"/>
          <c:tx>
            <c:v>Charge 1</c:v>
          </c:tx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12350538526871334"/>
                  <c:y val="-0.40966548580334655"/>
                </c:manualLayout>
              </c:layout>
              <c:numFmt formatCode="0.00E+00" sourceLinked="0"/>
            </c:trendlineLbl>
          </c:trendline>
          <c:xVal>
            <c:numRef>
              <c:f>'M1061 Plots &amp; Data'!$F$2:$F$210</c:f>
              <c:numCache>
                <c:formatCode>General</c:formatCode>
                <c:ptCount val="209"/>
                <c:pt idx="0">
                  <c:v>1511</c:v>
                </c:pt>
                <c:pt idx="1">
                  <c:v>1508</c:v>
                </c:pt>
                <c:pt idx="2">
                  <c:v>1506</c:v>
                </c:pt>
                <c:pt idx="3">
                  <c:v>1504</c:v>
                </c:pt>
                <c:pt idx="4">
                  <c:v>1501</c:v>
                </c:pt>
                <c:pt idx="5">
                  <c:v>1499</c:v>
                </c:pt>
                <c:pt idx="6">
                  <c:v>1496</c:v>
                </c:pt>
                <c:pt idx="7">
                  <c:v>1494</c:v>
                </c:pt>
                <c:pt idx="8">
                  <c:v>1492</c:v>
                </c:pt>
                <c:pt idx="9">
                  <c:v>1489</c:v>
                </c:pt>
                <c:pt idx="10">
                  <c:v>1487</c:v>
                </c:pt>
                <c:pt idx="11">
                  <c:v>1484</c:v>
                </c:pt>
                <c:pt idx="12">
                  <c:v>1482</c:v>
                </c:pt>
                <c:pt idx="13">
                  <c:v>1480</c:v>
                </c:pt>
                <c:pt idx="14">
                  <c:v>1477</c:v>
                </c:pt>
                <c:pt idx="15">
                  <c:v>1475</c:v>
                </c:pt>
                <c:pt idx="16">
                  <c:v>1473</c:v>
                </c:pt>
                <c:pt idx="17">
                  <c:v>1470</c:v>
                </c:pt>
                <c:pt idx="18">
                  <c:v>1468</c:v>
                </c:pt>
                <c:pt idx="19">
                  <c:v>1465</c:v>
                </c:pt>
                <c:pt idx="20">
                  <c:v>1463</c:v>
                </c:pt>
                <c:pt idx="21">
                  <c:v>1461</c:v>
                </c:pt>
                <c:pt idx="22">
                  <c:v>1458</c:v>
                </c:pt>
                <c:pt idx="23">
                  <c:v>1456</c:v>
                </c:pt>
                <c:pt idx="24">
                  <c:v>1453</c:v>
                </c:pt>
                <c:pt idx="25">
                  <c:v>1451</c:v>
                </c:pt>
                <c:pt idx="26">
                  <c:v>1449</c:v>
                </c:pt>
                <c:pt idx="27">
                  <c:v>1446</c:v>
                </c:pt>
                <c:pt idx="28">
                  <c:v>1444</c:v>
                </c:pt>
                <c:pt idx="29">
                  <c:v>1441</c:v>
                </c:pt>
                <c:pt idx="30">
                  <c:v>1439</c:v>
                </c:pt>
                <c:pt idx="31">
                  <c:v>1437</c:v>
                </c:pt>
                <c:pt idx="32">
                  <c:v>1434</c:v>
                </c:pt>
                <c:pt idx="33">
                  <c:v>1432</c:v>
                </c:pt>
                <c:pt idx="34">
                  <c:v>1430</c:v>
                </c:pt>
                <c:pt idx="35">
                  <c:v>1427</c:v>
                </c:pt>
                <c:pt idx="36">
                  <c:v>1425</c:v>
                </c:pt>
                <c:pt idx="37">
                  <c:v>1422</c:v>
                </c:pt>
                <c:pt idx="38">
                  <c:v>1420</c:v>
                </c:pt>
                <c:pt idx="39">
                  <c:v>1418</c:v>
                </c:pt>
                <c:pt idx="40">
                  <c:v>1415</c:v>
                </c:pt>
                <c:pt idx="41">
                  <c:v>1413</c:v>
                </c:pt>
                <c:pt idx="42">
                  <c:v>1410</c:v>
                </c:pt>
                <c:pt idx="43">
                  <c:v>1408</c:v>
                </c:pt>
                <c:pt idx="44">
                  <c:v>1405</c:v>
                </c:pt>
                <c:pt idx="45">
                  <c:v>1403</c:v>
                </c:pt>
                <c:pt idx="46">
                  <c:v>1401</c:v>
                </c:pt>
                <c:pt idx="47">
                  <c:v>1398</c:v>
                </c:pt>
                <c:pt idx="48">
                  <c:v>1396</c:v>
                </c:pt>
                <c:pt idx="49">
                  <c:v>1393</c:v>
                </c:pt>
                <c:pt idx="50">
                  <c:v>1391</c:v>
                </c:pt>
                <c:pt idx="51">
                  <c:v>1389</c:v>
                </c:pt>
                <c:pt idx="52">
                  <c:v>1386</c:v>
                </c:pt>
                <c:pt idx="53">
                  <c:v>1384</c:v>
                </c:pt>
                <c:pt idx="54">
                  <c:v>1381</c:v>
                </c:pt>
                <c:pt idx="55">
                  <c:v>1379</c:v>
                </c:pt>
                <c:pt idx="56">
                  <c:v>1376</c:v>
                </c:pt>
                <c:pt idx="57">
                  <c:v>1374</c:v>
                </c:pt>
                <c:pt idx="58">
                  <c:v>1372</c:v>
                </c:pt>
                <c:pt idx="59">
                  <c:v>1369</c:v>
                </c:pt>
                <c:pt idx="60">
                  <c:v>1367</c:v>
                </c:pt>
                <c:pt idx="61">
                  <c:v>1364</c:v>
                </c:pt>
                <c:pt idx="62">
                  <c:v>1362</c:v>
                </c:pt>
                <c:pt idx="63">
                  <c:v>1359</c:v>
                </c:pt>
                <c:pt idx="64">
                  <c:v>1357</c:v>
                </c:pt>
                <c:pt idx="65">
                  <c:v>1354</c:v>
                </c:pt>
                <c:pt idx="66">
                  <c:v>1352</c:v>
                </c:pt>
                <c:pt idx="67">
                  <c:v>1349</c:v>
                </c:pt>
                <c:pt idx="68">
                  <c:v>1347</c:v>
                </c:pt>
                <c:pt idx="69">
                  <c:v>1345</c:v>
                </c:pt>
                <c:pt idx="70">
                  <c:v>1342</c:v>
                </c:pt>
                <c:pt idx="71">
                  <c:v>1340</c:v>
                </c:pt>
                <c:pt idx="72">
                  <c:v>1337</c:v>
                </c:pt>
                <c:pt idx="73">
                  <c:v>1335</c:v>
                </c:pt>
                <c:pt idx="74">
                  <c:v>1332</c:v>
                </c:pt>
                <c:pt idx="75">
                  <c:v>1330</c:v>
                </c:pt>
                <c:pt idx="76">
                  <c:v>1327</c:v>
                </c:pt>
                <c:pt idx="77">
                  <c:v>1325</c:v>
                </c:pt>
                <c:pt idx="78">
                  <c:v>1322</c:v>
                </c:pt>
                <c:pt idx="79">
                  <c:v>1320</c:v>
                </c:pt>
                <c:pt idx="80">
                  <c:v>1317</c:v>
                </c:pt>
                <c:pt idx="81">
                  <c:v>1314</c:v>
                </c:pt>
                <c:pt idx="82">
                  <c:v>1312</c:v>
                </c:pt>
                <c:pt idx="83">
                  <c:v>1309</c:v>
                </c:pt>
                <c:pt idx="84">
                  <c:v>1307</c:v>
                </c:pt>
                <c:pt idx="85">
                  <c:v>1304</c:v>
                </c:pt>
                <c:pt idx="86">
                  <c:v>1302</c:v>
                </c:pt>
                <c:pt idx="87">
                  <c:v>1299</c:v>
                </c:pt>
                <c:pt idx="88">
                  <c:v>1297</c:v>
                </c:pt>
                <c:pt idx="89">
                  <c:v>1294</c:v>
                </c:pt>
                <c:pt idx="90">
                  <c:v>1291</c:v>
                </c:pt>
                <c:pt idx="91">
                  <c:v>1289</c:v>
                </c:pt>
                <c:pt idx="92">
                  <c:v>1286</c:v>
                </c:pt>
                <c:pt idx="93">
                  <c:v>1284</c:v>
                </c:pt>
                <c:pt idx="94">
                  <c:v>1281</c:v>
                </c:pt>
                <c:pt idx="95">
                  <c:v>1278</c:v>
                </c:pt>
                <c:pt idx="96">
                  <c:v>1276</c:v>
                </c:pt>
                <c:pt idx="97">
                  <c:v>1273</c:v>
                </c:pt>
                <c:pt idx="98">
                  <c:v>1271</c:v>
                </c:pt>
                <c:pt idx="99">
                  <c:v>1268</c:v>
                </c:pt>
                <c:pt idx="100">
                  <c:v>1265</c:v>
                </c:pt>
                <c:pt idx="101">
                  <c:v>1263</c:v>
                </c:pt>
                <c:pt idx="102">
                  <c:v>1260</c:v>
                </c:pt>
                <c:pt idx="103">
                  <c:v>1257</c:v>
                </c:pt>
                <c:pt idx="104">
                  <c:v>1255</c:v>
                </c:pt>
                <c:pt idx="105">
                  <c:v>1252</c:v>
                </c:pt>
                <c:pt idx="106">
                  <c:v>1249</c:v>
                </c:pt>
                <c:pt idx="107">
                  <c:v>1247</c:v>
                </c:pt>
                <c:pt idx="108">
                  <c:v>1244</c:v>
                </c:pt>
                <c:pt idx="109">
                  <c:v>1241</c:v>
                </c:pt>
                <c:pt idx="110">
                  <c:v>1238</c:v>
                </c:pt>
                <c:pt idx="111">
                  <c:v>1236</c:v>
                </c:pt>
                <c:pt idx="112">
                  <c:v>1233</c:v>
                </c:pt>
                <c:pt idx="113">
                  <c:v>1230</c:v>
                </c:pt>
                <c:pt idx="114">
                  <c:v>1227</c:v>
                </c:pt>
                <c:pt idx="115">
                  <c:v>1225</c:v>
                </c:pt>
                <c:pt idx="116">
                  <c:v>1222</c:v>
                </c:pt>
                <c:pt idx="117">
                  <c:v>1219</c:v>
                </c:pt>
                <c:pt idx="118">
                  <c:v>1216</c:v>
                </c:pt>
                <c:pt idx="119">
                  <c:v>1213</c:v>
                </c:pt>
                <c:pt idx="120">
                  <c:v>1211</c:v>
                </c:pt>
                <c:pt idx="121">
                  <c:v>1208</c:v>
                </c:pt>
                <c:pt idx="122">
                  <c:v>1205</c:v>
                </c:pt>
                <c:pt idx="123">
                  <c:v>1202</c:v>
                </c:pt>
                <c:pt idx="124">
                  <c:v>1199</c:v>
                </c:pt>
                <c:pt idx="125">
                  <c:v>1196</c:v>
                </c:pt>
                <c:pt idx="126">
                  <c:v>1193</c:v>
                </c:pt>
                <c:pt idx="127">
                  <c:v>1190</c:v>
                </c:pt>
                <c:pt idx="128">
                  <c:v>1187</c:v>
                </c:pt>
                <c:pt idx="129">
                  <c:v>1185</c:v>
                </c:pt>
                <c:pt idx="130">
                  <c:v>1182</c:v>
                </c:pt>
                <c:pt idx="131">
                  <c:v>1179</c:v>
                </c:pt>
                <c:pt idx="132">
                  <c:v>1176</c:v>
                </c:pt>
                <c:pt idx="133">
                  <c:v>1173</c:v>
                </c:pt>
                <c:pt idx="134">
                  <c:v>1170</c:v>
                </c:pt>
                <c:pt idx="135">
                  <c:v>1167</c:v>
                </c:pt>
                <c:pt idx="136">
                  <c:v>1164</c:v>
                </c:pt>
                <c:pt idx="137">
                  <c:v>1160</c:v>
                </c:pt>
                <c:pt idx="138">
                  <c:v>1157</c:v>
                </c:pt>
                <c:pt idx="139">
                  <c:v>1154</c:v>
                </c:pt>
                <c:pt idx="140">
                  <c:v>1151</c:v>
                </c:pt>
                <c:pt idx="141">
                  <c:v>1148</c:v>
                </c:pt>
                <c:pt idx="142">
                  <c:v>1145</c:v>
                </c:pt>
                <c:pt idx="143">
                  <c:v>1142</c:v>
                </c:pt>
                <c:pt idx="144">
                  <c:v>1139</c:v>
                </c:pt>
                <c:pt idx="145">
                  <c:v>1135</c:v>
                </c:pt>
                <c:pt idx="146">
                  <c:v>1132</c:v>
                </c:pt>
                <c:pt idx="147">
                  <c:v>1129</c:v>
                </c:pt>
                <c:pt idx="148">
                  <c:v>1126</c:v>
                </c:pt>
                <c:pt idx="149">
                  <c:v>1122</c:v>
                </c:pt>
                <c:pt idx="150">
                  <c:v>1119</c:v>
                </c:pt>
                <c:pt idx="151">
                  <c:v>1116</c:v>
                </c:pt>
                <c:pt idx="152">
                  <c:v>1112</c:v>
                </c:pt>
                <c:pt idx="153">
                  <c:v>1109</c:v>
                </c:pt>
                <c:pt idx="154">
                  <c:v>1106</c:v>
                </c:pt>
                <c:pt idx="155">
                  <c:v>1102</c:v>
                </c:pt>
                <c:pt idx="156">
                  <c:v>1099</c:v>
                </c:pt>
                <c:pt idx="157">
                  <c:v>1095</c:v>
                </c:pt>
                <c:pt idx="158">
                  <c:v>1092</c:v>
                </c:pt>
                <c:pt idx="159">
                  <c:v>1088</c:v>
                </c:pt>
                <c:pt idx="160">
                  <c:v>1085</c:v>
                </c:pt>
                <c:pt idx="161">
                  <c:v>1081</c:v>
                </c:pt>
                <c:pt idx="162">
                  <c:v>1077</c:v>
                </c:pt>
                <c:pt idx="163">
                  <c:v>1074</c:v>
                </c:pt>
                <c:pt idx="164">
                  <c:v>1070</c:v>
                </c:pt>
                <c:pt idx="165">
                  <c:v>1066</c:v>
                </c:pt>
                <c:pt idx="166">
                  <c:v>1063</c:v>
                </c:pt>
                <c:pt idx="167">
                  <c:v>1059</c:v>
                </c:pt>
                <c:pt idx="168">
                  <c:v>1055</c:v>
                </c:pt>
                <c:pt idx="169">
                  <c:v>1051</c:v>
                </c:pt>
                <c:pt idx="170">
                  <c:v>1047</c:v>
                </c:pt>
                <c:pt idx="171">
                  <c:v>1043</c:v>
                </c:pt>
                <c:pt idx="172">
                  <c:v>1039</c:v>
                </c:pt>
                <c:pt idx="173">
                  <c:v>1035</c:v>
                </c:pt>
                <c:pt idx="174">
                  <c:v>1031</c:v>
                </c:pt>
                <c:pt idx="175">
                  <c:v>1027</c:v>
                </c:pt>
                <c:pt idx="176">
                  <c:v>1023</c:v>
                </c:pt>
                <c:pt idx="177">
                  <c:v>1018</c:v>
                </c:pt>
                <c:pt idx="178">
                  <c:v>1014</c:v>
                </c:pt>
                <c:pt idx="179">
                  <c:v>1010</c:v>
                </c:pt>
                <c:pt idx="180">
                  <c:v>1005</c:v>
                </c:pt>
                <c:pt idx="181">
                  <c:v>1001</c:v>
                </c:pt>
                <c:pt idx="182">
                  <c:v>996</c:v>
                </c:pt>
                <c:pt idx="183">
                  <c:v>992</c:v>
                </c:pt>
                <c:pt idx="184">
                  <c:v>987</c:v>
                </c:pt>
                <c:pt idx="185">
                  <c:v>982</c:v>
                </c:pt>
                <c:pt idx="186">
                  <c:v>977</c:v>
                </c:pt>
                <c:pt idx="187">
                  <c:v>972</c:v>
                </c:pt>
                <c:pt idx="188">
                  <c:v>967</c:v>
                </c:pt>
                <c:pt idx="189">
                  <c:v>962</c:v>
                </c:pt>
                <c:pt idx="190">
                  <c:v>956</c:v>
                </c:pt>
                <c:pt idx="191">
                  <c:v>951</c:v>
                </c:pt>
                <c:pt idx="192">
                  <c:v>945</c:v>
                </c:pt>
                <c:pt idx="193">
                  <c:v>940</c:v>
                </c:pt>
                <c:pt idx="194">
                  <c:v>934</c:v>
                </c:pt>
                <c:pt idx="195">
                  <c:v>928</c:v>
                </c:pt>
                <c:pt idx="196">
                  <c:v>921</c:v>
                </c:pt>
                <c:pt idx="197">
                  <c:v>915</c:v>
                </c:pt>
                <c:pt idx="198">
                  <c:v>908</c:v>
                </c:pt>
                <c:pt idx="199">
                  <c:v>901</c:v>
                </c:pt>
                <c:pt idx="200">
                  <c:v>894</c:v>
                </c:pt>
                <c:pt idx="201">
                  <c:v>886</c:v>
                </c:pt>
                <c:pt idx="202">
                  <c:v>878</c:v>
                </c:pt>
                <c:pt idx="203">
                  <c:v>869</c:v>
                </c:pt>
                <c:pt idx="204">
                  <c:v>860</c:v>
                </c:pt>
                <c:pt idx="205">
                  <c:v>850</c:v>
                </c:pt>
                <c:pt idx="206">
                  <c:v>839</c:v>
                </c:pt>
                <c:pt idx="207">
                  <c:v>826</c:v>
                </c:pt>
                <c:pt idx="208">
                  <c:v>812</c:v>
                </c:pt>
              </c:numCache>
            </c:numRef>
          </c:xVal>
          <c:yVal>
            <c:numRef>
              <c:f>'M1061 Plots &amp; Data'!$E$2:$E$210</c:f>
              <c:numCache>
                <c:formatCode>General</c:formatCode>
                <c:ptCount val="209"/>
                <c:pt idx="0">
                  <c:v>180</c:v>
                </c:pt>
                <c:pt idx="1">
                  <c:v>185</c:v>
                </c:pt>
                <c:pt idx="2">
                  <c:v>190</c:v>
                </c:pt>
                <c:pt idx="3">
                  <c:v>195</c:v>
                </c:pt>
                <c:pt idx="4">
                  <c:v>200</c:v>
                </c:pt>
                <c:pt idx="5">
                  <c:v>205</c:v>
                </c:pt>
                <c:pt idx="6">
                  <c:v>210</c:v>
                </c:pt>
                <c:pt idx="7">
                  <c:v>215</c:v>
                </c:pt>
                <c:pt idx="8">
                  <c:v>220</c:v>
                </c:pt>
                <c:pt idx="9">
                  <c:v>225</c:v>
                </c:pt>
                <c:pt idx="10">
                  <c:v>230</c:v>
                </c:pt>
                <c:pt idx="11">
                  <c:v>235</c:v>
                </c:pt>
                <c:pt idx="12">
                  <c:v>240</c:v>
                </c:pt>
                <c:pt idx="13">
                  <c:v>245</c:v>
                </c:pt>
                <c:pt idx="14">
                  <c:v>250</c:v>
                </c:pt>
                <c:pt idx="15">
                  <c:v>255</c:v>
                </c:pt>
                <c:pt idx="16">
                  <c:v>260</c:v>
                </c:pt>
                <c:pt idx="17">
                  <c:v>265</c:v>
                </c:pt>
                <c:pt idx="18">
                  <c:v>270</c:v>
                </c:pt>
                <c:pt idx="19">
                  <c:v>275</c:v>
                </c:pt>
                <c:pt idx="20">
                  <c:v>280</c:v>
                </c:pt>
                <c:pt idx="21">
                  <c:v>285</c:v>
                </c:pt>
                <c:pt idx="22">
                  <c:v>290</c:v>
                </c:pt>
                <c:pt idx="23">
                  <c:v>295</c:v>
                </c:pt>
                <c:pt idx="24">
                  <c:v>300</c:v>
                </c:pt>
                <c:pt idx="25">
                  <c:v>305</c:v>
                </c:pt>
                <c:pt idx="26">
                  <c:v>310</c:v>
                </c:pt>
                <c:pt idx="27">
                  <c:v>315</c:v>
                </c:pt>
                <c:pt idx="28">
                  <c:v>320</c:v>
                </c:pt>
                <c:pt idx="29">
                  <c:v>325</c:v>
                </c:pt>
                <c:pt idx="30">
                  <c:v>330</c:v>
                </c:pt>
                <c:pt idx="31">
                  <c:v>335</c:v>
                </c:pt>
                <c:pt idx="32">
                  <c:v>340</c:v>
                </c:pt>
                <c:pt idx="33">
                  <c:v>345</c:v>
                </c:pt>
                <c:pt idx="34">
                  <c:v>350</c:v>
                </c:pt>
                <c:pt idx="35">
                  <c:v>355</c:v>
                </c:pt>
                <c:pt idx="36">
                  <c:v>360</c:v>
                </c:pt>
                <c:pt idx="37">
                  <c:v>365</c:v>
                </c:pt>
                <c:pt idx="38">
                  <c:v>370</c:v>
                </c:pt>
                <c:pt idx="39">
                  <c:v>375</c:v>
                </c:pt>
                <c:pt idx="40">
                  <c:v>380</c:v>
                </c:pt>
                <c:pt idx="41">
                  <c:v>385</c:v>
                </c:pt>
                <c:pt idx="42">
                  <c:v>390</c:v>
                </c:pt>
                <c:pt idx="43">
                  <c:v>395</c:v>
                </c:pt>
                <c:pt idx="44">
                  <c:v>400</c:v>
                </c:pt>
                <c:pt idx="45">
                  <c:v>405</c:v>
                </c:pt>
                <c:pt idx="46">
                  <c:v>410</c:v>
                </c:pt>
                <c:pt idx="47">
                  <c:v>415</c:v>
                </c:pt>
                <c:pt idx="48">
                  <c:v>420</c:v>
                </c:pt>
                <c:pt idx="49">
                  <c:v>425</c:v>
                </c:pt>
                <c:pt idx="50">
                  <c:v>430</c:v>
                </c:pt>
                <c:pt idx="51">
                  <c:v>435</c:v>
                </c:pt>
                <c:pt idx="52">
                  <c:v>440</c:v>
                </c:pt>
                <c:pt idx="53">
                  <c:v>445</c:v>
                </c:pt>
                <c:pt idx="54">
                  <c:v>450</c:v>
                </c:pt>
                <c:pt idx="55">
                  <c:v>455</c:v>
                </c:pt>
                <c:pt idx="56">
                  <c:v>460</c:v>
                </c:pt>
                <c:pt idx="57">
                  <c:v>465</c:v>
                </c:pt>
                <c:pt idx="58">
                  <c:v>470</c:v>
                </c:pt>
                <c:pt idx="59">
                  <c:v>475</c:v>
                </c:pt>
                <c:pt idx="60">
                  <c:v>480</c:v>
                </c:pt>
                <c:pt idx="61">
                  <c:v>485</c:v>
                </c:pt>
                <c:pt idx="62">
                  <c:v>490</c:v>
                </c:pt>
                <c:pt idx="63">
                  <c:v>495</c:v>
                </c:pt>
                <c:pt idx="64">
                  <c:v>500</c:v>
                </c:pt>
                <c:pt idx="65">
                  <c:v>505</c:v>
                </c:pt>
                <c:pt idx="66">
                  <c:v>510</c:v>
                </c:pt>
                <c:pt idx="67">
                  <c:v>515</c:v>
                </c:pt>
                <c:pt idx="68">
                  <c:v>520</c:v>
                </c:pt>
                <c:pt idx="69">
                  <c:v>525</c:v>
                </c:pt>
                <c:pt idx="70">
                  <c:v>530</c:v>
                </c:pt>
                <c:pt idx="71">
                  <c:v>535</c:v>
                </c:pt>
                <c:pt idx="72">
                  <c:v>540</c:v>
                </c:pt>
                <c:pt idx="73">
                  <c:v>545</c:v>
                </c:pt>
                <c:pt idx="74">
                  <c:v>550</c:v>
                </c:pt>
                <c:pt idx="75">
                  <c:v>555</c:v>
                </c:pt>
                <c:pt idx="76">
                  <c:v>560</c:v>
                </c:pt>
                <c:pt idx="77">
                  <c:v>565</c:v>
                </c:pt>
                <c:pt idx="78">
                  <c:v>570</c:v>
                </c:pt>
                <c:pt idx="79">
                  <c:v>575</c:v>
                </c:pt>
                <c:pt idx="80">
                  <c:v>580</c:v>
                </c:pt>
                <c:pt idx="81">
                  <c:v>585</c:v>
                </c:pt>
                <c:pt idx="82">
                  <c:v>590</c:v>
                </c:pt>
                <c:pt idx="83">
                  <c:v>595</c:v>
                </c:pt>
                <c:pt idx="84">
                  <c:v>600</c:v>
                </c:pt>
                <c:pt idx="85">
                  <c:v>605</c:v>
                </c:pt>
                <c:pt idx="86">
                  <c:v>610</c:v>
                </c:pt>
                <c:pt idx="87">
                  <c:v>615</c:v>
                </c:pt>
                <c:pt idx="88">
                  <c:v>620</c:v>
                </c:pt>
                <c:pt idx="89">
                  <c:v>625</c:v>
                </c:pt>
                <c:pt idx="90">
                  <c:v>630</c:v>
                </c:pt>
                <c:pt idx="91">
                  <c:v>635</c:v>
                </c:pt>
                <c:pt idx="92">
                  <c:v>640</c:v>
                </c:pt>
                <c:pt idx="93">
                  <c:v>645</c:v>
                </c:pt>
                <c:pt idx="94">
                  <c:v>650</c:v>
                </c:pt>
                <c:pt idx="95">
                  <c:v>655</c:v>
                </c:pt>
                <c:pt idx="96">
                  <c:v>660</c:v>
                </c:pt>
                <c:pt idx="97">
                  <c:v>665</c:v>
                </c:pt>
                <c:pt idx="98">
                  <c:v>670</c:v>
                </c:pt>
                <c:pt idx="99">
                  <c:v>675</c:v>
                </c:pt>
                <c:pt idx="100">
                  <c:v>680</c:v>
                </c:pt>
                <c:pt idx="101">
                  <c:v>685</c:v>
                </c:pt>
                <c:pt idx="102">
                  <c:v>690</c:v>
                </c:pt>
                <c:pt idx="103">
                  <c:v>695</c:v>
                </c:pt>
                <c:pt idx="104">
                  <c:v>700</c:v>
                </c:pt>
                <c:pt idx="105">
                  <c:v>705</c:v>
                </c:pt>
                <c:pt idx="106">
                  <c:v>710</c:v>
                </c:pt>
                <c:pt idx="107">
                  <c:v>715</c:v>
                </c:pt>
                <c:pt idx="108">
                  <c:v>720</c:v>
                </c:pt>
                <c:pt idx="109">
                  <c:v>725</c:v>
                </c:pt>
                <c:pt idx="110">
                  <c:v>730</c:v>
                </c:pt>
                <c:pt idx="111">
                  <c:v>735</c:v>
                </c:pt>
                <c:pt idx="112">
                  <c:v>740</c:v>
                </c:pt>
                <c:pt idx="113">
                  <c:v>745</c:v>
                </c:pt>
                <c:pt idx="114">
                  <c:v>750</c:v>
                </c:pt>
                <c:pt idx="115">
                  <c:v>755</c:v>
                </c:pt>
                <c:pt idx="116">
                  <c:v>760</c:v>
                </c:pt>
                <c:pt idx="117">
                  <c:v>765</c:v>
                </c:pt>
                <c:pt idx="118">
                  <c:v>770</c:v>
                </c:pt>
                <c:pt idx="119">
                  <c:v>775</c:v>
                </c:pt>
                <c:pt idx="120">
                  <c:v>780</c:v>
                </c:pt>
                <c:pt idx="121">
                  <c:v>785</c:v>
                </c:pt>
                <c:pt idx="122">
                  <c:v>790</c:v>
                </c:pt>
                <c:pt idx="123">
                  <c:v>795</c:v>
                </c:pt>
                <c:pt idx="124">
                  <c:v>800</c:v>
                </c:pt>
                <c:pt idx="125">
                  <c:v>805</c:v>
                </c:pt>
                <c:pt idx="126">
                  <c:v>810</c:v>
                </c:pt>
                <c:pt idx="127">
                  <c:v>815</c:v>
                </c:pt>
                <c:pt idx="128">
                  <c:v>820</c:v>
                </c:pt>
                <c:pt idx="129">
                  <c:v>825</c:v>
                </c:pt>
                <c:pt idx="130">
                  <c:v>830</c:v>
                </c:pt>
                <c:pt idx="131">
                  <c:v>835</c:v>
                </c:pt>
                <c:pt idx="132">
                  <c:v>840</c:v>
                </c:pt>
                <c:pt idx="133">
                  <c:v>845</c:v>
                </c:pt>
                <c:pt idx="134">
                  <c:v>850</c:v>
                </c:pt>
                <c:pt idx="135">
                  <c:v>855</c:v>
                </c:pt>
                <c:pt idx="136">
                  <c:v>860</c:v>
                </c:pt>
                <c:pt idx="137">
                  <c:v>865</c:v>
                </c:pt>
                <c:pt idx="138">
                  <c:v>870</c:v>
                </c:pt>
                <c:pt idx="139">
                  <c:v>875</c:v>
                </c:pt>
                <c:pt idx="140">
                  <c:v>880</c:v>
                </c:pt>
                <c:pt idx="141">
                  <c:v>885</c:v>
                </c:pt>
                <c:pt idx="142">
                  <c:v>890</c:v>
                </c:pt>
                <c:pt idx="143">
                  <c:v>895</c:v>
                </c:pt>
                <c:pt idx="144">
                  <c:v>900</c:v>
                </c:pt>
                <c:pt idx="145">
                  <c:v>905</c:v>
                </c:pt>
                <c:pt idx="146">
                  <c:v>910</c:v>
                </c:pt>
                <c:pt idx="147">
                  <c:v>915</c:v>
                </c:pt>
                <c:pt idx="148">
                  <c:v>920</c:v>
                </c:pt>
                <c:pt idx="149">
                  <c:v>925</c:v>
                </c:pt>
                <c:pt idx="150">
                  <c:v>930</c:v>
                </c:pt>
                <c:pt idx="151">
                  <c:v>935</c:v>
                </c:pt>
                <c:pt idx="152">
                  <c:v>940</c:v>
                </c:pt>
                <c:pt idx="153">
                  <c:v>945</c:v>
                </c:pt>
                <c:pt idx="154">
                  <c:v>950</c:v>
                </c:pt>
                <c:pt idx="155">
                  <c:v>955</c:v>
                </c:pt>
                <c:pt idx="156">
                  <c:v>960</c:v>
                </c:pt>
                <c:pt idx="157">
                  <c:v>965</c:v>
                </c:pt>
                <c:pt idx="158">
                  <c:v>970</c:v>
                </c:pt>
                <c:pt idx="159">
                  <c:v>975</c:v>
                </c:pt>
                <c:pt idx="160">
                  <c:v>980</c:v>
                </c:pt>
                <c:pt idx="161">
                  <c:v>985</c:v>
                </c:pt>
                <c:pt idx="162">
                  <c:v>990</c:v>
                </c:pt>
                <c:pt idx="163">
                  <c:v>995</c:v>
                </c:pt>
                <c:pt idx="164">
                  <c:v>1000</c:v>
                </c:pt>
                <c:pt idx="165">
                  <c:v>1005</c:v>
                </c:pt>
                <c:pt idx="166">
                  <c:v>1010</c:v>
                </c:pt>
                <c:pt idx="167">
                  <c:v>1015</c:v>
                </c:pt>
                <c:pt idx="168">
                  <c:v>1020</c:v>
                </c:pt>
                <c:pt idx="169">
                  <c:v>1025</c:v>
                </c:pt>
                <c:pt idx="170">
                  <c:v>1030</c:v>
                </c:pt>
                <c:pt idx="171">
                  <c:v>1035</c:v>
                </c:pt>
                <c:pt idx="172">
                  <c:v>1040</c:v>
                </c:pt>
                <c:pt idx="173">
                  <c:v>1045</c:v>
                </c:pt>
                <c:pt idx="174">
                  <c:v>1050</c:v>
                </c:pt>
                <c:pt idx="175">
                  <c:v>1055</c:v>
                </c:pt>
                <c:pt idx="176">
                  <c:v>1060</c:v>
                </c:pt>
                <c:pt idx="177">
                  <c:v>1065</c:v>
                </c:pt>
                <c:pt idx="178">
                  <c:v>1070</c:v>
                </c:pt>
                <c:pt idx="179">
                  <c:v>1075</c:v>
                </c:pt>
                <c:pt idx="180">
                  <c:v>1080</c:v>
                </c:pt>
                <c:pt idx="181">
                  <c:v>1085</c:v>
                </c:pt>
                <c:pt idx="182">
                  <c:v>1090</c:v>
                </c:pt>
                <c:pt idx="183">
                  <c:v>1095</c:v>
                </c:pt>
                <c:pt idx="184">
                  <c:v>1100</c:v>
                </c:pt>
                <c:pt idx="185">
                  <c:v>1105</c:v>
                </c:pt>
                <c:pt idx="186">
                  <c:v>1110</c:v>
                </c:pt>
                <c:pt idx="187">
                  <c:v>1115</c:v>
                </c:pt>
                <c:pt idx="188">
                  <c:v>1120</c:v>
                </c:pt>
                <c:pt idx="189">
                  <c:v>1125</c:v>
                </c:pt>
                <c:pt idx="190">
                  <c:v>1130</c:v>
                </c:pt>
                <c:pt idx="191">
                  <c:v>1135</c:v>
                </c:pt>
                <c:pt idx="192">
                  <c:v>1140</c:v>
                </c:pt>
                <c:pt idx="193">
                  <c:v>1145</c:v>
                </c:pt>
                <c:pt idx="194">
                  <c:v>1150</c:v>
                </c:pt>
                <c:pt idx="195">
                  <c:v>1155</c:v>
                </c:pt>
                <c:pt idx="196">
                  <c:v>1160</c:v>
                </c:pt>
                <c:pt idx="197">
                  <c:v>1165</c:v>
                </c:pt>
                <c:pt idx="198">
                  <c:v>1170</c:v>
                </c:pt>
                <c:pt idx="199">
                  <c:v>1175</c:v>
                </c:pt>
                <c:pt idx="200">
                  <c:v>1180</c:v>
                </c:pt>
                <c:pt idx="201">
                  <c:v>1185</c:v>
                </c:pt>
                <c:pt idx="202">
                  <c:v>1190</c:v>
                </c:pt>
                <c:pt idx="203">
                  <c:v>1195</c:v>
                </c:pt>
                <c:pt idx="204">
                  <c:v>1200</c:v>
                </c:pt>
                <c:pt idx="205">
                  <c:v>1205</c:v>
                </c:pt>
                <c:pt idx="206">
                  <c:v>1210</c:v>
                </c:pt>
                <c:pt idx="207">
                  <c:v>1215</c:v>
                </c:pt>
                <c:pt idx="208">
                  <c:v>1220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95904"/>
        <c:axId val="236697864"/>
      </c:scatterChart>
      <c:valAx>
        <c:axId val="236695904"/>
        <c:scaling>
          <c:orientation val="minMax"/>
          <c:max val="1511"/>
          <c:min val="8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6697864"/>
        <c:crosses val="autoZero"/>
        <c:crossBetween val="midCat"/>
      </c:valAx>
      <c:valAx>
        <c:axId val="236697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36695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Charge 0</c:v>
          </c:tx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22945578705316724"/>
                  <c:y val="-2.7397446105753651E-2"/>
                </c:manualLayout>
              </c:layout>
              <c:numFmt formatCode="General" sourceLinked="0"/>
            </c:trendlineLbl>
          </c:trendline>
          <c:xVal>
            <c:numRef>
              <c:f>'HE Plots &amp; Data'!$E$2:$E$66</c:f>
              <c:numCache>
                <c:formatCode>General</c:formatCode>
                <c:ptCount val="65"/>
                <c:pt idx="0">
                  <c:v>1510</c:v>
                </c:pt>
                <c:pt idx="1">
                  <c:v>1504</c:v>
                </c:pt>
                <c:pt idx="2">
                  <c:v>1497</c:v>
                </c:pt>
                <c:pt idx="3">
                  <c:v>1490</c:v>
                </c:pt>
                <c:pt idx="4">
                  <c:v>1483</c:v>
                </c:pt>
                <c:pt idx="5">
                  <c:v>1477</c:v>
                </c:pt>
                <c:pt idx="6">
                  <c:v>1470</c:v>
                </c:pt>
                <c:pt idx="7">
                  <c:v>1463</c:v>
                </c:pt>
                <c:pt idx="8">
                  <c:v>1456</c:v>
                </c:pt>
                <c:pt idx="9">
                  <c:v>1450</c:v>
                </c:pt>
                <c:pt idx="10">
                  <c:v>1443</c:v>
                </c:pt>
                <c:pt idx="11">
                  <c:v>1436</c:v>
                </c:pt>
                <c:pt idx="12">
                  <c:v>1429</c:v>
                </c:pt>
                <c:pt idx="13">
                  <c:v>1422</c:v>
                </c:pt>
                <c:pt idx="14">
                  <c:v>1415</c:v>
                </c:pt>
                <c:pt idx="15">
                  <c:v>1408</c:v>
                </c:pt>
                <c:pt idx="16">
                  <c:v>1401</c:v>
                </c:pt>
                <c:pt idx="17">
                  <c:v>1394</c:v>
                </c:pt>
                <c:pt idx="18">
                  <c:v>1387</c:v>
                </c:pt>
                <c:pt idx="19">
                  <c:v>1380</c:v>
                </c:pt>
                <c:pt idx="20">
                  <c:v>1373</c:v>
                </c:pt>
                <c:pt idx="21">
                  <c:v>1366</c:v>
                </c:pt>
                <c:pt idx="22">
                  <c:v>1358</c:v>
                </c:pt>
                <c:pt idx="23">
                  <c:v>1351</c:v>
                </c:pt>
                <c:pt idx="24">
                  <c:v>1344</c:v>
                </c:pt>
                <c:pt idx="25">
                  <c:v>1336</c:v>
                </c:pt>
                <c:pt idx="26">
                  <c:v>1329</c:v>
                </c:pt>
                <c:pt idx="27">
                  <c:v>1321</c:v>
                </c:pt>
                <c:pt idx="28">
                  <c:v>1314</c:v>
                </c:pt>
                <c:pt idx="29">
                  <c:v>1306</c:v>
                </c:pt>
                <c:pt idx="30">
                  <c:v>1298</c:v>
                </c:pt>
                <c:pt idx="31">
                  <c:v>1290</c:v>
                </c:pt>
                <c:pt idx="32">
                  <c:v>1282</c:v>
                </c:pt>
                <c:pt idx="33">
                  <c:v>1274</c:v>
                </c:pt>
                <c:pt idx="34">
                  <c:v>1266</c:v>
                </c:pt>
                <c:pt idx="35">
                  <c:v>1258</c:v>
                </c:pt>
                <c:pt idx="36">
                  <c:v>1249</c:v>
                </c:pt>
                <c:pt idx="37">
                  <c:v>1241</c:v>
                </c:pt>
                <c:pt idx="38">
                  <c:v>1232</c:v>
                </c:pt>
                <c:pt idx="39">
                  <c:v>1223</c:v>
                </c:pt>
                <c:pt idx="40">
                  <c:v>1214</c:v>
                </c:pt>
                <c:pt idx="41">
                  <c:v>1205</c:v>
                </c:pt>
                <c:pt idx="42">
                  <c:v>1196</c:v>
                </c:pt>
                <c:pt idx="43">
                  <c:v>1186</c:v>
                </c:pt>
                <c:pt idx="44">
                  <c:v>1177</c:v>
                </c:pt>
                <c:pt idx="45">
                  <c:v>1167</c:v>
                </c:pt>
                <c:pt idx="46">
                  <c:v>1157</c:v>
                </c:pt>
                <c:pt idx="47">
                  <c:v>1146</c:v>
                </c:pt>
                <c:pt idx="48">
                  <c:v>1136</c:v>
                </c:pt>
                <c:pt idx="49">
                  <c:v>1125</c:v>
                </c:pt>
                <c:pt idx="50">
                  <c:v>1114</c:v>
                </c:pt>
                <c:pt idx="51">
                  <c:v>1102</c:v>
                </c:pt>
                <c:pt idx="52">
                  <c:v>1090</c:v>
                </c:pt>
                <c:pt idx="53">
                  <c:v>1077</c:v>
                </c:pt>
                <c:pt idx="54">
                  <c:v>1064</c:v>
                </c:pt>
                <c:pt idx="55">
                  <c:v>1051</c:v>
                </c:pt>
                <c:pt idx="56">
                  <c:v>1036</c:v>
                </c:pt>
                <c:pt idx="57">
                  <c:v>1021</c:v>
                </c:pt>
                <c:pt idx="58">
                  <c:v>1005</c:v>
                </c:pt>
                <c:pt idx="59">
                  <c:v>988</c:v>
                </c:pt>
                <c:pt idx="60">
                  <c:v>969</c:v>
                </c:pt>
                <c:pt idx="61">
                  <c:v>947</c:v>
                </c:pt>
                <c:pt idx="62">
                  <c:v>923</c:v>
                </c:pt>
                <c:pt idx="63">
                  <c:v>892</c:v>
                </c:pt>
                <c:pt idx="64">
                  <c:v>846</c:v>
                </c:pt>
              </c:numCache>
            </c:numRef>
          </c:xVal>
          <c:yVal>
            <c:numRef>
              <c:f>'HE Plots &amp; Data'!$D$2:$D$66</c:f>
              <c:numCache>
                <c:formatCode>General</c:formatCode>
                <c:ptCount val="65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  <c:pt idx="12">
                  <c:v>125</c:v>
                </c:pt>
                <c:pt idx="13">
                  <c:v>130</c:v>
                </c:pt>
                <c:pt idx="14">
                  <c:v>135</c:v>
                </c:pt>
                <c:pt idx="15">
                  <c:v>140</c:v>
                </c:pt>
                <c:pt idx="16">
                  <c:v>145</c:v>
                </c:pt>
                <c:pt idx="17">
                  <c:v>150</c:v>
                </c:pt>
                <c:pt idx="18">
                  <c:v>155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175</c:v>
                </c:pt>
                <c:pt idx="23">
                  <c:v>180</c:v>
                </c:pt>
                <c:pt idx="24">
                  <c:v>185</c:v>
                </c:pt>
                <c:pt idx="25">
                  <c:v>190</c:v>
                </c:pt>
                <c:pt idx="26">
                  <c:v>195</c:v>
                </c:pt>
                <c:pt idx="27">
                  <c:v>200</c:v>
                </c:pt>
                <c:pt idx="28">
                  <c:v>205</c:v>
                </c:pt>
                <c:pt idx="29">
                  <c:v>210</c:v>
                </c:pt>
                <c:pt idx="30">
                  <c:v>215</c:v>
                </c:pt>
                <c:pt idx="31">
                  <c:v>220</c:v>
                </c:pt>
                <c:pt idx="32">
                  <c:v>225</c:v>
                </c:pt>
                <c:pt idx="33">
                  <c:v>230</c:v>
                </c:pt>
                <c:pt idx="34">
                  <c:v>235</c:v>
                </c:pt>
                <c:pt idx="35">
                  <c:v>240</c:v>
                </c:pt>
                <c:pt idx="36">
                  <c:v>245</c:v>
                </c:pt>
                <c:pt idx="37">
                  <c:v>250</c:v>
                </c:pt>
                <c:pt idx="38">
                  <c:v>255</c:v>
                </c:pt>
                <c:pt idx="39">
                  <c:v>260</c:v>
                </c:pt>
                <c:pt idx="40">
                  <c:v>265</c:v>
                </c:pt>
                <c:pt idx="41">
                  <c:v>270</c:v>
                </c:pt>
                <c:pt idx="42">
                  <c:v>275</c:v>
                </c:pt>
                <c:pt idx="43">
                  <c:v>280</c:v>
                </c:pt>
                <c:pt idx="44">
                  <c:v>285</c:v>
                </c:pt>
                <c:pt idx="45">
                  <c:v>290</c:v>
                </c:pt>
                <c:pt idx="46">
                  <c:v>295</c:v>
                </c:pt>
                <c:pt idx="47">
                  <c:v>300</c:v>
                </c:pt>
                <c:pt idx="48">
                  <c:v>305</c:v>
                </c:pt>
                <c:pt idx="49">
                  <c:v>310</c:v>
                </c:pt>
                <c:pt idx="50">
                  <c:v>315</c:v>
                </c:pt>
                <c:pt idx="51">
                  <c:v>320</c:v>
                </c:pt>
                <c:pt idx="52">
                  <c:v>325</c:v>
                </c:pt>
                <c:pt idx="53">
                  <c:v>330</c:v>
                </c:pt>
                <c:pt idx="54">
                  <c:v>335</c:v>
                </c:pt>
                <c:pt idx="55">
                  <c:v>340</c:v>
                </c:pt>
                <c:pt idx="56">
                  <c:v>345</c:v>
                </c:pt>
                <c:pt idx="57">
                  <c:v>350</c:v>
                </c:pt>
                <c:pt idx="58">
                  <c:v>355</c:v>
                </c:pt>
                <c:pt idx="59">
                  <c:v>360</c:v>
                </c:pt>
                <c:pt idx="60">
                  <c:v>365</c:v>
                </c:pt>
                <c:pt idx="61">
                  <c:v>370</c:v>
                </c:pt>
                <c:pt idx="62">
                  <c:v>375</c:v>
                </c:pt>
                <c:pt idx="63">
                  <c:v>380</c:v>
                </c:pt>
                <c:pt idx="64">
                  <c:v>385</c:v>
                </c:pt>
              </c:numCache>
            </c:numRef>
          </c:yVal>
          <c:smooth val="1"/>
        </c:ser>
        <c:ser>
          <c:idx val="1"/>
          <c:order val="1"/>
          <c:tx>
            <c:v>Charge 1</c:v>
          </c:tx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3.2120719423346419E-2"/>
                  <c:y val="-0.56317162601866011"/>
                </c:manualLayout>
              </c:layout>
              <c:numFmt formatCode="General" sourceLinked="0"/>
            </c:trendlineLbl>
          </c:trendline>
          <c:xVal>
            <c:numRef>
              <c:f>'HE Plots &amp; Data'!$B$2:$B$218</c:f>
              <c:numCache>
                <c:formatCode>General</c:formatCode>
                <c:ptCount val="217"/>
                <c:pt idx="0">
                  <c:v>1512</c:v>
                </c:pt>
                <c:pt idx="1">
                  <c:v>1510</c:v>
                </c:pt>
                <c:pt idx="2">
                  <c:v>1508</c:v>
                </c:pt>
                <c:pt idx="3">
                  <c:v>1505</c:v>
                </c:pt>
                <c:pt idx="4">
                  <c:v>1503</c:v>
                </c:pt>
                <c:pt idx="5">
                  <c:v>1501</c:v>
                </c:pt>
                <c:pt idx="6">
                  <c:v>1499</c:v>
                </c:pt>
                <c:pt idx="7">
                  <c:v>1497</c:v>
                </c:pt>
                <c:pt idx="8">
                  <c:v>1495</c:v>
                </c:pt>
                <c:pt idx="9">
                  <c:v>1493</c:v>
                </c:pt>
                <c:pt idx="10">
                  <c:v>1491</c:v>
                </c:pt>
                <c:pt idx="11">
                  <c:v>1489</c:v>
                </c:pt>
                <c:pt idx="12">
                  <c:v>1487</c:v>
                </c:pt>
                <c:pt idx="13">
                  <c:v>1485</c:v>
                </c:pt>
                <c:pt idx="14">
                  <c:v>1483</c:v>
                </c:pt>
                <c:pt idx="15">
                  <c:v>1481</c:v>
                </c:pt>
                <c:pt idx="16">
                  <c:v>1479</c:v>
                </c:pt>
                <c:pt idx="17">
                  <c:v>1477</c:v>
                </c:pt>
                <c:pt idx="18">
                  <c:v>1475</c:v>
                </c:pt>
                <c:pt idx="19">
                  <c:v>1473</c:v>
                </c:pt>
                <c:pt idx="20">
                  <c:v>1471</c:v>
                </c:pt>
                <c:pt idx="21">
                  <c:v>1469</c:v>
                </c:pt>
                <c:pt idx="22">
                  <c:v>1467</c:v>
                </c:pt>
                <c:pt idx="23">
                  <c:v>1465</c:v>
                </c:pt>
                <c:pt idx="24">
                  <c:v>1463</c:v>
                </c:pt>
                <c:pt idx="25">
                  <c:v>1461</c:v>
                </c:pt>
                <c:pt idx="26">
                  <c:v>1459</c:v>
                </c:pt>
                <c:pt idx="27">
                  <c:v>1457</c:v>
                </c:pt>
                <c:pt idx="28">
                  <c:v>1455</c:v>
                </c:pt>
                <c:pt idx="29">
                  <c:v>1452</c:v>
                </c:pt>
                <c:pt idx="30">
                  <c:v>1450</c:v>
                </c:pt>
                <c:pt idx="31">
                  <c:v>1448</c:v>
                </c:pt>
                <c:pt idx="32">
                  <c:v>1446</c:v>
                </c:pt>
                <c:pt idx="33">
                  <c:v>1444</c:v>
                </c:pt>
                <c:pt idx="34">
                  <c:v>1442</c:v>
                </c:pt>
                <c:pt idx="35">
                  <c:v>1440</c:v>
                </c:pt>
                <c:pt idx="36">
                  <c:v>1438</c:v>
                </c:pt>
                <c:pt idx="37">
                  <c:v>1436</c:v>
                </c:pt>
                <c:pt idx="38">
                  <c:v>1434</c:v>
                </c:pt>
                <c:pt idx="39">
                  <c:v>1432</c:v>
                </c:pt>
                <c:pt idx="40">
                  <c:v>1430</c:v>
                </c:pt>
                <c:pt idx="41">
                  <c:v>1428</c:v>
                </c:pt>
                <c:pt idx="42">
                  <c:v>1426</c:v>
                </c:pt>
                <c:pt idx="43">
                  <c:v>1424</c:v>
                </c:pt>
                <c:pt idx="44">
                  <c:v>1422</c:v>
                </c:pt>
                <c:pt idx="45">
                  <c:v>1420</c:v>
                </c:pt>
                <c:pt idx="46">
                  <c:v>1417</c:v>
                </c:pt>
                <c:pt idx="47">
                  <c:v>1415</c:v>
                </c:pt>
                <c:pt idx="48">
                  <c:v>1413</c:v>
                </c:pt>
                <c:pt idx="49">
                  <c:v>1411</c:v>
                </c:pt>
                <c:pt idx="50">
                  <c:v>1409</c:v>
                </c:pt>
                <c:pt idx="51">
                  <c:v>1407</c:v>
                </c:pt>
                <c:pt idx="52">
                  <c:v>1405</c:v>
                </c:pt>
                <c:pt idx="53">
                  <c:v>1403</c:v>
                </c:pt>
                <c:pt idx="54">
                  <c:v>1401</c:v>
                </c:pt>
                <c:pt idx="55">
                  <c:v>1399</c:v>
                </c:pt>
                <c:pt idx="56">
                  <c:v>1397</c:v>
                </c:pt>
                <c:pt idx="57">
                  <c:v>1394</c:v>
                </c:pt>
                <c:pt idx="58">
                  <c:v>1392</c:v>
                </c:pt>
                <c:pt idx="59">
                  <c:v>1390</c:v>
                </c:pt>
                <c:pt idx="60">
                  <c:v>1388</c:v>
                </c:pt>
                <c:pt idx="61">
                  <c:v>1386</c:v>
                </c:pt>
                <c:pt idx="62">
                  <c:v>1384</c:v>
                </c:pt>
                <c:pt idx="63">
                  <c:v>1382</c:v>
                </c:pt>
                <c:pt idx="64">
                  <c:v>1380</c:v>
                </c:pt>
                <c:pt idx="65">
                  <c:v>1377</c:v>
                </c:pt>
                <c:pt idx="66">
                  <c:v>1375</c:v>
                </c:pt>
                <c:pt idx="67">
                  <c:v>1373</c:v>
                </c:pt>
                <c:pt idx="68">
                  <c:v>1371</c:v>
                </c:pt>
                <c:pt idx="69">
                  <c:v>1369</c:v>
                </c:pt>
                <c:pt idx="70">
                  <c:v>1367</c:v>
                </c:pt>
                <c:pt idx="71">
                  <c:v>1364</c:v>
                </c:pt>
                <c:pt idx="72">
                  <c:v>1362</c:v>
                </c:pt>
                <c:pt idx="73">
                  <c:v>1360</c:v>
                </c:pt>
                <c:pt idx="74">
                  <c:v>1358</c:v>
                </c:pt>
                <c:pt idx="75">
                  <c:v>1356</c:v>
                </c:pt>
                <c:pt idx="76">
                  <c:v>1354</c:v>
                </c:pt>
                <c:pt idx="77">
                  <c:v>1351</c:v>
                </c:pt>
                <c:pt idx="78">
                  <c:v>1349</c:v>
                </c:pt>
                <c:pt idx="79">
                  <c:v>1347</c:v>
                </c:pt>
                <c:pt idx="80">
                  <c:v>1345</c:v>
                </c:pt>
                <c:pt idx="81">
                  <c:v>1343</c:v>
                </c:pt>
                <c:pt idx="82">
                  <c:v>1340</c:v>
                </c:pt>
                <c:pt idx="83">
                  <c:v>1338</c:v>
                </c:pt>
                <c:pt idx="84">
                  <c:v>1336</c:v>
                </c:pt>
                <c:pt idx="85">
                  <c:v>1334</c:v>
                </c:pt>
                <c:pt idx="86">
                  <c:v>1331</c:v>
                </c:pt>
                <c:pt idx="87">
                  <c:v>1329</c:v>
                </c:pt>
                <c:pt idx="88">
                  <c:v>1327</c:v>
                </c:pt>
                <c:pt idx="89">
                  <c:v>1325</c:v>
                </c:pt>
                <c:pt idx="90">
                  <c:v>1322</c:v>
                </c:pt>
                <c:pt idx="91">
                  <c:v>1320</c:v>
                </c:pt>
                <c:pt idx="92">
                  <c:v>1318</c:v>
                </c:pt>
                <c:pt idx="93">
                  <c:v>1316</c:v>
                </c:pt>
                <c:pt idx="94">
                  <c:v>1313</c:v>
                </c:pt>
                <c:pt idx="95">
                  <c:v>1311</c:v>
                </c:pt>
                <c:pt idx="96">
                  <c:v>1309</c:v>
                </c:pt>
                <c:pt idx="97">
                  <c:v>1306</c:v>
                </c:pt>
                <c:pt idx="98">
                  <c:v>1304</c:v>
                </c:pt>
                <c:pt idx="99">
                  <c:v>1302</c:v>
                </c:pt>
                <c:pt idx="100">
                  <c:v>1299</c:v>
                </c:pt>
                <c:pt idx="101">
                  <c:v>1297</c:v>
                </c:pt>
                <c:pt idx="102">
                  <c:v>1295</c:v>
                </c:pt>
                <c:pt idx="103">
                  <c:v>1292</c:v>
                </c:pt>
                <c:pt idx="104">
                  <c:v>1290</c:v>
                </c:pt>
                <c:pt idx="105">
                  <c:v>1288</c:v>
                </c:pt>
                <c:pt idx="106">
                  <c:v>1285</c:v>
                </c:pt>
                <c:pt idx="107">
                  <c:v>1283</c:v>
                </c:pt>
                <c:pt idx="108">
                  <c:v>1280</c:v>
                </c:pt>
                <c:pt idx="109">
                  <c:v>1278</c:v>
                </c:pt>
                <c:pt idx="110">
                  <c:v>1276</c:v>
                </c:pt>
                <c:pt idx="111">
                  <c:v>1273</c:v>
                </c:pt>
                <c:pt idx="112">
                  <c:v>1271</c:v>
                </c:pt>
                <c:pt idx="113">
                  <c:v>1268</c:v>
                </c:pt>
                <c:pt idx="114">
                  <c:v>1266</c:v>
                </c:pt>
                <c:pt idx="115">
                  <c:v>1263</c:v>
                </c:pt>
                <c:pt idx="116">
                  <c:v>1261</c:v>
                </c:pt>
                <c:pt idx="117">
                  <c:v>1258</c:v>
                </c:pt>
                <c:pt idx="118">
                  <c:v>1256</c:v>
                </c:pt>
                <c:pt idx="119">
                  <c:v>1253</c:v>
                </c:pt>
                <c:pt idx="120">
                  <c:v>1251</c:v>
                </c:pt>
                <c:pt idx="121">
                  <c:v>1248</c:v>
                </c:pt>
                <c:pt idx="122">
                  <c:v>1246</c:v>
                </c:pt>
                <c:pt idx="123">
                  <c:v>1243</c:v>
                </c:pt>
                <c:pt idx="124">
                  <c:v>1241</c:v>
                </c:pt>
                <c:pt idx="125">
                  <c:v>1238</c:v>
                </c:pt>
                <c:pt idx="126">
                  <c:v>1236</c:v>
                </c:pt>
                <c:pt idx="127">
                  <c:v>1233</c:v>
                </c:pt>
                <c:pt idx="128">
                  <c:v>1230</c:v>
                </c:pt>
                <c:pt idx="129">
                  <c:v>1228</c:v>
                </c:pt>
                <c:pt idx="130">
                  <c:v>1225</c:v>
                </c:pt>
                <c:pt idx="131">
                  <c:v>1222</c:v>
                </c:pt>
                <c:pt idx="132">
                  <c:v>1220</c:v>
                </c:pt>
                <c:pt idx="133">
                  <c:v>1217</c:v>
                </c:pt>
                <c:pt idx="134">
                  <c:v>1214</c:v>
                </c:pt>
                <c:pt idx="135">
                  <c:v>1212</c:v>
                </c:pt>
                <c:pt idx="136">
                  <c:v>1209</c:v>
                </c:pt>
                <c:pt idx="137">
                  <c:v>1206</c:v>
                </c:pt>
                <c:pt idx="138">
                  <c:v>1203</c:v>
                </c:pt>
                <c:pt idx="139">
                  <c:v>1201</c:v>
                </c:pt>
                <c:pt idx="140">
                  <c:v>1198</c:v>
                </c:pt>
                <c:pt idx="141">
                  <c:v>1195</c:v>
                </c:pt>
                <c:pt idx="142">
                  <c:v>1192</c:v>
                </c:pt>
                <c:pt idx="143">
                  <c:v>1189</c:v>
                </c:pt>
                <c:pt idx="144">
                  <c:v>1186</c:v>
                </c:pt>
                <c:pt idx="145">
                  <c:v>1183</c:v>
                </c:pt>
                <c:pt idx="146">
                  <c:v>1180</c:v>
                </c:pt>
                <c:pt idx="147">
                  <c:v>1178</c:v>
                </c:pt>
                <c:pt idx="148">
                  <c:v>1175</c:v>
                </c:pt>
                <c:pt idx="149">
                  <c:v>1172</c:v>
                </c:pt>
                <c:pt idx="150">
                  <c:v>1169</c:v>
                </c:pt>
                <c:pt idx="151">
                  <c:v>1166</c:v>
                </c:pt>
                <c:pt idx="152">
                  <c:v>1163</c:v>
                </c:pt>
                <c:pt idx="153">
                  <c:v>1159</c:v>
                </c:pt>
                <c:pt idx="154">
                  <c:v>1156</c:v>
                </c:pt>
                <c:pt idx="155">
                  <c:v>1153</c:v>
                </c:pt>
                <c:pt idx="156">
                  <c:v>1150</c:v>
                </c:pt>
                <c:pt idx="157">
                  <c:v>1147</c:v>
                </c:pt>
                <c:pt idx="158">
                  <c:v>1144</c:v>
                </c:pt>
                <c:pt idx="159">
                  <c:v>1141</c:v>
                </c:pt>
                <c:pt idx="160">
                  <c:v>1137</c:v>
                </c:pt>
                <c:pt idx="161">
                  <c:v>1134</c:v>
                </c:pt>
                <c:pt idx="162">
                  <c:v>1131</c:v>
                </c:pt>
                <c:pt idx="163">
                  <c:v>1127</c:v>
                </c:pt>
                <c:pt idx="164">
                  <c:v>1124</c:v>
                </c:pt>
                <c:pt idx="165">
                  <c:v>1121</c:v>
                </c:pt>
                <c:pt idx="166">
                  <c:v>1117</c:v>
                </c:pt>
                <c:pt idx="167">
                  <c:v>1114</c:v>
                </c:pt>
                <c:pt idx="168">
                  <c:v>1110</c:v>
                </c:pt>
                <c:pt idx="169">
                  <c:v>1107</c:v>
                </c:pt>
                <c:pt idx="170">
                  <c:v>1103</c:v>
                </c:pt>
                <c:pt idx="171">
                  <c:v>1100</c:v>
                </c:pt>
                <c:pt idx="172">
                  <c:v>1096</c:v>
                </c:pt>
                <c:pt idx="173">
                  <c:v>1092</c:v>
                </c:pt>
                <c:pt idx="174">
                  <c:v>1089</c:v>
                </c:pt>
                <c:pt idx="175">
                  <c:v>1085</c:v>
                </c:pt>
                <c:pt idx="176">
                  <c:v>1081</c:v>
                </c:pt>
                <c:pt idx="177">
                  <c:v>1077</c:v>
                </c:pt>
                <c:pt idx="178">
                  <c:v>1073</c:v>
                </c:pt>
                <c:pt idx="179">
                  <c:v>1069</c:v>
                </c:pt>
                <c:pt idx="180">
                  <c:v>1066</c:v>
                </c:pt>
                <c:pt idx="181">
                  <c:v>1062</c:v>
                </c:pt>
                <c:pt idx="182">
                  <c:v>1057</c:v>
                </c:pt>
                <c:pt idx="183">
                  <c:v>1053</c:v>
                </c:pt>
                <c:pt idx="184">
                  <c:v>1049</c:v>
                </c:pt>
                <c:pt idx="185">
                  <c:v>1045</c:v>
                </c:pt>
                <c:pt idx="186">
                  <c:v>1041</c:v>
                </c:pt>
                <c:pt idx="187">
                  <c:v>1036</c:v>
                </c:pt>
                <c:pt idx="188">
                  <c:v>1032</c:v>
                </c:pt>
                <c:pt idx="189">
                  <c:v>1027</c:v>
                </c:pt>
                <c:pt idx="190">
                  <c:v>1023</c:v>
                </c:pt>
                <c:pt idx="191">
                  <c:v>1018</c:v>
                </c:pt>
                <c:pt idx="192">
                  <c:v>1013</c:v>
                </c:pt>
                <c:pt idx="193">
                  <c:v>1008</c:v>
                </c:pt>
                <c:pt idx="194">
                  <c:v>1003</c:v>
                </c:pt>
                <c:pt idx="195">
                  <c:v>998</c:v>
                </c:pt>
                <c:pt idx="196">
                  <c:v>993</c:v>
                </c:pt>
                <c:pt idx="197">
                  <c:v>988</c:v>
                </c:pt>
                <c:pt idx="198">
                  <c:v>982</c:v>
                </c:pt>
                <c:pt idx="199">
                  <c:v>977</c:v>
                </c:pt>
                <c:pt idx="200">
                  <c:v>971</c:v>
                </c:pt>
                <c:pt idx="201">
                  <c:v>965</c:v>
                </c:pt>
                <c:pt idx="202">
                  <c:v>959</c:v>
                </c:pt>
                <c:pt idx="203">
                  <c:v>953</c:v>
                </c:pt>
                <c:pt idx="204">
                  <c:v>946</c:v>
                </c:pt>
                <c:pt idx="205">
                  <c:v>939</c:v>
                </c:pt>
                <c:pt idx="206">
                  <c:v>932</c:v>
                </c:pt>
                <c:pt idx="207">
                  <c:v>925</c:v>
                </c:pt>
                <c:pt idx="208">
                  <c:v>917</c:v>
                </c:pt>
                <c:pt idx="209">
                  <c:v>909</c:v>
                </c:pt>
                <c:pt idx="210">
                  <c:v>900</c:v>
                </c:pt>
                <c:pt idx="211">
                  <c:v>890</c:v>
                </c:pt>
                <c:pt idx="212">
                  <c:v>880</c:v>
                </c:pt>
                <c:pt idx="213">
                  <c:v>868</c:v>
                </c:pt>
                <c:pt idx="214">
                  <c:v>855</c:v>
                </c:pt>
                <c:pt idx="215">
                  <c:v>838</c:v>
                </c:pt>
                <c:pt idx="216">
                  <c:v>816</c:v>
                </c:pt>
              </c:numCache>
            </c:numRef>
          </c:xVal>
          <c:yVal>
            <c:numRef>
              <c:f>'HE Plots &amp; Data'!$A$2:$A$218</c:f>
              <c:numCache>
                <c:formatCode>General</c:formatCode>
                <c:ptCount val="217"/>
                <c:pt idx="0">
                  <c:v>210</c:v>
                </c:pt>
                <c:pt idx="1">
                  <c:v>215</c:v>
                </c:pt>
                <c:pt idx="2">
                  <c:v>220</c:v>
                </c:pt>
                <c:pt idx="3">
                  <c:v>225</c:v>
                </c:pt>
                <c:pt idx="4">
                  <c:v>230</c:v>
                </c:pt>
                <c:pt idx="5">
                  <c:v>235</c:v>
                </c:pt>
                <c:pt idx="6">
                  <c:v>240</c:v>
                </c:pt>
                <c:pt idx="7">
                  <c:v>245</c:v>
                </c:pt>
                <c:pt idx="8">
                  <c:v>250</c:v>
                </c:pt>
                <c:pt idx="9">
                  <c:v>255</c:v>
                </c:pt>
                <c:pt idx="10">
                  <c:v>260</c:v>
                </c:pt>
                <c:pt idx="11">
                  <c:v>265</c:v>
                </c:pt>
                <c:pt idx="12">
                  <c:v>270</c:v>
                </c:pt>
                <c:pt idx="13">
                  <c:v>275</c:v>
                </c:pt>
                <c:pt idx="14">
                  <c:v>280</c:v>
                </c:pt>
                <c:pt idx="15">
                  <c:v>285</c:v>
                </c:pt>
                <c:pt idx="16">
                  <c:v>290</c:v>
                </c:pt>
                <c:pt idx="17">
                  <c:v>295</c:v>
                </c:pt>
                <c:pt idx="18">
                  <c:v>300</c:v>
                </c:pt>
                <c:pt idx="19">
                  <c:v>305</c:v>
                </c:pt>
                <c:pt idx="20">
                  <c:v>310</c:v>
                </c:pt>
                <c:pt idx="21">
                  <c:v>315</c:v>
                </c:pt>
                <c:pt idx="22">
                  <c:v>320</c:v>
                </c:pt>
                <c:pt idx="23">
                  <c:v>325</c:v>
                </c:pt>
                <c:pt idx="24">
                  <c:v>330</c:v>
                </c:pt>
                <c:pt idx="25">
                  <c:v>335</c:v>
                </c:pt>
                <c:pt idx="26">
                  <c:v>340</c:v>
                </c:pt>
                <c:pt idx="27">
                  <c:v>345</c:v>
                </c:pt>
                <c:pt idx="28">
                  <c:v>350</c:v>
                </c:pt>
                <c:pt idx="29">
                  <c:v>355</c:v>
                </c:pt>
                <c:pt idx="30">
                  <c:v>360</c:v>
                </c:pt>
                <c:pt idx="31">
                  <c:v>365</c:v>
                </c:pt>
                <c:pt idx="32">
                  <c:v>370</c:v>
                </c:pt>
                <c:pt idx="33">
                  <c:v>375</c:v>
                </c:pt>
                <c:pt idx="34">
                  <c:v>380</c:v>
                </c:pt>
                <c:pt idx="35">
                  <c:v>385</c:v>
                </c:pt>
                <c:pt idx="36">
                  <c:v>390</c:v>
                </c:pt>
                <c:pt idx="37">
                  <c:v>395</c:v>
                </c:pt>
                <c:pt idx="38">
                  <c:v>400</c:v>
                </c:pt>
                <c:pt idx="39">
                  <c:v>405</c:v>
                </c:pt>
                <c:pt idx="40">
                  <c:v>410</c:v>
                </c:pt>
                <c:pt idx="41">
                  <c:v>415</c:v>
                </c:pt>
                <c:pt idx="42">
                  <c:v>420</c:v>
                </c:pt>
                <c:pt idx="43">
                  <c:v>425</c:v>
                </c:pt>
                <c:pt idx="44">
                  <c:v>430</c:v>
                </c:pt>
                <c:pt idx="45">
                  <c:v>435</c:v>
                </c:pt>
                <c:pt idx="46">
                  <c:v>440</c:v>
                </c:pt>
                <c:pt idx="47">
                  <c:v>445</c:v>
                </c:pt>
                <c:pt idx="48">
                  <c:v>450</c:v>
                </c:pt>
                <c:pt idx="49">
                  <c:v>455</c:v>
                </c:pt>
                <c:pt idx="50">
                  <c:v>460</c:v>
                </c:pt>
                <c:pt idx="51">
                  <c:v>465</c:v>
                </c:pt>
                <c:pt idx="52">
                  <c:v>470</c:v>
                </c:pt>
                <c:pt idx="53">
                  <c:v>475</c:v>
                </c:pt>
                <c:pt idx="54">
                  <c:v>480</c:v>
                </c:pt>
                <c:pt idx="55">
                  <c:v>485</c:v>
                </c:pt>
                <c:pt idx="56">
                  <c:v>490</c:v>
                </c:pt>
                <c:pt idx="57">
                  <c:v>495</c:v>
                </c:pt>
                <c:pt idx="58">
                  <c:v>500</c:v>
                </c:pt>
                <c:pt idx="59">
                  <c:v>505</c:v>
                </c:pt>
                <c:pt idx="60">
                  <c:v>510</c:v>
                </c:pt>
                <c:pt idx="61">
                  <c:v>515</c:v>
                </c:pt>
                <c:pt idx="62">
                  <c:v>520</c:v>
                </c:pt>
                <c:pt idx="63">
                  <c:v>525</c:v>
                </c:pt>
                <c:pt idx="64">
                  <c:v>530</c:v>
                </c:pt>
                <c:pt idx="65">
                  <c:v>535</c:v>
                </c:pt>
                <c:pt idx="66">
                  <c:v>540</c:v>
                </c:pt>
                <c:pt idx="67">
                  <c:v>545</c:v>
                </c:pt>
                <c:pt idx="68">
                  <c:v>550</c:v>
                </c:pt>
                <c:pt idx="69">
                  <c:v>555</c:v>
                </c:pt>
                <c:pt idx="70">
                  <c:v>560</c:v>
                </c:pt>
                <c:pt idx="71">
                  <c:v>565</c:v>
                </c:pt>
                <c:pt idx="72">
                  <c:v>570</c:v>
                </c:pt>
                <c:pt idx="73">
                  <c:v>575</c:v>
                </c:pt>
                <c:pt idx="74">
                  <c:v>580</c:v>
                </c:pt>
                <c:pt idx="75">
                  <c:v>585</c:v>
                </c:pt>
                <c:pt idx="76">
                  <c:v>590</c:v>
                </c:pt>
                <c:pt idx="77">
                  <c:v>595</c:v>
                </c:pt>
                <c:pt idx="78">
                  <c:v>600</c:v>
                </c:pt>
                <c:pt idx="79">
                  <c:v>605</c:v>
                </c:pt>
                <c:pt idx="80">
                  <c:v>610</c:v>
                </c:pt>
                <c:pt idx="81">
                  <c:v>615</c:v>
                </c:pt>
                <c:pt idx="82">
                  <c:v>620</c:v>
                </c:pt>
                <c:pt idx="83">
                  <c:v>625</c:v>
                </c:pt>
                <c:pt idx="84">
                  <c:v>630</c:v>
                </c:pt>
                <c:pt idx="85">
                  <c:v>635</c:v>
                </c:pt>
                <c:pt idx="86">
                  <c:v>640</c:v>
                </c:pt>
                <c:pt idx="87">
                  <c:v>645</c:v>
                </c:pt>
                <c:pt idx="88">
                  <c:v>650</c:v>
                </c:pt>
                <c:pt idx="89">
                  <c:v>655</c:v>
                </c:pt>
                <c:pt idx="90">
                  <c:v>660</c:v>
                </c:pt>
                <c:pt idx="91">
                  <c:v>665</c:v>
                </c:pt>
                <c:pt idx="92">
                  <c:v>670</c:v>
                </c:pt>
                <c:pt idx="93">
                  <c:v>675</c:v>
                </c:pt>
                <c:pt idx="94">
                  <c:v>680</c:v>
                </c:pt>
                <c:pt idx="95">
                  <c:v>685</c:v>
                </c:pt>
                <c:pt idx="96">
                  <c:v>690</c:v>
                </c:pt>
                <c:pt idx="97">
                  <c:v>695</c:v>
                </c:pt>
                <c:pt idx="98">
                  <c:v>700</c:v>
                </c:pt>
                <c:pt idx="99">
                  <c:v>705</c:v>
                </c:pt>
                <c:pt idx="100">
                  <c:v>710</c:v>
                </c:pt>
                <c:pt idx="101">
                  <c:v>715</c:v>
                </c:pt>
                <c:pt idx="102">
                  <c:v>720</c:v>
                </c:pt>
                <c:pt idx="103">
                  <c:v>725</c:v>
                </c:pt>
                <c:pt idx="104">
                  <c:v>730</c:v>
                </c:pt>
                <c:pt idx="105">
                  <c:v>735</c:v>
                </c:pt>
                <c:pt idx="106">
                  <c:v>740</c:v>
                </c:pt>
                <c:pt idx="107">
                  <c:v>745</c:v>
                </c:pt>
                <c:pt idx="108">
                  <c:v>750</c:v>
                </c:pt>
                <c:pt idx="109">
                  <c:v>755</c:v>
                </c:pt>
                <c:pt idx="110">
                  <c:v>760</c:v>
                </c:pt>
                <c:pt idx="111">
                  <c:v>765</c:v>
                </c:pt>
                <c:pt idx="112">
                  <c:v>770</c:v>
                </c:pt>
                <c:pt idx="113">
                  <c:v>775</c:v>
                </c:pt>
                <c:pt idx="114">
                  <c:v>780</c:v>
                </c:pt>
                <c:pt idx="115">
                  <c:v>785</c:v>
                </c:pt>
                <c:pt idx="116">
                  <c:v>790</c:v>
                </c:pt>
                <c:pt idx="117">
                  <c:v>795</c:v>
                </c:pt>
                <c:pt idx="118">
                  <c:v>800</c:v>
                </c:pt>
                <c:pt idx="119">
                  <c:v>805</c:v>
                </c:pt>
                <c:pt idx="120">
                  <c:v>810</c:v>
                </c:pt>
                <c:pt idx="121">
                  <c:v>815</c:v>
                </c:pt>
                <c:pt idx="122">
                  <c:v>820</c:v>
                </c:pt>
                <c:pt idx="123">
                  <c:v>825</c:v>
                </c:pt>
                <c:pt idx="124">
                  <c:v>830</c:v>
                </c:pt>
                <c:pt idx="125">
                  <c:v>835</c:v>
                </c:pt>
                <c:pt idx="126">
                  <c:v>840</c:v>
                </c:pt>
                <c:pt idx="127">
                  <c:v>845</c:v>
                </c:pt>
                <c:pt idx="128">
                  <c:v>850</c:v>
                </c:pt>
                <c:pt idx="129">
                  <c:v>855</c:v>
                </c:pt>
                <c:pt idx="130">
                  <c:v>860</c:v>
                </c:pt>
                <c:pt idx="131">
                  <c:v>865</c:v>
                </c:pt>
                <c:pt idx="132">
                  <c:v>870</c:v>
                </c:pt>
                <c:pt idx="133">
                  <c:v>875</c:v>
                </c:pt>
                <c:pt idx="134">
                  <c:v>880</c:v>
                </c:pt>
                <c:pt idx="135">
                  <c:v>885</c:v>
                </c:pt>
                <c:pt idx="136">
                  <c:v>890</c:v>
                </c:pt>
                <c:pt idx="137">
                  <c:v>895</c:v>
                </c:pt>
                <c:pt idx="138">
                  <c:v>900</c:v>
                </c:pt>
                <c:pt idx="139">
                  <c:v>905</c:v>
                </c:pt>
                <c:pt idx="140">
                  <c:v>910</c:v>
                </c:pt>
                <c:pt idx="141">
                  <c:v>915</c:v>
                </c:pt>
                <c:pt idx="142">
                  <c:v>920</c:v>
                </c:pt>
                <c:pt idx="143">
                  <c:v>925</c:v>
                </c:pt>
                <c:pt idx="144">
                  <c:v>930</c:v>
                </c:pt>
                <c:pt idx="145">
                  <c:v>935</c:v>
                </c:pt>
                <c:pt idx="146">
                  <c:v>940</c:v>
                </c:pt>
                <c:pt idx="147">
                  <c:v>945</c:v>
                </c:pt>
                <c:pt idx="148">
                  <c:v>950</c:v>
                </c:pt>
                <c:pt idx="149">
                  <c:v>955</c:v>
                </c:pt>
                <c:pt idx="150">
                  <c:v>960</c:v>
                </c:pt>
                <c:pt idx="151">
                  <c:v>965</c:v>
                </c:pt>
                <c:pt idx="152">
                  <c:v>970</c:v>
                </c:pt>
                <c:pt idx="153">
                  <c:v>975</c:v>
                </c:pt>
                <c:pt idx="154">
                  <c:v>980</c:v>
                </c:pt>
                <c:pt idx="155">
                  <c:v>985</c:v>
                </c:pt>
                <c:pt idx="156">
                  <c:v>990</c:v>
                </c:pt>
                <c:pt idx="157">
                  <c:v>995</c:v>
                </c:pt>
                <c:pt idx="158">
                  <c:v>1000</c:v>
                </c:pt>
                <c:pt idx="159">
                  <c:v>1005</c:v>
                </c:pt>
                <c:pt idx="160">
                  <c:v>1010</c:v>
                </c:pt>
                <c:pt idx="161">
                  <c:v>1015</c:v>
                </c:pt>
                <c:pt idx="162">
                  <c:v>1020</c:v>
                </c:pt>
                <c:pt idx="163">
                  <c:v>1025</c:v>
                </c:pt>
                <c:pt idx="164">
                  <c:v>1030</c:v>
                </c:pt>
                <c:pt idx="165">
                  <c:v>1035</c:v>
                </c:pt>
                <c:pt idx="166">
                  <c:v>1040</c:v>
                </c:pt>
                <c:pt idx="167">
                  <c:v>1045</c:v>
                </c:pt>
                <c:pt idx="168">
                  <c:v>1050</c:v>
                </c:pt>
                <c:pt idx="169">
                  <c:v>1055</c:v>
                </c:pt>
                <c:pt idx="170">
                  <c:v>1060</c:v>
                </c:pt>
                <c:pt idx="171">
                  <c:v>1065</c:v>
                </c:pt>
                <c:pt idx="172">
                  <c:v>1070</c:v>
                </c:pt>
                <c:pt idx="173">
                  <c:v>1075</c:v>
                </c:pt>
                <c:pt idx="174">
                  <c:v>1080</c:v>
                </c:pt>
                <c:pt idx="175">
                  <c:v>1085</c:v>
                </c:pt>
                <c:pt idx="176">
                  <c:v>1090</c:v>
                </c:pt>
                <c:pt idx="177">
                  <c:v>1095</c:v>
                </c:pt>
                <c:pt idx="178">
                  <c:v>1100</c:v>
                </c:pt>
                <c:pt idx="179">
                  <c:v>1105</c:v>
                </c:pt>
                <c:pt idx="180">
                  <c:v>1110</c:v>
                </c:pt>
                <c:pt idx="181">
                  <c:v>1115</c:v>
                </c:pt>
                <c:pt idx="182">
                  <c:v>1120</c:v>
                </c:pt>
                <c:pt idx="183">
                  <c:v>1125</c:v>
                </c:pt>
                <c:pt idx="184">
                  <c:v>1130</c:v>
                </c:pt>
                <c:pt idx="185">
                  <c:v>1135</c:v>
                </c:pt>
                <c:pt idx="186">
                  <c:v>1140</c:v>
                </c:pt>
                <c:pt idx="187">
                  <c:v>1145</c:v>
                </c:pt>
                <c:pt idx="188">
                  <c:v>1150</c:v>
                </c:pt>
                <c:pt idx="189">
                  <c:v>1155</c:v>
                </c:pt>
                <c:pt idx="190">
                  <c:v>1160</c:v>
                </c:pt>
                <c:pt idx="191">
                  <c:v>1165</c:v>
                </c:pt>
                <c:pt idx="192">
                  <c:v>1170</c:v>
                </c:pt>
                <c:pt idx="193">
                  <c:v>1175</c:v>
                </c:pt>
                <c:pt idx="194">
                  <c:v>1180</c:v>
                </c:pt>
                <c:pt idx="195">
                  <c:v>1185</c:v>
                </c:pt>
                <c:pt idx="196">
                  <c:v>1190</c:v>
                </c:pt>
                <c:pt idx="197">
                  <c:v>1195</c:v>
                </c:pt>
                <c:pt idx="198">
                  <c:v>1200</c:v>
                </c:pt>
                <c:pt idx="199">
                  <c:v>1205</c:v>
                </c:pt>
                <c:pt idx="200">
                  <c:v>1210</c:v>
                </c:pt>
                <c:pt idx="201">
                  <c:v>1215</c:v>
                </c:pt>
                <c:pt idx="202">
                  <c:v>1220</c:v>
                </c:pt>
                <c:pt idx="203">
                  <c:v>1225</c:v>
                </c:pt>
                <c:pt idx="204">
                  <c:v>1230</c:v>
                </c:pt>
                <c:pt idx="205">
                  <c:v>1235</c:v>
                </c:pt>
                <c:pt idx="206">
                  <c:v>1240</c:v>
                </c:pt>
                <c:pt idx="207">
                  <c:v>1245</c:v>
                </c:pt>
                <c:pt idx="208">
                  <c:v>1250</c:v>
                </c:pt>
                <c:pt idx="209">
                  <c:v>1255</c:v>
                </c:pt>
                <c:pt idx="210">
                  <c:v>1260</c:v>
                </c:pt>
                <c:pt idx="211">
                  <c:v>1265</c:v>
                </c:pt>
                <c:pt idx="212">
                  <c:v>1270</c:v>
                </c:pt>
                <c:pt idx="213">
                  <c:v>1275</c:v>
                </c:pt>
                <c:pt idx="214">
                  <c:v>1280</c:v>
                </c:pt>
                <c:pt idx="215">
                  <c:v>1285</c:v>
                </c:pt>
                <c:pt idx="216">
                  <c:v>1290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92376"/>
        <c:axId val="236691984"/>
      </c:scatterChart>
      <c:valAx>
        <c:axId val="236692376"/>
        <c:scaling>
          <c:orientation val="minMax"/>
          <c:max val="1511"/>
          <c:min val="800"/>
        </c:scaling>
        <c:delete val="0"/>
        <c:axPos val="b"/>
        <c:numFmt formatCode="General" sourceLinked="1"/>
        <c:majorTickMark val="out"/>
        <c:minorTickMark val="none"/>
        <c:tickLblPos val="nextTo"/>
        <c:crossAx val="236691984"/>
        <c:crosses val="autoZero"/>
        <c:crossBetween val="midCat"/>
      </c:valAx>
      <c:valAx>
        <c:axId val="23669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692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Charge 0</c:v>
          </c:tx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-1.033547797675733E-2"/>
                  <c:y val="-0.29620061537251663"/>
                </c:manualLayout>
              </c:layout>
              <c:numFmt formatCode="0.000000000000000E+00" sourceLinked="0"/>
            </c:trendlineLbl>
          </c:trendline>
          <c:xVal>
            <c:numRef>
              <c:f>'HE Plots &amp; Data'!$E$2:$E$66</c:f>
              <c:numCache>
                <c:formatCode>General</c:formatCode>
                <c:ptCount val="65"/>
                <c:pt idx="0">
                  <c:v>1510</c:v>
                </c:pt>
                <c:pt idx="1">
                  <c:v>1504</c:v>
                </c:pt>
                <c:pt idx="2">
                  <c:v>1497</c:v>
                </c:pt>
                <c:pt idx="3">
                  <c:v>1490</c:v>
                </c:pt>
                <c:pt idx="4">
                  <c:v>1483</c:v>
                </c:pt>
                <c:pt idx="5">
                  <c:v>1477</c:v>
                </c:pt>
                <c:pt idx="6">
                  <c:v>1470</c:v>
                </c:pt>
                <c:pt idx="7">
                  <c:v>1463</c:v>
                </c:pt>
                <c:pt idx="8">
                  <c:v>1456</c:v>
                </c:pt>
                <c:pt idx="9">
                  <c:v>1450</c:v>
                </c:pt>
                <c:pt idx="10">
                  <c:v>1443</c:v>
                </c:pt>
                <c:pt idx="11">
                  <c:v>1436</c:v>
                </c:pt>
                <c:pt idx="12">
                  <c:v>1429</c:v>
                </c:pt>
                <c:pt idx="13">
                  <c:v>1422</c:v>
                </c:pt>
                <c:pt idx="14">
                  <c:v>1415</c:v>
                </c:pt>
                <c:pt idx="15">
                  <c:v>1408</c:v>
                </c:pt>
                <c:pt idx="16">
                  <c:v>1401</c:v>
                </c:pt>
                <c:pt idx="17">
                  <c:v>1394</c:v>
                </c:pt>
                <c:pt idx="18">
                  <c:v>1387</c:v>
                </c:pt>
                <c:pt idx="19">
                  <c:v>1380</c:v>
                </c:pt>
                <c:pt idx="20">
                  <c:v>1373</c:v>
                </c:pt>
                <c:pt idx="21">
                  <c:v>1366</c:v>
                </c:pt>
                <c:pt idx="22">
                  <c:v>1358</c:v>
                </c:pt>
                <c:pt idx="23">
                  <c:v>1351</c:v>
                </c:pt>
                <c:pt idx="24">
                  <c:v>1344</c:v>
                </c:pt>
                <c:pt idx="25">
                  <c:v>1336</c:v>
                </c:pt>
                <c:pt idx="26">
                  <c:v>1329</c:v>
                </c:pt>
                <c:pt idx="27">
                  <c:v>1321</c:v>
                </c:pt>
                <c:pt idx="28">
                  <c:v>1314</c:v>
                </c:pt>
                <c:pt idx="29">
                  <c:v>1306</c:v>
                </c:pt>
                <c:pt idx="30">
                  <c:v>1298</c:v>
                </c:pt>
                <c:pt idx="31">
                  <c:v>1290</c:v>
                </c:pt>
                <c:pt idx="32">
                  <c:v>1282</c:v>
                </c:pt>
                <c:pt idx="33">
                  <c:v>1274</c:v>
                </c:pt>
                <c:pt idx="34">
                  <c:v>1266</c:v>
                </c:pt>
                <c:pt idx="35">
                  <c:v>1258</c:v>
                </c:pt>
                <c:pt idx="36">
                  <c:v>1249</c:v>
                </c:pt>
                <c:pt idx="37">
                  <c:v>1241</c:v>
                </c:pt>
                <c:pt idx="38">
                  <c:v>1232</c:v>
                </c:pt>
                <c:pt idx="39">
                  <c:v>1223</c:v>
                </c:pt>
                <c:pt idx="40">
                  <c:v>1214</c:v>
                </c:pt>
                <c:pt idx="41">
                  <c:v>1205</c:v>
                </c:pt>
                <c:pt idx="42">
                  <c:v>1196</c:v>
                </c:pt>
                <c:pt idx="43">
                  <c:v>1186</c:v>
                </c:pt>
                <c:pt idx="44">
                  <c:v>1177</c:v>
                </c:pt>
                <c:pt idx="45">
                  <c:v>1167</c:v>
                </c:pt>
                <c:pt idx="46">
                  <c:v>1157</c:v>
                </c:pt>
                <c:pt idx="47">
                  <c:v>1146</c:v>
                </c:pt>
                <c:pt idx="48">
                  <c:v>1136</c:v>
                </c:pt>
                <c:pt idx="49">
                  <c:v>1125</c:v>
                </c:pt>
                <c:pt idx="50">
                  <c:v>1114</c:v>
                </c:pt>
                <c:pt idx="51">
                  <c:v>1102</c:v>
                </c:pt>
                <c:pt idx="52">
                  <c:v>1090</c:v>
                </c:pt>
                <c:pt idx="53">
                  <c:v>1077</c:v>
                </c:pt>
                <c:pt idx="54">
                  <c:v>1064</c:v>
                </c:pt>
                <c:pt idx="55">
                  <c:v>1051</c:v>
                </c:pt>
                <c:pt idx="56">
                  <c:v>1036</c:v>
                </c:pt>
                <c:pt idx="57">
                  <c:v>1021</c:v>
                </c:pt>
                <c:pt idx="58">
                  <c:v>1005</c:v>
                </c:pt>
                <c:pt idx="59">
                  <c:v>988</c:v>
                </c:pt>
                <c:pt idx="60">
                  <c:v>969</c:v>
                </c:pt>
                <c:pt idx="61">
                  <c:v>947</c:v>
                </c:pt>
                <c:pt idx="62">
                  <c:v>923</c:v>
                </c:pt>
                <c:pt idx="63">
                  <c:v>892</c:v>
                </c:pt>
                <c:pt idx="64">
                  <c:v>846</c:v>
                </c:pt>
              </c:numCache>
            </c:numRef>
          </c:xVal>
          <c:yVal>
            <c:numRef>
              <c:f>'HE Plots &amp; Data'!$D$2:$D$66</c:f>
              <c:numCache>
                <c:formatCode>General</c:formatCode>
                <c:ptCount val="65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  <c:pt idx="12">
                  <c:v>125</c:v>
                </c:pt>
                <c:pt idx="13">
                  <c:v>130</c:v>
                </c:pt>
                <c:pt idx="14">
                  <c:v>135</c:v>
                </c:pt>
                <c:pt idx="15">
                  <c:v>140</c:v>
                </c:pt>
                <c:pt idx="16">
                  <c:v>145</c:v>
                </c:pt>
                <c:pt idx="17">
                  <c:v>150</c:v>
                </c:pt>
                <c:pt idx="18">
                  <c:v>155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175</c:v>
                </c:pt>
                <c:pt idx="23">
                  <c:v>180</c:v>
                </c:pt>
                <c:pt idx="24">
                  <c:v>185</c:v>
                </c:pt>
                <c:pt idx="25">
                  <c:v>190</c:v>
                </c:pt>
                <c:pt idx="26">
                  <c:v>195</c:v>
                </c:pt>
                <c:pt idx="27">
                  <c:v>200</c:v>
                </c:pt>
                <c:pt idx="28">
                  <c:v>205</c:v>
                </c:pt>
                <c:pt idx="29">
                  <c:v>210</c:v>
                </c:pt>
                <c:pt idx="30">
                  <c:v>215</c:v>
                </c:pt>
                <c:pt idx="31">
                  <c:v>220</c:v>
                </c:pt>
                <c:pt idx="32">
                  <c:v>225</c:v>
                </c:pt>
                <c:pt idx="33">
                  <c:v>230</c:v>
                </c:pt>
                <c:pt idx="34">
                  <c:v>235</c:v>
                </c:pt>
                <c:pt idx="35">
                  <c:v>240</c:v>
                </c:pt>
                <c:pt idx="36">
                  <c:v>245</c:v>
                </c:pt>
                <c:pt idx="37">
                  <c:v>250</c:v>
                </c:pt>
                <c:pt idx="38">
                  <c:v>255</c:v>
                </c:pt>
                <c:pt idx="39">
                  <c:v>260</c:v>
                </c:pt>
                <c:pt idx="40">
                  <c:v>265</c:v>
                </c:pt>
                <c:pt idx="41">
                  <c:v>270</c:v>
                </c:pt>
                <c:pt idx="42">
                  <c:v>275</c:v>
                </c:pt>
                <c:pt idx="43">
                  <c:v>280</c:v>
                </c:pt>
                <c:pt idx="44">
                  <c:v>285</c:v>
                </c:pt>
                <c:pt idx="45">
                  <c:v>290</c:v>
                </c:pt>
                <c:pt idx="46">
                  <c:v>295</c:v>
                </c:pt>
                <c:pt idx="47">
                  <c:v>300</c:v>
                </c:pt>
                <c:pt idx="48">
                  <c:v>305</c:v>
                </c:pt>
                <c:pt idx="49">
                  <c:v>310</c:v>
                </c:pt>
                <c:pt idx="50">
                  <c:v>315</c:v>
                </c:pt>
                <c:pt idx="51">
                  <c:v>320</c:v>
                </c:pt>
                <c:pt idx="52">
                  <c:v>325</c:v>
                </c:pt>
                <c:pt idx="53">
                  <c:v>330</c:v>
                </c:pt>
                <c:pt idx="54">
                  <c:v>335</c:v>
                </c:pt>
                <c:pt idx="55">
                  <c:v>340</c:v>
                </c:pt>
                <c:pt idx="56">
                  <c:v>345</c:v>
                </c:pt>
                <c:pt idx="57">
                  <c:v>350</c:v>
                </c:pt>
                <c:pt idx="58">
                  <c:v>355</c:v>
                </c:pt>
                <c:pt idx="59">
                  <c:v>360</c:v>
                </c:pt>
                <c:pt idx="60">
                  <c:v>365</c:v>
                </c:pt>
                <c:pt idx="61">
                  <c:v>370</c:v>
                </c:pt>
                <c:pt idx="62">
                  <c:v>375</c:v>
                </c:pt>
                <c:pt idx="63">
                  <c:v>380</c:v>
                </c:pt>
                <c:pt idx="64">
                  <c:v>385</c:v>
                </c:pt>
              </c:numCache>
            </c:numRef>
          </c:yVal>
          <c:smooth val="1"/>
        </c:ser>
        <c:ser>
          <c:idx val="1"/>
          <c:order val="1"/>
          <c:tx>
            <c:v>Charge 1</c:v>
          </c:tx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13246061056527222"/>
                  <c:y val="-0.70024398635563811"/>
                </c:manualLayout>
              </c:layout>
              <c:numFmt formatCode="0.000000000000000E+00" sourceLinked="0"/>
            </c:trendlineLbl>
          </c:trendline>
          <c:trendline>
            <c:trendlineType val="poly"/>
            <c:order val="3"/>
            <c:dispRSqr val="0"/>
            <c:dispEq val="0"/>
          </c:trendline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19605943062426931"/>
                  <c:y val="-0.56295260845203343"/>
                </c:manualLayout>
              </c:layout>
              <c:numFmt formatCode="0.000000000000000E+00" sourceLinked="0"/>
            </c:trendlineLbl>
          </c:trendline>
          <c:xVal>
            <c:numRef>
              <c:f>'HE Plots &amp; Data'!$B$2:$B$218</c:f>
              <c:numCache>
                <c:formatCode>General</c:formatCode>
                <c:ptCount val="217"/>
                <c:pt idx="0">
                  <c:v>1512</c:v>
                </c:pt>
                <c:pt idx="1">
                  <c:v>1510</c:v>
                </c:pt>
                <c:pt idx="2">
                  <c:v>1508</c:v>
                </c:pt>
                <c:pt idx="3">
                  <c:v>1505</c:v>
                </c:pt>
                <c:pt idx="4">
                  <c:v>1503</c:v>
                </c:pt>
                <c:pt idx="5">
                  <c:v>1501</c:v>
                </c:pt>
                <c:pt idx="6">
                  <c:v>1499</c:v>
                </c:pt>
                <c:pt idx="7">
                  <c:v>1497</c:v>
                </c:pt>
                <c:pt idx="8">
                  <c:v>1495</c:v>
                </c:pt>
                <c:pt idx="9">
                  <c:v>1493</c:v>
                </c:pt>
                <c:pt idx="10">
                  <c:v>1491</c:v>
                </c:pt>
                <c:pt idx="11">
                  <c:v>1489</c:v>
                </c:pt>
                <c:pt idx="12">
                  <c:v>1487</c:v>
                </c:pt>
                <c:pt idx="13">
                  <c:v>1485</c:v>
                </c:pt>
                <c:pt idx="14">
                  <c:v>1483</c:v>
                </c:pt>
                <c:pt idx="15">
                  <c:v>1481</c:v>
                </c:pt>
                <c:pt idx="16">
                  <c:v>1479</c:v>
                </c:pt>
                <c:pt idx="17">
                  <c:v>1477</c:v>
                </c:pt>
                <c:pt idx="18">
                  <c:v>1475</c:v>
                </c:pt>
                <c:pt idx="19">
                  <c:v>1473</c:v>
                </c:pt>
                <c:pt idx="20">
                  <c:v>1471</c:v>
                </c:pt>
                <c:pt idx="21">
                  <c:v>1469</c:v>
                </c:pt>
                <c:pt idx="22">
                  <c:v>1467</c:v>
                </c:pt>
                <c:pt idx="23">
                  <c:v>1465</c:v>
                </c:pt>
                <c:pt idx="24">
                  <c:v>1463</c:v>
                </c:pt>
                <c:pt idx="25">
                  <c:v>1461</c:v>
                </c:pt>
                <c:pt idx="26">
                  <c:v>1459</c:v>
                </c:pt>
                <c:pt idx="27">
                  <c:v>1457</c:v>
                </c:pt>
                <c:pt idx="28">
                  <c:v>1455</c:v>
                </c:pt>
                <c:pt idx="29">
                  <c:v>1452</c:v>
                </c:pt>
                <c:pt idx="30">
                  <c:v>1450</c:v>
                </c:pt>
                <c:pt idx="31">
                  <c:v>1448</c:v>
                </c:pt>
                <c:pt idx="32">
                  <c:v>1446</c:v>
                </c:pt>
                <c:pt idx="33">
                  <c:v>1444</c:v>
                </c:pt>
                <c:pt idx="34">
                  <c:v>1442</c:v>
                </c:pt>
                <c:pt idx="35">
                  <c:v>1440</c:v>
                </c:pt>
                <c:pt idx="36">
                  <c:v>1438</c:v>
                </c:pt>
                <c:pt idx="37">
                  <c:v>1436</c:v>
                </c:pt>
                <c:pt idx="38">
                  <c:v>1434</c:v>
                </c:pt>
                <c:pt idx="39">
                  <c:v>1432</c:v>
                </c:pt>
                <c:pt idx="40">
                  <c:v>1430</c:v>
                </c:pt>
                <c:pt idx="41">
                  <c:v>1428</c:v>
                </c:pt>
                <c:pt idx="42">
                  <c:v>1426</c:v>
                </c:pt>
                <c:pt idx="43">
                  <c:v>1424</c:v>
                </c:pt>
                <c:pt idx="44">
                  <c:v>1422</c:v>
                </c:pt>
                <c:pt idx="45">
                  <c:v>1420</c:v>
                </c:pt>
                <c:pt idx="46">
                  <c:v>1417</c:v>
                </c:pt>
                <c:pt idx="47">
                  <c:v>1415</c:v>
                </c:pt>
                <c:pt idx="48">
                  <c:v>1413</c:v>
                </c:pt>
                <c:pt idx="49">
                  <c:v>1411</c:v>
                </c:pt>
                <c:pt idx="50">
                  <c:v>1409</c:v>
                </c:pt>
                <c:pt idx="51">
                  <c:v>1407</c:v>
                </c:pt>
                <c:pt idx="52">
                  <c:v>1405</c:v>
                </c:pt>
                <c:pt idx="53">
                  <c:v>1403</c:v>
                </c:pt>
                <c:pt idx="54">
                  <c:v>1401</c:v>
                </c:pt>
                <c:pt idx="55">
                  <c:v>1399</c:v>
                </c:pt>
                <c:pt idx="56">
                  <c:v>1397</c:v>
                </c:pt>
                <c:pt idx="57">
                  <c:v>1394</c:v>
                </c:pt>
                <c:pt idx="58">
                  <c:v>1392</c:v>
                </c:pt>
                <c:pt idx="59">
                  <c:v>1390</c:v>
                </c:pt>
                <c:pt idx="60">
                  <c:v>1388</c:v>
                </c:pt>
                <c:pt idx="61">
                  <c:v>1386</c:v>
                </c:pt>
                <c:pt idx="62">
                  <c:v>1384</c:v>
                </c:pt>
                <c:pt idx="63">
                  <c:v>1382</c:v>
                </c:pt>
                <c:pt idx="64">
                  <c:v>1380</c:v>
                </c:pt>
                <c:pt idx="65">
                  <c:v>1377</c:v>
                </c:pt>
                <c:pt idx="66">
                  <c:v>1375</c:v>
                </c:pt>
                <c:pt idx="67">
                  <c:v>1373</c:v>
                </c:pt>
                <c:pt idx="68">
                  <c:v>1371</c:v>
                </c:pt>
                <c:pt idx="69">
                  <c:v>1369</c:v>
                </c:pt>
                <c:pt idx="70">
                  <c:v>1367</c:v>
                </c:pt>
                <c:pt idx="71">
                  <c:v>1364</c:v>
                </c:pt>
                <c:pt idx="72">
                  <c:v>1362</c:v>
                </c:pt>
                <c:pt idx="73">
                  <c:v>1360</c:v>
                </c:pt>
                <c:pt idx="74">
                  <c:v>1358</c:v>
                </c:pt>
                <c:pt idx="75">
                  <c:v>1356</c:v>
                </c:pt>
                <c:pt idx="76">
                  <c:v>1354</c:v>
                </c:pt>
                <c:pt idx="77">
                  <c:v>1351</c:v>
                </c:pt>
                <c:pt idx="78">
                  <c:v>1349</c:v>
                </c:pt>
                <c:pt idx="79">
                  <c:v>1347</c:v>
                </c:pt>
                <c:pt idx="80">
                  <c:v>1345</c:v>
                </c:pt>
                <c:pt idx="81">
                  <c:v>1343</c:v>
                </c:pt>
                <c:pt idx="82">
                  <c:v>1340</c:v>
                </c:pt>
                <c:pt idx="83">
                  <c:v>1338</c:v>
                </c:pt>
                <c:pt idx="84">
                  <c:v>1336</c:v>
                </c:pt>
                <c:pt idx="85">
                  <c:v>1334</c:v>
                </c:pt>
                <c:pt idx="86">
                  <c:v>1331</c:v>
                </c:pt>
                <c:pt idx="87">
                  <c:v>1329</c:v>
                </c:pt>
                <c:pt idx="88">
                  <c:v>1327</c:v>
                </c:pt>
                <c:pt idx="89">
                  <c:v>1325</c:v>
                </c:pt>
                <c:pt idx="90">
                  <c:v>1322</c:v>
                </c:pt>
                <c:pt idx="91">
                  <c:v>1320</c:v>
                </c:pt>
                <c:pt idx="92">
                  <c:v>1318</c:v>
                </c:pt>
                <c:pt idx="93">
                  <c:v>1316</c:v>
                </c:pt>
                <c:pt idx="94">
                  <c:v>1313</c:v>
                </c:pt>
                <c:pt idx="95">
                  <c:v>1311</c:v>
                </c:pt>
                <c:pt idx="96">
                  <c:v>1309</c:v>
                </c:pt>
                <c:pt idx="97">
                  <c:v>1306</c:v>
                </c:pt>
                <c:pt idx="98">
                  <c:v>1304</c:v>
                </c:pt>
                <c:pt idx="99">
                  <c:v>1302</c:v>
                </c:pt>
                <c:pt idx="100">
                  <c:v>1299</c:v>
                </c:pt>
                <c:pt idx="101">
                  <c:v>1297</c:v>
                </c:pt>
                <c:pt idx="102">
                  <c:v>1295</c:v>
                </c:pt>
                <c:pt idx="103">
                  <c:v>1292</c:v>
                </c:pt>
                <c:pt idx="104">
                  <c:v>1290</c:v>
                </c:pt>
                <c:pt idx="105">
                  <c:v>1288</c:v>
                </c:pt>
                <c:pt idx="106">
                  <c:v>1285</c:v>
                </c:pt>
                <c:pt idx="107">
                  <c:v>1283</c:v>
                </c:pt>
                <c:pt idx="108">
                  <c:v>1280</c:v>
                </c:pt>
                <c:pt idx="109">
                  <c:v>1278</c:v>
                </c:pt>
                <c:pt idx="110">
                  <c:v>1276</c:v>
                </c:pt>
                <c:pt idx="111">
                  <c:v>1273</c:v>
                </c:pt>
                <c:pt idx="112">
                  <c:v>1271</c:v>
                </c:pt>
                <c:pt idx="113">
                  <c:v>1268</c:v>
                </c:pt>
                <c:pt idx="114">
                  <c:v>1266</c:v>
                </c:pt>
                <c:pt idx="115">
                  <c:v>1263</c:v>
                </c:pt>
                <c:pt idx="116">
                  <c:v>1261</c:v>
                </c:pt>
                <c:pt idx="117">
                  <c:v>1258</c:v>
                </c:pt>
                <c:pt idx="118">
                  <c:v>1256</c:v>
                </c:pt>
                <c:pt idx="119">
                  <c:v>1253</c:v>
                </c:pt>
                <c:pt idx="120">
                  <c:v>1251</c:v>
                </c:pt>
                <c:pt idx="121">
                  <c:v>1248</c:v>
                </c:pt>
                <c:pt idx="122">
                  <c:v>1246</c:v>
                </c:pt>
                <c:pt idx="123">
                  <c:v>1243</c:v>
                </c:pt>
                <c:pt idx="124">
                  <c:v>1241</c:v>
                </c:pt>
                <c:pt idx="125">
                  <c:v>1238</c:v>
                </c:pt>
                <c:pt idx="126">
                  <c:v>1236</c:v>
                </c:pt>
                <c:pt idx="127">
                  <c:v>1233</c:v>
                </c:pt>
                <c:pt idx="128">
                  <c:v>1230</c:v>
                </c:pt>
                <c:pt idx="129">
                  <c:v>1228</c:v>
                </c:pt>
                <c:pt idx="130">
                  <c:v>1225</c:v>
                </c:pt>
                <c:pt idx="131">
                  <c:v>1222</c:v>
                </c:pt>
                <c:pt idx="132">
                  <c:v>1220</c:v>
                </c:pt>
                <c:pt idx="133">
                  <c:v>1217</c:v>
                </c:pt>
                <c:pt idx="134">
                  <c:v>1214</c:v>
                </c:pt>
                <c:pt idx="135">
                  <c:v>1212</c:v>
                </c:pt>
                <c:pt idx="136">
                  <c:v>1209</c:v>
                </c:pt>
                <c:pt idx="137">
                  <c:v>1206</c:v>
                </c:pt>
                <c:pt idx="138">
                  <c:v>1203</c:v>
                </c:pt>
                <c:pt idx="139">
                  <c:v>1201</c:v>
                </c:pt>
                <c:pt idx="140">
                  <c:v>1198</c:v>
                </c:pt>
                <c:pt idx="141">
                  <c:v>1195</c:v>
                </c:pt>
                <c:pt idx="142">
                  <c:v>1192</c:v>
                </c:pt>
                <c:pt idx="143">
                  <c:v>1189</c:v>
                </c:pt>
                <c:pt idx="144">
                  <c:v>1186</c:v>
                </c:pt>
                <c:pt idx="145">
                  <c:v>1183</c:v>
                </c:pt>
                <c:pt idx="146">
                  <c:v>1180</c:v>
                </c:pt>
                <c:pt idx="147">
                  <c:v>1178</c:v>
                </c:pt>
                <c:pt idx="148">
                  <c:v>1175</c:v>
                </c:pt>
                <c:pt idx="149">
                  <c:v>1172</c:v>
                </c:pt>
                <c:pt idx="150">
                  <c:v>1169</c:v>
                </c:pt>
                <c:pt idx="151">
                  <c:v>1166</c:v>
                </c:pt>
                <c:pt idx="152">
                  <c:v>1163</c:v>
                </c:pt>
                <c:pt idx="153">
                  <c:v>1159</c:v>
                </c:pt>
                <c:pt idx="154">
                  <c:v>1156</c:v>
                </c:pt>
                <c:pt idx="155">
                  <c:v>1153</c:v>
                </c:pt>
                <c:pt idx="156">
                  <c:v>1150</c:v>
                </c:pt>
                <c:pt idx="157">
                  <c:v>1147</c:v>
                </c:pt>
                <c:pt idx="158">
                  <c:v>1144</c:v>
                </c:pt>
                <c:pt idx="159">
                  <c:v>1141</c:v>
                </c:pt>
                <c:pt idx="160">
                  <c:v>1137</c:v>
                </c:pt>
                <c:pt idx="161">
                  <c:v>1134</c:v>
                </c:pt>
                <c:pt idx="162">
                  <c:v>1131</c:v>
                </c:pt>
                <c:pt idx="163">
                  <c:v>1127</c:v>
                </c:pt>
                <c:pt idx="164">
                  <c:v>1124</c:v>
                </c:pt>
                <c:pt idx="165">
                  <c:v>1121</c:v>
                </c:pt>
                <c:pt idx="166">
                  <c:v>1117</c:v>
                </c:pt>
                <c:pt idx="167">
                  <c:v>1114</c:v>
                </c:pt>
                <c:pt idx="168">
                  <c:v>1110</c:v>
                </c:pt>
                <c:pt idx="169">
                  <c:v>1107</c:v>
                </c:pt>
                <c:pt idx="170">
                  <c:v>1103</c:v>
                </c:pt>
                <c:pt idx="171">
                  <c:v>1100</c:v>
                </c:pt>
                <c:pt idx="172">
                  <c:v>1096</c:v>
                </c:pt>
                <c:pt idx="173">
                  <c:v>1092</c:v>
                </c:pt>
                <c:pt idx="174">
                  <c:v>1089</c:v>
                </c:pt>
                <c:pt idx="175">
                  <c:v>1085</c:v>
                </c:pt>
                <c:pt idx="176">
                  <c:v>1081</c:v>
                </c:pt>
                <c:pt idx="177">
                  <c:v>1077</c:v>
                </c:pt>
                <c:pt idx="178">
                  <c:v>1073</c:v>
                </c:pt>
                <c:pt idx="179">
                  <c:v>1069</c:v>
                </c:pt>
                <c:pt idx="180">
                  <c:v>1066</c:v>
                </c:pt>
                <c:pt idx="181">
                  <c:v>1062</c:v>
                </c:pt>
                <c:pt idx="182">
                  <c:v>1057</c:v>
                </c:pt>
                <c:pt idx="183">
                  <c:v>1053</c:v>
                </c:pt>
                <c:pt idx="184">
                  <c:v>1049</c:v>
                </c:pt>
                <c:pt idx="185">
                  <c:v>1045</c:v>
                </c:pt>
                <c:pt idx="186">
                  <c:v>1041</c:v>
                </c:pt>
                <c:pt idx="187">
                  <c:v>1036</c:v>
                </c:pt>
                <c:pt idx="188">
                  <c:v>1032</c:v>
                </c:pt>
                <c:pt idx="189">
                  <c:v>1027</c:v>
                </c:pt>
                <c:pt idx="190">
                  <c:v>1023</c:v>
                </c:pt>
                <c:pt idx="191">
                  <c:v>1018</c:v>
                </c:pt>
                <c:pt idx="192">
                  <c:v>1013</c:v>
                </c:pt>
                <c:pt idx="193">
                  <c:v>1008</c:v>
                </c:pt>
                <c:pt idx="194">
                  <c:v>1003</c:v>
                </c:pt>
                <c:pt idx="195">
                  <c:v>998</c:v>
                </c:pt>
                <c:pt idx="196">
                  <c:v>993</c:v>
                </c:pt>
                <c:pt idx="197">
                  <c:v>988</c:v>
                </c:pt>
                <c:pt idx="198">
                  <c:v>982</c:v>
                </c:pt>
                <c:pt idx="199">
                  <c:v>977</c:v>
                </c:pt>
                <c:pt idx="200">
                  <c:v>971</c:v>
                </c:pt>
                <c:pt idx="201">
                  <c:v>965</c:v>
                </c:pt>
                <c:pt idx="202">
                  <c:v>959</c:v>
                </c:pt>
                <c:pt idx="203">
                  <c:v>953</c:v>
                </c:pt>
                <c:pt idx="204">
                  <c:v>946</c:v>
                </c:pt>
                <c:pt idx="205">
                  <c:v>939</c:v>
                </c:pt>
                <c:pt idx="206">
                  <c:v>932</c:v>
                </c:pt>
                <c:pt idx="207">
                  <c:v>925</c:v>
                </c:pt>
                <c:pt idx="208">
                  <c:v>917</c:v>
                </c:pt>
                <c:pt idx="209">
                  <c:v>909</c:v>
                </c:pt>
                <c:pt idx="210">
                  <c:v>900</c:v>
                </c:pt>
                <c:pt idx="211">
                  <c:v>890</c:v>
                </c:pt>
                <c:pt idx="212">
                  <c:v>880</c:v>
                </c:pt>
                <c:pt idx="213">
                  <c:v>868</c:v>
                </c:pt>
                <c:pt idx="214">
                  <c:v>855</c:v>
                </c:pt>
                <c:pt idx="215">
                  <c:v>838</c:v>
                </c:pt>
                <c:pt idx="216">
                  <c:v>816</c:v>
                </c:pt>
              </c:numCache>
            </c:numRef>
          </c:xVal>
          <c:yVal>
            <c:numRef>
              <c:f>'HE Plots &amp; Data'!$A$2:$A$218</c:f>
              <c:numCache>
                <c:formatCode>General</c:formatCode>
                <c:ptCount val="217"/>
                <c:pt idx="0">
                  <c:v>210</c:v>
                </c:pt>
                <c:pt idx="1">
                  <c:v>215</c:v>
                </c:pt>
                <c:pt idx="2">
                  <c:v>220</c:v>
                </c:pt>
                <c:pt idx="3">
                  <c:v>225</c:v>
                </c:pt>
                <c:pt idx="4">
                  <c:v>230</c:v>
                </c:pt>
                <c:pt idx="5">
                  <c:v>235</c:v>
                </c:pt>
                <c:pt idx="6">
                  <c:v>240</c:v>
                </c:pt>
                <c:pt idx="7">
                  <c:v>245</c:v>
                </c:pt>
                <c:pt idx="8">
                  <c:v>250</c:v>
                </c:pt>
                <c:pt idx="9">
                  <c:v>255</c:v>
                </c:pt>
                <c:pt idx="10">
                  <c:v>260</c:v>
                </c:pt>
                <c:pt idx="11">
                  <c:v>265</c:v>
                </c:pt>
                <c:pt idx="12">
                  <c:v>270</c:v>
                </c:pt>
                <c:pt idx="13">
                  <c:v>275</c:v>
                </c:pt>
                <c:pt idx="14">
                  <c:v>280</c:v>
                </c:pt>
                <c:pt idx="15">
                  <c:v>285</c:v>
                </c:pt>
                <c:pt idx="16">
                  <c:v>290</c:v>
                </c:pt>
                <c:pt idx="17">
                  <c:v>295</c:v>
                </c:pt>
                <c:pt idx="18">
                  <c:v>300</c:v>
                </c:pt>
                <c:pt idx="19">
                  <c:v>305</c:v>
                </c:pt>
                <c:pt idx="20">
                  <c:v>310</c:v>
                </c:pt>
                <c:pt idx="21">
                  <c:v>315</c:v>
                </c:pt>
                <c:pt idx="22">
                  <c:v>320</c:v>
                </c:pt>
                <c:pt idx="23">
                  <c:v>325</c:v>
                </c:pt>
                <c:pt idx="24">
                  <c:v>330</c:v>
                </c:pt>
                <c:pt idx="25">
                  <c:v>335</c:v>
                </c:pt>
                <c:pt idx="26">
                  <c:v>340</c:v>
                </c:pt>
                <c:pt idx="27">
                  <c:v>345</c:v>
                </c:pt>
                <c:pt idx="28">
                  <c:v>350</c:v>
                </c:pt>
                <c:pt idx="29">
                  <c:v>355</c:v>
                </c:pt>
                <c:pt idx="30">
                  <c:v>360</c:v>
                </c:pt>
                <c:pt idx="31">
                  <c:v>365</c:v>
                </c:pt>
                <c:pt idx="32">
                  <c:v>370</c:v>
                </c:pt>
                <c:pt idx="33">
                  <c:v>375</c:v>
                </c:pt>
                <c:pt idx="34">
                  <c:v>380</c:v>
                </c:pt>
                <c:pt idx="35">
                  <c:v>385</c:v>
                </c:pt>
                <c:pt idx="36">
                  <c:v>390</c:v>
                </c:pt>
                <c:pt idx="37">
                  <c:v>395</c:v>
                </c:pt>
                <c:pt idx="38">
                  <c:v>400</c:v>
                </c:pt>
                <c:pt idx="39">
                  <c:v>405</c:v>
                </c:pt>
                <c:pt idx="40">
                  <c:v>410</c:v>
                </c:pt>
                <c:pt idx="41">
                  <c:v>415</c:v>
                </c:pt>
                <c:pt idx="42">
                  <c:v>420</c:v>
                </c:pt>
                <c:pt idx="43">
                  <c:v>425</c:v>
                </c:pt>
                <c:pt idx="44">
                  <c:v>430</c:v>
                </c:pt>
                <c:pt idx="45">
                  <c:v>435</c:v>
                </c:pt>
                <c:pt idx="46">
                  <c:v>440</c:v>
                </c:pt>
                <c:pt idx="47">
                  <c:v>445</c:v>
                </c:pt>
                <c:pt idx="48">
                  <c:v>450</c:v>
                </c:pt>
                <c:pt idx="49">
                  <c:v>455</c:v>
                </c:pt>
                <c:pt idx="50">
                  <c:v>460</c:v>
                </c:pt>
                <c:pt idx="51">
                  <c:v>465</c:v>
                </c:pt>
                <c:pt idx="52">
                  <c:v>470</c:v>
                </c:pt>
                <c:pt idx="53">
                  <c:v>475</c:v>
                </c:pt>
                <c:pt idx="54">
                  <c:v>480</c:v>
                </c:pt>
                <c:pt idx="55">
                  <c:v>485</c:v>
                </c:pt>
                <c:pt idx="56">
                  <c:v>490</c:v>
                </c:pt>
                <c:pt idx="57">
                  <c:v>495</c:v>
                </c:pt>
                <c:pt idx="58">
                  <c:v>500</c:v>
                </c:pt>
                <c:pt idx="59">
                  <c:v>505</c:v>
                </c:pt>
                <c:pt idx="60">
                  <c:v>510</c:v>
                </c:pt>
                <c:pt idx="61">
                  <c:v>515</c:v>
                </c:pt>
                <c:pt idx="62">
                  <c:v>520</c:v>
                </c:pt>
                <c:pt idx="63">
                  <c:v>525</c:v>
                </c:pt>
                <c:pt idx="64">
                  <c:v>530</c:v>
                </c:pt>
                <c:pt idx="65">
                  <c:v>535</c:v>
                </c:pt>
                <c:pt idx="66">
                  <c:v>540</c:v>
                </c:pt>
                <c:pt idx="67">
                  <c:v>545</c:v>
                </c:pt>
                <c:pt idx="68">
                  <c:v>550</c:v>
                </c:pt>
                <c:pt idx="69">
                  <c:v>555</c:v>
                </c:pt>
                <c:pt idx="70">
                  <c:v>560</c:v>
                </c:pt>
                <c:pt idx="71">
                  <c:v>565</c:v>
                </c:pt>
                <c:pt idx="72">
                  <c:v>570</c:v>
                </c:pt>
                <c:pt idx="73">
                  <c:v>575</c:v>
                </c:pt>
                <c:pt idx="74">
                  <c:v>580</c:v>
                </c:pt>
                <c:pt idx="75">
                  <c:v>585</c:v>
                </c:pt>
                <c:pt idx="76">
                  <c:v>590</c:v>
                </c:pt>
                <c:pt idx="77">
                  <c:v>595</c:v>
                </c:pt>
                <c:pt idx="78">
                  <c:v>600</c:v>
                </c:pt>
                <c:pt idx="79">
                  <c:v>605</c:v>
                </c:pt>
                <c:pt idx="80">
                  <c:v>610</c:v>
                </c:pt>
                <c:pt idx="81">
                  <c:v>615</c:v>
                </c:pt>
                <c:pt idx="82">
                  <c:v>620</c:v>
                </c:pt>
                <c:pt idx="83">
                  <c:v>625</c:v>
                </c:pt>
                <c:pt idx="84">
                  <c:v>630</c:v>
                </c:pt>
                <c:pt idx="85">
                  <c:v>635</c:v>
                </c:pt>
                <c:pt idx="86">
                  <c:v>640</c:v>
                </c:pt>
                <c:pt idx="87">
                  <c:v>645</c:v>
                </c:pt>
                <c:pt idx="88">
                  <c:v>650</c:v>
                </c:pt>
                <c:pt idx="89">
                  <c:v>655</c:v>
                </c:pt>
                <c:pt idx="90">
                  <c:v>660</c:v>
                </c:pt>
                <c:pt idx="91">
                  <c:v>665</c:v>
                </c:pt>
                <c:pt idx="92">
                  <c:v>670</c:v>
                </c:pt>
                <c:pt idx="93">
                  <c:v>675</c:v>
                </c:pt>
                <c:pt idx="94">
                  <c:v>680</c:v>
                </c:pt>
                <c:pt idx="95">
                  <c:v>685</c:v>
                </c:pt>
                <c:pt idx="96">
                  <c:v>690</c:v>
                </c:pt>
                <c:pt idx="97">
                  <c:v>695</c:v>
                </c:pt>
                <c:pt idx="98">
                  <c:v>700</c:v>
                </c:pt>
                <c:pt idx="99">
                  <c:v>705</c:v>
                </c:pt>
                <c:pt idx="100">
                  <c:v>710</c:v>
                </c:pt>
                <c:pt idx="101">
                  <c:v>715</c:v>
                </c:pt>
                <c:pt idx="102">
                  <c:v>720</c:v>
                </c:pt>
                <c:pt idx="103">
                  <c:v>725</c:v>
                </c:pt>
                <c:pt idx="104">
                  <c:v>730</c:v>
                </c:pt>
                <c:pt idx="105">
                  <c:v>735</c:v>
                </c:pt>
                <c:pt idx="106">
                  <c:v>740</c:v>
                </c:pt>
                <c:pt idx="107">
                  <c:v>745</c:v>
                </c:pt>
                <c:pt idx="108">
                  <c:v>750</c:v>
                </c:pt>
                <c:pt idx="109">
                  <c:v>755</c:v>
                </c:pt>
                <c:pt idx="110">
                  <c:v>760</c:v>
                </c:pt>
                <c:pt idx="111">
                  <c:v>765</c:v>
                </c:pt>
                <c:pt idx="112">
                  <c:v>770</c:v>
                </c:pt>
                <c:pt idx="113">
                  <c:v>775</c:v>
                </c:pt>
                <c:pt idx="114">
                  <c:v>780</c:v>
                </c:pt>
                <c:pt idx="115">
                  <c:v>785</c:v>
                </c:pt>
                <c:pt idx="116">
                  <c:v>790</c:v>
                </c:pt>
                <c:pt idx="117">
                  <c:v>795</c:v>
                </c:pt>
                <c:pt idx="118">
                  <c:v>800</c:v>
                </c:pt>
                <c:pt idx="119">
                  <c:v>805</c:v>
                </c:pt>
                <c:pt idx="120">
                  <c:v>810</c:v>
                </c:pt>
                <c:pt idx="121">
                  <c:v>815</c:v>
                </c:pt>
                <c:pt idx="122">
                  <c:v>820</c:v>
                </c:pt>
                <c:pt idx="123">
                  <c:v>825</c:v>
                </c:pt>
                <c:pt idx="124">
                  <c:v>830</c:v>
                </c:pt>
                <c:pt idx="125">
                  <c:v>835</c:v>
                </c:pt>
                <c:pt idx="126">
                  <c:v>840</c:v>
                </c:pt>
                <c:pt idx="127">
                  <c:v>845</c:v>
                </c:pt>
                <c:pt idx="128">
                  <c:v>850</c:v>
                </c:pt>
                <c:pt idx="129">
                  <c:v>855</c:v>
                </c:pt>
                <c:pt idx="130">
                  <c:v>860</c:v>
                </c:pt>
                <c:pt idx="131">
                  <c:v>865</c:v>
                </c:pt>
                <c:pt idx="132">
                  <c:v>870</c:v>
                </c:pt>
                <c:pt idx="133">
                  <c:v>875</c:v>
                </c:pt>
                <c:pt idx="134">
                  <c:v>880</c:v>
                </c:pt>
                <c:pt idx="135">
                  <c:v>885</c:v>
                </c:pt>
                <c:pt idx="136">
                  <c:v>890</c:v>
                </c:pt>
                <c:pt idx="137">
                  <c:v>895</c:v>
                </c:pt>
                <c:pt idx="138">
                  <c:v>900</c:v>
                </c:pt>
                <c:pt idx="139">
                  <c:v>905</c:v>
                </c:pt>
                <c:pt idx="140">
                  <c:v>910</c:v>
                </c:pt>
                <c:pt idx="141">
                  <c:v>915</c:v>
                </c:pt>
                <c:pt idx="142">
                  <c:v>920</c:v>
                </c:pt>
                <c:pt idx="143">
                  <c:v>925</c:v>
                </c:pt>
                <c:pt idx="144">
                  <c:v>930</c:v>
                </c:pt>
                <c:pt idx="145">
                  <c:v>935</c:v>
                </c:pt>
                <c:pt idx="146">
                  <c:v>940</c:v>
                </c:pt>
                <c:pt idx="147">
                  <c:v>945</c:v>
                </c:pt>
                <c:pt idx="148">
                  <c:v>950</c:v>
                </c:pt>
                <c:pt idx="149">
                  <c:v>955</c:v>
                </c:pt>
                <c:pt idx="150">
                  <c:v>960</c:v>
                </c:pt>
                <c:pt idx="151">
                  <c:v>965</c:v>
                </c:pt>
                <c:pt idx="152">
                  <c:v>970</c:v>
                </c:pt>
                <c:pt idx="153">
                  <c:v>975</c:v>
                </c:pt>
                <c:pt idx="154">
                  <c:v>980</c:v>
                </c:pt>
                <c:pt idx="155">
                  <c:v>985</c:v>
                </c:pt>
                <c:pt idx="156">
                  <c:v>990</c:v>
                </c:pt>
                <c:pt idx="157">
                  <c:v>995</c:v>
                </c:pt>
                <c:pt idx="158">
                  <c:v>1000</c:v>
                </c:pt>
                <c:pt idx="159">
                  <c:v>1005</c:v>
                </c:pt>
                <c:pt idx="160">
                  <c:v>1010</c:v>
                </c:pt>
                <c:pt idx="161">
                  <c:v>1015</c:v>
                </c:pt>
                <c:pt idx="162">
                  <c:v>1020</c:v>
                </c:pt>
                <c:pt idx="163">
                  <c:v>1025</c:v>
                </c:pt>
                <c:pt idx="164">
                  <c:v>1030</c:v>
                </c:pt>
                <c:pt idx="165">
                  <c:v>1035</c:v>
                </c:pt>
                <c:pt idx="166">
                  <c:v>1040</c:v>
                </c:pt>
                <c:pt idx="167">
                  <c:v>1045</c:v>
                </c:pt>
                <c:pt idx="168">
                  <c:v>1050</c:v>
                </c:pt>
                <c:pt idx="169">
                  <c:v>1055</c:v>
                </c:pt>
                <c:pt idx="170">
                  <c:v>1060</c:v>
                </c:pt>
                <c:pt idx="171">
                  <c:v>1065</c:v>
                </c:pt>
                <c:pt idx="172">
                  <c:v>1070</c:v>
                </c:pt>
                <c:pt idx="173">
                  <c:v>1075</c:v>
                </c:pt>
                <c:pt idx="174">
                  <c:v>1080</c:v>
                </c:pt>
                <c:pt idx="175">
                  <c:v>1085</c:v>
                </c:pt>
                <c:pt idx="176">
                  <c:v>1090</c:v>
                </c:pt>
                <c:pt idx="177">
                  <c:v>1095</c:v>
                </c:pt>
                <c:pt idx="178">
                  <c:v>1100</c:v>
                </c:pt>
                <c:pt idx="179">
                  <c:v>1105</c:v>
                </c:pt>
                <c:pt idx="180">
                  <c:v>1110</c:v>
                </c:pt>
                <c:pt idx="181">
                  <c:v>1115</c:v>
                </c:pt>
                <c:pt idx="182">
                  <c:v>1120</c:v>
                </c:pt>
                <c:pt idx="183">
                  <c:v>1125</c:v>
                </c:pt>
                <c:pt idx="184">
                  <c:v>1130</c:v>
                </c:pt>
                <c:pt idx="185">
                  <c:v>1135</c:v>
                </c:pt>
                <c:pt idx="186">
                  <c:v>1140</c:v>
                </c:pt>
                <c:pt idx="187">
                  <c:v>1145</c:v>
                </c:pt>
                <c:pt idx="188">
                  <c:v>1150</c:v>
                </c:pt>
                <c:pt idx="189">
                  <c:v>1155</c:v>
                </c:pt>
                <c:pt idx="190">
                  <c:v>1160</c:v>
                </c:pt>
                <c:pt idx="191">
                  <c:v>1165</c:v>
                </c:pt>
                <c:pt idx="192">
                  <c:v>1170</c:v>
                </c:pt>
                <c:pt idx="193">
                  <c:v>1175</c:v>
                </c:pt>
                <c:pt idx="194">
                  <c:v>1180</c:v>
                </c:pt>
                <c:pt idx="195">
                  <c:v>1185</c:v>
                </c:pt>
                <c:pt idx="196">
                  <c:v>1190</c:v>
                </c:pt>
                <c:pt idx="197">
                  <c:v>1195</c:v>
                </c:pt>
                <c:pt idx="198">
                  <c:v>1200</c:v>
                </c:pt>
                <c:pt idx="199">
                  <c:v>1205</c:v>
                </c:pt>
                <c:pt idx="200">
                  <c:v>1210</c:v>
                </c:pt>
                <c:pt idx="201">
                  <c:v>1215</c:v>
                </c:pt>
                <c:pt idx="202">
                  <c:v>1220</c:v>
                </c:pt>
                <c:pt idx="203">
                  <c:v>1225</c:v>
                </c:pt>
                <c:pt idx="204">
                  <c:v>1230</c:v>
                </c:pt>
                <c:pt idx="205">
                  <c:v>1235</c:v>
                </c:pt>
                <c:pt idx="206">
                  <c:v>1240</c:v>
                </c:pt>
                <c:pt idx="207">
                  <c:v>1245</c:v>
                </c:pt>
                <c:pt idx="208">
                  <c:v>1250</c:v>
                </c:pt>
                <c:pt idx="209">
                  <c:v>1255</c:v>
                </c:pt>
                <c:pt idx="210">
                  <c:v>1260</c:v>
                </c:pt>
                <c:pt idx="211">
                  <c:v>1265</c:v>
                </c:pt>
                <c:pt idx="212">
                  <c:v>1270</c:v>
                </c:pt>
                <c:pt idx="213">
                  <c:v>1275</c:v>
                </c:pt>
                <c:pt idx="214">
                  <c:v>1280</c:v>
                </c:pt>
                <c:pt idx="215">
                  <c:v>1285</c:v>
                </c:pt>
                <c:pt idx="216">
                  <c:v>1290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98648"/>
        <c:axId val="236696688"/>
      </c:scatterChart>
      <c:valAx>
        <c:axId val="236698648"/>
        <c:scaling>
          <c:orientation val="minMax"/>
          <c:max val="1511"/>
          <c:min val="800"/>
        </c:scaling>
        <c:delete val="0"/>
        <c:axPos val="b"/>
        <c:numFmt formatCode="General" sourceLinked="1"/>
        <c:majorTickMark val="out"/>
        <c:minorTickMark val="none"/>
        <c:tickLblPos val="nextTo"/>
        <c:crossAx val="236696688"/>
        <c:crosses val="autoZero"/>
        <c:crossBetween val="midCat"/>
      </c:valAx>
      <c:valAx>
        <c:axId val="23669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698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 1</a:t>
            </a:r>
            <a:r>
              <a:rPr lang="en-US" baseline="0"/>
              <a:t> Range Vs Elevation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Charge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'HE Plots &amp; Data'!$S$3:$S$187</c:f>
              <c:numCache>
                <c:formatCode>General</c:formatCode>
                <c:ptCount val="185"/>
                <c:pt idx="0">
                  <c:v>1255.0296619872279</c:v>
                </c:pt>
                <c:pt idx="1">
                  <c:v>1258.9493613985724</c:v>
                </c:pt>
                <c:pt idx="2">
                  <c:v>1262.6042323655383</c:v>
                </c:pt>
                <c:pt idx="3">
                  <c:v>1266.0018419682056</c:v>
                </c:pt>
                <c:pt idx="4">
                  <c:v>1269.1495028829922</c:v>
                </c:pt>
                <c:pt idx="5">
                  <c:v>1272.0542787184349</c:v>
                </c:pt>
                <c:pt idx="6">
                  <c:v>1274.7229893023286</c:v>
                </c:pt>
                <c:pt idx="7">
                  <c:v>1277.1622159202416</c:v>
                </c:pt>
                <c:pt idx="8">
                  <c:v>1279.3783065051721</c:v>
                </c:pt>
                <c:pt idx="9">
                  <c:v>1281.3773807784637</c:v>
                </c:pt>
                <c:pt idx="10">
                  <c:v>1283.1653353421461</c:v>
                </c:pt>
                <c:pt idx="11">
                  <c:v>1284.7478487223525</c:v>
                </c:pt>
                <c:pt idx="12">
                  <c:v>1286.1303863642206</c:v>
                </c:pt>
                <c:pt idx="13">
                  <c:v>1287.3182055778998</c:v>
                </c:pt>
                <c:pt idx="14">
                  <c:v>1288.3163604358451</c:v>
                </c:pt>
                <c:pt idx="15">
                  <c:v>1289.1297066216102</c:v>
                </c:pt>
                <c:pt idx="16">
                  <c:v>1289.7629062295273</c:v>
                </c:pt>
                <c:pt idx="17">
                  <c:v>1290.2204325159801</c:v>
                </c:pt>
                <c:pt idx="18">
                  <c:v>1290.5065746018699</c:v>
                </c:pt>
                <c:pt idx="19">
                  <c:v>1290.6254421262747</c:v>
                </c:pt>
                <c:pt idx="20">
                  <c:v>1290.5809698514458</c:v>
                </c:pt>
                <c:pt idx="21">
                  <c:v>1290.3769222191077</c:v>
                </c:pt>
                <c:pt idx="22">
                  <c:v>1290.0168978579059</c:v>
                </c:pt>
                <c:pt idx="23">
                  <c:v>1289.5043340424054</c:v>
                </c:pt>
                <c:pt idx="24">
                  <c:v>1288.8425111029173</c:v>
                </c:pt>
                <c:pt idx="25">
                  <c:v>1288.0345567870645</c:v>
                </c:pt>
                <c:pt idx="26">
                  <c:v>1287.0834505723433</c:v>
                </c:pt>
                <c:pt idx="27">
                  <c:v>1285.9920279300095</c:v>
                </c:pt>
                <c:pt idx="28">
                  <c:v>1284.7629845403026</c:v>
                </c:pt>
                <c:pt idx="29">
                  <c:v>1283.3988804588989</c:v>
                </c:pt>
                <c:pt idx="30">
                  <c:v>1281.9021442345875</c:v>
                </c:pt>
                <c:pt idx="31">
                  <c:v>1280.2750769783779</c:v>
                </c:pt>
                <c:pt idx="32">
                  <c:v>1278.5198563836639</c:v>
                </c:pt>
                <c:pt idx="33">
                  <c:v>1276.6385406978625</c:v>
                </c:pt>
                <c:pt idx="34">
                  <c:v>1274.6330726452397</c:v>
                </c:pt>
                <c:pt idx="35">
                  <c:v>1272.5052833009067</c:v>
                </c:pt>
                <c:pt idx="36">
                  <c:v>1270.2568959164018</c:v>
                </c:pt>
                <c:pt idx="37">
                  <c:v>1267.8895296960727</c:v>
                </c:pt>
                <c:pt idx="38">
                  <c:v>1265.4047035252552</c:v>
                </c:pt>
                <c:pt idx="39">
                  <c:v>1262.803839649303</c:v>
                </c:pt>
                <c:pt idx="40">
                  <c:v>1260.0882673042106</c:v>
                </c:pt>
                <c:pt idx="41">
                  <c:v>1257.2592262981234</c:v>
                </c:pt>
                <c:pt idx="42">
                  <c:v>1254.317870544688</c:v>
                </c:pt>
                <c:pt idx="43">
                  <c:v>1251.2652715470285</c:v>
                </c:pt>
                <c:pt idx="44">
                  <c:v>1248.1024218335406</c:v>
                </c:pt>
                <c:pt idx="45">
                  <c:v>1244.8302383446025</c:v>
                </c:pt>
                <c:pt idx="46">
                  <c:v>1241.4495657708285</c:v>
                </c:pt>
                <c:pt idx="47">
                  <c:v>1237.9611798422884</c:v>
                </c:pt>
                <c:pt idx="48">
                  <c:v>1234.365790569329</c:v>
                </c:pt>
                <c:pt idx="49">
                  <c:v>1230.6640454344488</c:v>
                </c:pt>
                <c:pt idx="50">
                  <c:v>1226.8565325355194</c:v>
                </c:pt>
                <c:pt idx="51">
                  <c:v>1222.9437836802863</c:v>
                </c:pt>
                <c:pt idx="52">
                  <c:v>1218.9262774320996</c:v>
                </c:pt>
                <c:pt idx="53">
                  <c:v>1214.8044421069826</c:v>
                </c:pt>
                <c:pt idx="54">
                  <c:v>1210.5786587220682</c:v>
                </c:pt>
                <c:pt idx="55">
                  <c:v>1206.2492638948497</c:v>
                </c:pt>
                <c:pt idx="56">
                  <c:v>1201.8165526943958</c:v>
                </c:pt>
                <c:pt idx="57">
                  <c:v>1197.2807814433363</c:v>
                </c:pt>
                <c:pt idx="58">
                  <c:v>1192.6421704713175</c:v>
                </c:pt>
                <c:pt idx="59">
                  <c:v>1187.90090681949</c:v>
                </c:pt>
                <c:pt idx="60">
                  <c:v>1183.0571468968155</c:v>
                </c:pt>
                <c:pt idx="61">
                  <c:v>1178.1110190870131</c:v>
                </c:pt>
                <c:pt idx="62">
                  <c:v>1173.0626263072954</c:v>
                </c:pt>
                <c:pt idx="63">
                  <c:v>1167.9120485178319</c:v>
                </c:pt>
                <c:pt idx="64">
                  <c:v>1162.6593451831031</c:v>
                </c:pt>
                <c:pt idx="65">
                  <c:v>1157.3045576841287</c:v>
                </c:pt>
                <c:pt idx="66">
                  <c:v>1151.8477116821487</c:v>
                </c:pt>
                <c:pt idx="67">
                  <c:v>1146.2888194332518</c:v>
                </c:pt>
                <c:pt idx="68">
                  <c:v>1140.6278820547777</c:v>
                </c:pt>
                <c:pt idx="69">
                  <c:v>1134.8648917427381</c:v>
                </c:pt>
                <c:pt idx="70">
                  <c:v>1128.9998339403865</c:v>
                </c:pt>
                <c:pt idx="71">
                  <c:v>1123.0326894581704</c:v>
                </c:pt>
                <c:pt idx="72">
                  <c:v>1116.9634365452403</c:v>
                </c:pt>
                <c:pt idx="73">
                  <c:v>1110.7920529116855</c:v>
                </c:pt>
                <c:pt idx="74">
                  <c:v>1104.5185177025305</c:v>
                </c:pt>
                <c:pt idx="75">
                  <c:v>1098.1428134225025</c:v>
                </c:pt>
                <c:pt idx="76">
                  <c:v>1091.6649278129662</c:v>
                </c:pt>
                <c:pt idx="77">
                  <c:v>1085.0848556788587</c:v>
                </c:pt>
                <c:pt idx="78">
                  <c:v>1078.4026006681415</c:v>
                </c:pt>
                <c:pt idx="79">
                  <c:v>1071.6181770015428</c:v>
                </c:pt>
                <c:pt idx="80">
                  <c:v>1064.7316111543078</c:v>
                </c:pt>
                <c:pt idx="81">
                  <c:v>1057.7429434887781</c:v>
                </c:pt>
                <c:pt idx="82">
                  <c:v>1050.6522298384552</c:v>
                </c:pt>
                <c:pt idx="83">
                  <c:v>1043.4595430431546</c:v>
                </c:pt>
                <c:pt idx="84">
                  <c:v>1036.1649744356582</c:v>
                </c:pt>
                <c:pt idx="85">
                  <c:v>1028.7686352794153</c:v>
                </c:pt>
                <c:pt idx="86">
                  <c:v>1021.2706581578714</c:v>
                </c:pt>
                <c:pt idx="87">
                  <c:v>1013.6711983144814</c:v>
                </c:pt>
                <c:pt idx="88">
                  <c:v>1005.970434944702</c:v>
                </c:pt>
                <c:pt idx="89">
                  <c:v>998.16857243857885</c:v>
                </c:pt>
                <c:pt idx="90">
                  <c:v>990.26584157524121</c:v>
                </c:pt>
                <c:pt idx="91">
                  <c:v>982.26250066805005</c:v>
                </c:pt>
                <c:pt idx="92">
                  <c:v>974.15883666163791</c:v>
                </c:pt>
                <c:pt idx="93">
                  <c:v>965.95516617971953</c:v>
                </c:pt>
                <c:pt idx="94">
                  <c:v>957.65183652440101</c:v>
                </c:pt>
                <c:pt idx="95">
                  <c:v>949.2492266268564</c:v>
                </c:pt>
                <c:pt idx="96">
                  <c:v>940.74774794900804</c:v>
                </c:pt>
                <c:pt idx="97">
                  <c:v>932.14784533669081</c:v>
                </c:pt>
                <c:pt idx="98">
                  <c:v>923.4499978240965</c:v>
                </c:pt>
                <c:pt idx="99">
                  <c:v>914.65471938941118</c:v>
                </c:pt>
                <c:pt idx="100">
                  <c:v>905.76255966151439</c:v>
                </c:pt>
                <c:pt idx="101">
                  <c:v>896.77410457859878</c:v>
                </c:pt>
                <c:pt idx="102">
                  <c:v>887.68997699725514</c:v>
                </c:pt>
                <c:pt idx="103">
                  <c:v>878.51083725360877</c:v>
                </c:pt>
                <c:pt idx="104">
                  <c:v>869.23738367492115</c:v>
                </c:pt>
                <c:pt idx="105">
                  <c:v>859.87035304312667</c:v>
                </c:pt>
                <c:pt idx="106">
                  <c:v>850.41052100953311</c:v>
                </c:pt>
                <c:pt idx="107">
                  <c:v>840.85870246048216</c:v>
                </c:pt>
                <c:pt idx="108">
                  <c:v>831.21575183429013</c:v>
                </c:pt>
                <c:pt idx="109">
                  <c:v>821.48256339019645</c:v>
                </c:pt>
                <c:pt idx="110">
                  <c:v>811.66007142742819</c:v>
                </c:pt>
                <c:pt idx="111">
                  <c:v>801.74925045667987</c:v>
                </c:pt>
                <c:pt idx="112">
                  <c:v>791.75111532194205</c:v>
                </c:pt>
                <c:pt idx="113">
                  <c:v>781.66672127404672</c:v>
                </c:pt>
                <c:pt idx="114">
                  <c:v>771.49716399572571</c:v>
                </c:pt>
                <c:pt idx="115">
                  <c:v>761.24357957725078</c:v>
                </c:pt>
                <c:pt idx="116">
                  <c:v>750.90714444422701</c:v>
                </c:pt>
                <c:pt idx="117">
                  <c:v>740.48907523561866</c:v>
                </c:pt>
                <c:pt idx="118">
                  <c:v>729.99062863403014</c:v>
                </c:pt>
                <c:pt idx="119">
                  <c:v>719.41310114677253</c:v>
                </c:pt>
                <c:pt idx="120">
                  <c:v>708.75782883816646</c:v>
                </c:pt>
                <c:pt idx="121">
                  <c:v>698.02618701341635</c:v>
                </c:pt>
                <c:pt idx="122">
                  <c:v>687.2195898532118</c:v>
                </c:pt>
                <c:pt idx="123">
                  <c:v>676.33949000039502</c:v>
                </c:pt>
                <c:pt idx="124">
                  <c:v>665.38737809729719</c:v>
                </c:pt>
                <c:pt idx="125">
                  <c:v>654.36478227447151</c:v>
                </c:pt>
                <c:pt idx="126">
                  <c:v>643.27326759067728</c:v>
                </c:pt>
                <c:pt idx="127">
                  <c:v>632.11443542446432</c:v>
                </c:pt>
                <c:pt idx="128">
                  <c:v>620.88992281668834</c:v>
                </c:pt>
                <c:pt idx="129">
                  <c:v>609.60140176424829</c:v>
                </c:pt>
                <c:pt idx="130">
                  <c:v>598.25057846533673</c:v>
                </c:pt>
                <c:pt idx="131">
                  <c:v>586.83919251599946</c:v>
                </c:pt>
                <c:pt idx="132">
                  <c:v>575.36901605756793</c:v>
                </c:pt>
                <c:pt idx="133">
                  <c:v>563.84185287611399</c:v>
                </c:pt>
                <c:pt idx="134">
                  <c:v>552.25953745187508</c:v>
                </c:pt>
                <c:pt idx="135">
                  <c:v>540.62393396183688</c:v>
                </c:pt>
                <c:pt idx="136">
                  <c:v>528.93693523155889</c:v>
                </c:pt>
                <c:pt idx="137">
                  <c:v>517.20046163999723</c:v>
                </c:pt>
                <c:pt idx="138">
                  <c:v>505.41645997438536</c:v>
                </c:pt>
                <c:pt idx="139">
                  <c:v>493.58690223700614</c:v>
                </c:pt>
                <c:pt idx="140">
                  <c:v>481.71378440333137</c:v>
                </c:pt>
                <c:pt idx="141">
                  <c:v>469.79912513068484</c:v>
                </c:pt>
                <c:pt idx="142">
                  <c:v>457.84496441908777</c:v>
                </c:pt>
                <c:pt idx="143">
                  <c:v>445.85336222312253</c:v>
                </c:pt>
                <c:pt idx="144">
                  <c:v>433.82639701402877</c:v>
                </c:pt>
                <c:pt idx="145">
                  <c:v>421.76616429543719</c:v>
                </c:pt>
                <c:pt idx="146">
                  <c:v>409.67477506738578</c:v>
                </c:pt>
                <c:pt idx="147">
                  <c:v>397.55435424441021</c:v>
                </c:pt>
                <c:pt idx="148">
                  <c:v>385.40703902281894</c:v>
                </c:pt>
                <c:pt idx="149">
                  <c:v>373.23497720035448</c:v>
                </c:pt>
                <c:pt idx="150">
                  <c:v>361.04032544678557</c:v>
                </c:pt>
                <c:pt idx="151">
                  <c:v>348.82524752586687</c:v>
                </c:pt>
                <c:pt idx="152">
                  <c:v>336.59191246856426</c:v>
                </c:pt>
                <c:pt idx="153">
                  <c:v>324.34249269744396</c:v>
                </c:pt>
                <c:pt idx="154">
                  <c:v>312.07916210241456</c:v>
                </c:pt>
                <c:pt idx="155">
                  <c:v>299.80409406772014</c:v>
                </c:pt>
                <c:pt idx="156">
                  <c:v>287.51945945041734</c:v>
                </c:pt>
                <c:pt idx="157">
                  <c:v>275.22742450957958</c:v>
                </c:pt>
                <c:pt idx="158">
                  <c:v>262.9301487875673</c:v>
                </c:pt>
                <c:pt idx="159">
                  <c:v>250.62978294167624</c:v>
                </c:pt>
                <c:pt idx="160">
                  <c:v>238.3284665281426</c:v>
                </c:pt>
                <c:pt idx="161">
                  <c:v>226.02832573588603</c:v>
                </c:pt>
                <c:pt idx="162">
                  <c:v>213.73147107348268</c:v>
                </c:pt>
                <c:pt idx="163">
                  <c:v>201.43999500558493</c:v>
                </c:pt>
                <c:pt idx="164">
                  <c:v>189.15596954175635</c:v>
                </c:pt>
                <c:pt idx="165">
                  <c:v>176.88144377615026</c:v>
                </c:pt>
                <c:pt idx="166">
                  <c:v>164.61844137867229</c:v>
                </c:pt>
                <c:pt idx="167">
                  <c:v>152.36895803676816</c:v>
                </c:pt>
                <c:pt idx="168">
                  <c:v>140.13495885000521</c:v>
                </c:pt>
                <c:pt idx="169">
                  <c:v>127.91837567402763</c:v>
                </c:pt>
                <c:pt idx="170">
                  <c:v>115.7211044167525</c:v>
                </c:pt>
                <c:pt idx="171">
                  <c:v>103.5450022863406</c:v>
                </c:pt>
                <c:pt idx="172">
                  <c:v>91.391884989487153</c:v>
                </c:pt>
                <c:pt idx="173">
                  <c:v>79.263523880963476</c:v>
                </c:pt>
                <c:pt idx="174">
                  <c:v>67.161643066097895</c:v>
                </c:pt>
                <c:pt idx="175">
                  <c:v>55.087916451830097</c:v>
                </c:pt>
                <c:pt idx="176">
                  <c:v>43.043964751112071</c:v>
                </c:pt>
                <c:pt idx="177">
                  <c:v>31.031352438327303</c:v>
                </c:pt>
                <c:pt idx="178">
                  <c:v>19.051584655378974</c:v>
                </c:pt>
                <c:pt idx="179">
                  <c:v>7.106104068505374</c:v>
                </c:pt>
                <c:pt idx="180">
                  <c:v>-4.8037123216745385</c:v>
                </c:pt>
                <c:pt idx="181">
                  <c:v>-16.676556420843553</c:v>
                </c:pt>
                <c:pt idx="182">
                  <c:v>-28.511192328714969</c:v>
                </c:pt>
                <c:pt idx="183">
                  <c:v>-40.306459677693056</c:v>
                </c:pt>
                <c:pt idx="184">
                  <c:v>-52.061277017503016</c:v>
                </c:pt>
              </c:numCache>
            </c:numRef>
          </c:xVal>
          <c:yVal>
            <c:numRef>
              <c:f>'HE Plots &amp; Data'!$T$3:$T$187</c:f>
              <c:numCache>
                <c:formatCode>General</c:formatCode>
                <c:ptCount val="185"/>
                <c:pt idx="0">
                  <c:v>700</c:v>
                </c:pt>
                <c:pt idx="1">
                  <c:v>705</c:v>
                </c:pt>
                <c:pt idx="2">
                  <c:v>710</c:v>
                </c:pt>
                <c:pt idx="3">
                  <c:v>715</c:v>
                </c:pt>
                <c:pt idx="4">
                  <c:v>720</c:v>
                </c:pt>
                <c:pt idx="5">
                  <c:v>725</c:v>
                </c:pt>
                <c:pt idx="6">
                  <c:v>730</c:v>
                </c:pt>
                <c:pt idx="7">
                  <c:v>735</c:v>
                </c:pt>
                <c:pt idx="8">
                  <c:v>740</c:v>
                </c:pt>
                <c:pt idx="9">
                  <c:v>745</c:v>
                </c:pt>
                <c:pt idx="10">
                  <c:v>750</c:v>
                </c:pt>
                <c:pt idx="11">
                  <c:v>755</c:v>
                </c:pt>
                <c:pt idx="12">
                  <c:v>760</c:v>
                </c:pt>
                <c:pt idx="13">
                  <c:v>765</c:v>
                </c:pt>
                <c:pt idx="14">
                  <c:v>770</c:v>
                </c:pt>
                <c:pt idx="15">
                  <c:v>775</c:v>
                </c:pt>
                <c:pt idx="16">
                  <c:v>780</c:v>
                </c:pt>
                <c:pt idx="17">
                  <c:v>785</c:v>
                </c:pt>
                <c:pt idx="18">
                  <c:v>790</c:v>
                </c:pt>
                <c:pt idx="19">
                  <c:v>795</c:v>
                </c:pt>
                <c:pt idx="20">
                  <c:v>800</c:v>
                </c:pt>
                <c:pt idx="21">
                  <c:v>805</c:v>
                </c:pt>
                <c:pt idx="22">
                  <c:v>810</c:v>
                </c:pt>
                <c:pt idx="23">
                  <c:v>815</c:v>
                </c:pt>
                <c:pt idx="24">
                  <c:v>820</c:v>
                </c:pt>
                <c:pt idx="25">
                  <c:v>825</c:v>
                </c:pt>
                <c:pt idx="26">
                  <c:v>830</c:v>
                </c:pt>
                <c:pt idx="27">
                  <c:v>835</c:v>
                </c:pt>
                <c:pt idx="28">
                  <c:v>840</c:v>
                </c:pt>
                <c:pt idx="29">
                  <c:v>845</c:v>
                </c:pt>
                <c:pt idx="30">
                  <c:v>850</c:v>
                </c:pt>
                <c:pt idx="31">
                  <c:v>855</c:v>
                </c:pt>
                <c:pt idx="32">
                  <c:v>860</c:v>
                </c:pt>
                <c:pt idx="33">
                  <c:v>865</c:v>
                </c:pt>
                <c:pt idx="34">
                  <c:v>870</c:v>
                </c:pt>
                <c:pt idx="35">
                  <c:v>875</c:v>
                </c:pt>
                <c:pt idx="36">
                  <c:v>880</c:v>
                </c:pt>
                <c:pt idx="37">
                  <c:v>885</c:v>
                </c:pt>
                <c:pt idx="38">
                  <c:v>890</c:v>
                </c:pt>
                <c:pt idx="39">
                  <c:v>895</c:v>
                </c:pt>
                <c:pt idx="40">
                  <c:v>900</c:v>
                </c:pt>
                <c:pt idx="41">
                  <c:v>905</c:v>
                </c:pt>
                <c:pt idx="42">
                  <c:v>910</c:v>
                </c:pt>
                <c:pt idx="43">
                  <c:v>915</c:v>
                </c:pt>
                <c:pt idx="44">
                  <c:v>920</c:v>
                </c:pt>
                <c:pt idx="45">
                  <c:v>925</c:v>
                </c:pt>
                <c:pt idx="46">
                  <c:v>930</c:v>
                </c:pt>
                <c:pt idx="47">
                  <c:v>935</c:v>
                </c:pt>
                <c:pt idx="48">
                  <c:v>940</c:v>
                </c:pt>
                <c:pt idx="49">
                  <c:v>945</c:v>
                </c:pt>
                <c:pt idx="50">
                  <c:v>950</c:v>
                </c:pt>
                <c:pt idx="51">
                  <c:v>955</c:v>
                </c:pt>
                <c:pt idx="52">
                  <c:v>960</c:v>
                </c:pt>
                <c:pt idx="53">
                  <c:v>965</c:v>
                </c:pt>
                <c:pt idx="54">
                  <c:v>970</c:v>
                </c:pt>
                <c:pt idx="55">
                  <c:v>975</c:v>
                </c:pt>
                <c:pt idx="56">
                  <c:v>980</c:v>
                </c:pt>
                <c:pt idx="57">
                  <c:v>985</c:v>
                </c:pt>
                <c:pt idx="58">
                  <c:v>990</c:v>
                </c:pt>
                <c:pt idx="59">
                  <c:v>995</c:v>
                </c:pt>
                <c:pt idx="60">
                  <c:v>1000</c:v>
                </c:pt>
                <c:pt idx="61">
                  <c:v>1005</c:v>
                </c:pt>
                <c:pt idx="62">
                  <c:v>1010</c:v>
                </c:pt>
                <c:pt idx="63">
                  <c:v>1015</c:v>
                </c:pt>
                <c:pt idx="64">
                  <c:v>1020</c:v>
                </c:pt>
                <c:pt idx="65">
                  <c:v>1025</c:v>
                </c:pt>
                <c:pt idx="66">
                  <c:v>1030</c:v>
                </c:pt>
                <c:pt idx="67">
                  <c:v>1035</c:v>
                </c:pt>
                <c:pt idx="68">
                  <c:v>1040</c:v>
                </c:pt>
                <c:pt idx="69">
                  <c:v>1045</c:v>
                </c:pt>
                <c:pt idx="70">
                  <c:v>1050</c:v>
                </c:pt>
                <c:pt idx="71">
                  <c:v>1055</c:v>
                </c:pt>
                <c:pt idx="72">
                  <c:v>1060</c:v>
                </c:pt>
                <c:pt idx="73">
                  <c:v>1065</c:v>
                </c:pt>
                <c:pt idx="74">
                  <c:v>1070</c:v>
                </c:pt>
                <c:pt idx="75">
                  <c:v>1075</c:v>
                </c:pt>
                <c:pt idx="76">
                  <c:v>1080</c:v>
                </c:pt>
                <c:pt idx="77">
                  <c:v>1085</c:v>
                </c:pt>
                <c:pt idx="78">
                  <c:v>1090</c:v>
                </c:pt>
                <c:pt idx="79">
                  <c:v>1095</c:v>
                </c:pt>
                <c:pt idx="80">
                  <c:v>1100</c:v>
                </c:pt>
                <c:pt idx="81">
                  <c:v>1105</c:v>
                </c:pt>
                <c:pt idx="82">
                  <c:v>1110</c:v>
                </c:pt>
                <c:pt idx="83">
                  <c:v>1115</c:v>
                </c:pt>
                <c:pt idx="84">
                  <c:v>1120</c:v>
                </c:pt>
                <c:pt idx="85">
                  <c:v>1125</c:v>
                </c:pt>
                <c:pt idx="86">
                  <c:v>1130</c:v>
                </c:pt>
                <c:pt idx="87">
                  <c:v>1135</c:v>
                </c:pt>
                <c:pt idx="88">
                  <c:v>1140</c:v>
                </c:pt>
                <c:pt idx="89">
                  <c:v>1145</c:v>
                </c:pt>
                <c:pt idx="90">
                  <c:v>1150</c:v>
                </c:pt>
                <c:pt idx="91">
                  <c:v>1155</c:v>
                </c:pt>
                <c:pt idx="92">
                  <c:v>1160</c:v>
                </c:pt>
                <c:pt idx="93">
                  <c:v>1165</c:v>
                </c:pt>
                <c:pt idx="94">
                  <c:v>1170</c:v>
                </c:pt>
                <c:pt idx="95">
                  <c:v>1175</c:v>
                </c:pt>
                <c:pt idx="96">
                  <c:v>1180</c:v>
                </c:pt>
                <c:pt idx="97">
                  <c:v>1185</c:v>
                </c:pt>
                <c:pt idx="98">
                  <c:v>1190</c:v>
                </c:pt>
                <c:pt idx="99">
                  <c:v>1195</c:v>
                </c:pt>
                <c:pt idx="100">
                  <c:v>1200</c:v>
                </c:pt>
                <c:pt idx="101">
                  <c:v>1205</c:v>
                </c:pt>
                <c:pt idx="102">
                  <c:v>1210</c:v>
                </c:pt>
                <c:pt idx="103">
                  <c:v>1215</c:v>
                </c:pt>
                <c:pt idx="104">
                  <c:v>1220</c:v>
                </c:pt>
                <c:pt idx="105">
                  <c:v>1225</c:v>
                </c:pt>
                <c:pt idx="106">
                  <c:v>1230</c:v>
                </c:pt>
                <c:pt idx="107">
                  <c:v>1235</c:v>
                </c:pt>
                <c:pt idx="108">
                  <c:v>1240</c:v>
                </c:pt>
                <c:pt idx="109">
                  <c:v>1245</c:v>
                </c:pt>
                <c:pt idx="110">
                  <c:v>1250</c:v>
                </c:pt>
                <c:pt idx="111">
                  <c:v>1255</c:v>
                </c:pt>
                <c:pt idx="112">
                  <c:v>1260</c:v>
                </c:pt>
                <c:pt idx="113">
                  <c:v>1265</c:v>
                </c:pt>
                <c:pt idx="114">
                  <c:v>1270</c:v>
                </c:pt>
                <c:pt idx="115">
                  <c:v>1275</c:v>
                </c:pt>
                <c:pt idx="116">
                  <c:v>1280</c:v>
                </c:pt>
                <c:pt idx="117">
                  <c:v>1285</c:v>
                </c:pt>
                <c:pt idx="118">
                  <c:v>1290</c:v>
                </c:pt>
                <c:pt idx="119">
                  <c:v>1295</c:v>
                </c:pt>
                <c:pt idx="120">
                  <c:v>1300</c:v>
                </c:pt>
                <c:pt idx="121">
                  <c:v>1305</c:v>
                </c:pt>
                <c:pt idx="122">
                  <c:v>1310</c:v>
                </c:pt>
                <c:pt idx="123">
                  <c:v>1315</c:v>
                </c:pt>
                <c:pt idx="124">
                  <c:v>1320</c:v>
                </c:pt>
                <c:pt idx="125">
                  <c:v>1325</c:v>
                </c:pt>
                <c:pt idx="126">
                  <c:v>1330</c:v>
                </c:pt>
                <c:pt idx="127">
                  <c:v>1335</c:v>
                </c:pt>
                <c:pt idx="128">
                  <c:v>1340</c:v>
                </c:pt>
                <c:pt idx="129">
                  <c:v>1345</c:v>
                </c:pt>
                <c:pt idx="130">
                  <c:v>1350</c:v>
                </c:pt>
                <c:pt idx="131">
                  <c:v>1355</c:v>
                </c:pt>
                <c:pt idx="132">
                  <c:v>1360</c:v>
                </c:pt>
                <c:pt idx="133">
                  <c:v>1365</c:v>
                </c:pt>
                <c:pt idx="134">
                  <c:v>1370</c:v>
                </c:pt>
                <c:pt idx="135">
                  <c:v>1375</c:v>
                </c:pt>
                <c:pt idx="136">
                  <c:v>1380</c:v>
                </c:pt>
                <c:pt idx="137">
                  <c:v>1385</c:v>
                </c:pt>
                <c:pt idx="138">
                  <c:v>1390</c:v>
                </c:pt>
                <c:pt idx="139">
                  <c:v>1395</c:v>
                </c:pt>
                <c:pt idx="140">
                  <c:v>1400</c:v>
                </c:pt>
                <c:pt idx="141">
                  <c:v>1405</c:v>
                </c:pt>
                <c:pt idx="142">
                  <c:v>1410</c:v>
                </c:pt>
                <c:pt idx="143">
                  <c:v>1415</c:v>
                </c:pt>
                <c:pt idx="144">
                  <c:v>1420</c:v>
                </c:pt>
                <c:pt idx="145">
                  <c:v>1425</c:v>
                </c:pt>
                <c:pt idx="146">
                  <c:v>1430</c:v>
                </c:pt>
                <c:pt idx="147">
                  <c:v>1435</c:v>
                </c:pt>
                <c:pt idx="148">
                  <c:v>1440</c:v>
                </c:pt>
                <c:pt idx="149">
                  <c:v>1445</c:v>
                </c:pt>
                <c:pt idx="150">
                  <c:v>1450</c:v>
                </c:pt>
                <c:pt idx="151">
                  <c:v>1455</c:v>
                </c:pt>
                <c:pt idx="152">
                  <c:v>1460</c:v>
                </c:pt>
                <c:pt idx="153">
                  <c:v>1465</c:v>
                </c:pt>
                <c:pt idx="154">
                  <c:v>1470</c:v>
                </c:pt>
                <c:pt idx="155">
                  <c:v>1475</c:v>
                </c:pt>
                <c:pt idx="156">
                  <c:v>1480</c:v>
                </c:pt>
                <c:pt idx="157">
                  <c:v>1485</c:v>
                </c:pt>
                <c:pt idx="158">
                  <c:v>1490</c:v>
                </c:pt>
                <c:pt idx="159">
                  <c:v>1495</c:v>
                </c:pt>
                <c:pt idx="160">
                  <c:v>1500</c:v>
                </c:pt>
                <c:pt idx="161">
                  <c:v>1505</c:v>
                </c:pt>
                <c:pt idx="162">
                  <c:v>1510</c:v>
                </c:pt>
                <c:pt idx="163">
                  <c:v>1515</c:v>
                </c:pt>
                <c:pt idx="164">
                  <c:v>1520</c:v>
                </c:pt>
                <c:pt idx="165">
                  <c:v>1525</c:v>
                </c:pt>
                <c:pt idx="166">
                  <c:v>1530</c:v>
                </c:pt>
                <c:pt idx="167">
                  <c:v>1535</c:v>
                </c:pt>
                <c:pt idx="168">
                  <c:v>1540</c:v>
                </c:pt>
                <c:pt idx="169">
                  <c:v>1545</c:v>
                </c:pt>
                <c:pt idx="170">
                  <c:v>1550</c:v>
                </c:pt>
                <c:pt idx="171">
                  <c:v>1555</c:v>
                </c:pt>
                <c:pt idx="172">
                  <c:v>1560</c:v>
                </c:pt>
                <c:pt idx="173">
                  <c:v>1565</c:v>
                </c:pt>
                <c:pt idx="174">
                  <c:v>1570</c:v>
                </c:pt>
                <c:pt idx="175">
                  <c:v>1575</c:v>
                </c:pt>
                <c:pt idx="176">
                  <c:v>1580</c:v>
                </c:pt>
                <c:pt idx="177">
                  <c:v>1585</c:v>
                </c:pt>
                <c:pt idx="178">
                  <c:v>1590</c:v>
                </c:pt>
                <c:pt idx="179">
                  <c:v>1595</c:v>
                </c:pt>
                <c:pt idx="180">
                  <c:v>1600</c:v>
                </c:pt>
                <c:pt idx="181">
                  <c:v>1605</c:v>
                </c:pt>
                <c:pt idx="182">
                  <c:v>1610</c:v>
                </c:pt>
                <c:pt idx="183">
                  <c:v>1615</c:v>
                </c:pt>
                <c:pt idx="184">
                  <c:v>1620</c:v>
                </c:pt>
              </c:numCache>
            </c:numRef>
          </c:yVal>
          <c:smooth val="1"/>
        </c:ser>
        <c:ser>
          <c:idx val="1"/>
          <c:order val="1"/>
          <c:tx>
            <c:v>Charge 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'HE Plots &amp; Data'!$U$3:$U$187</c:f>
              <c:numCache>
                <c:formatCode>General</c:formatCode>
                <c:ptCount val="185"/>
                <c:pt idx="0">
                  <c:v>376.38842180996016</c:v>
                </c:pt>
                <c:pt idx="1">
                  <c:v>377.39544225377631</c:v>
                </c:pt>
                <c:pt idx="2">
                  <c:v>378.34484236836761</c:v>
                </c:pt>
                <c:pt idx="3">
                  <c:v>379.23756340002092</c:v>
                </c:pt>
                <c:pt idx="4">
                  <c:v>380.07451943670003</c:v>
                </c:pt>
                <c:pt idx="5">
                  <c:v>380.8565979380719</c:v>
                </c:pt>
                <c:pt idx="6">
                  <c:v>381.58466026162478</c:v>
                </c:pt>
                <c:pt idx="7">
                  <c:v>382.2595421848373</c:v>
                </c:pt>
                <c:pt idx="8">
                  <c:v>382.88205442344406</c:v>
                </c:pt>
                <c:pt idx="9">
                  <c:v>383.45298314577121</c:v>
                </c:pt>
                <c:pt idx="10">
                  <c:v>383.97309048313946</c:v>
                </c:pt>
                <c:pt idx="11">
                  <c:v>384.44311503634708</c:v>
                </c:pt>
                <c:pt idx="12">
                  <c:v>384.86377237823308</c:v>
                </c:pt>
                <c:pt idx="13">
                  <c:v>385.23575555230582</c:v>
                </c:pt>
                <c:pt idx="14">
                  <c:v>385.55973556745084</c:v>
                </c:pt>
                <c:pt idx="15">
                  <c:v>385.83636188871878</c:v>
                </c:pt>
                <c:pt idx="16">
                  <c:v>386.06626292417877</c:v>
                </c:pt>
                <c:pt idx="17">
                  <c:v>386.25004650786013</c:v>
                </c:pt>
                <c:pt idx="18">
                  <c:v>386.38830037874595</c:v>
                </c:pt>
                <c:pt idx="19">
                  <c:v>386.48159265587128</c:v>
                </c:pt>
                <c:pt idx="20">
                  <c:v>386.5304723094805</c:v>
                </c:pt>
                <c:pt idx="21">
                  <c:v>386.5354696282493</c:v>
                </c:pt>
                <c:pt idx="22">
                  <c:v>386.49709668260311</c:v>
                </c:pt>
                <c:pt idx="23">
                  <c:v>386.4158477841047</c:v>
                </c:pt>
                <c:pt idx="24">
                  <c:v>386.29219994089999</c:v>
                </c:pt>
                <c:pt idx="25">
                  <c:v>386.12661330926494</c:v>
                </c:pt>
                <c:pt idx="26">
                  <c:v>385.91953164120969</c:v>
                </c:pt>
                <c:pt idx="27">
                  <c:v>385.67138272815828</c:v>
                </c:pt>
                <c:pt idx="28">
                  <c:v>385.38257884071572</c:v>
                </c:pt>
                <c:pt idx="29">
                  <c:v>385.0535171644924</c:v>
                </c:pt>
                <c:pt idx="30">
                  <c:v>384.68458023202857</c:v>
                </c:pt>
                <c:pt idx="31">
                  <c:v>384.27613635076341</c:v>
                </c:pt>
                <c:pt idx="32">
                  <c:v>383.82854002710337</c:v>
                </c:pt>
                <c:pt idx="33">
                  <c:v>383.34213238655411</c:v>
                </c:pt>
                <c:pt idx="34">
                  <c:v>382.81724158992802</c:v>
                </c:pt>
                <c:pt idx="35">
                  <c:v>382.2541832456327</c:v>
                </c:pt>
                <c:pt idx="36">
                  <c:v>381.65326081802959</c:v>
                </c:pt>
                <c:pt idx="37">
                  <c:v>381.01476603186529</c:v>
                </c:pt>
                <c:pt idx="38">
                  <c:v>380.33897927278758</c:v>
                </c:pt>
                <c:pt idx="39">
                  <c:v>379.62616998392332</c:v>
                </c:pt>
                <c:pt idx="40">
                  <c:v>378.87659705854912</c:v>
                </c:pt>
                <c:pt idx="41">
                  <c:v>378.09050922880942</c:v>
                </c:pt>
                <c:pt idx="42">
                  <c:v>377.26814545054276</c:v>
                </c:pt>
                <c:pt idx="43">
                  <c:v>376.4097352841618</c:v>
                </c:pt>
                <c:pt idx="44">
                  <c:v>375.51549927160613</c:v>
                </c:pt>
                <c:pt idx="45">
                  <c:v>374.58564930939519</c:v>
                </c:pt>
                <c:pt idx="46">
                  <c:v>373.6203890177112</c:v>
                </c:pt>
                <c:pt idx="47">
                  <c:v>372.61991410561677</c:v>
                </c:pt>
                <c:pt idx="48">
                  <c:v>371.58441273228709</c:v>
                </c:pt>
                <c:pt idx="49">
                  <c:v>370.51406586436769</c:v>
                </c:pt>
                <c:pt idx="50">
                  <c:v>369.40904762936498</c:v>
                </c:pt>
                <c:pt idx="51">
                  <c:v>368.2695256651532</c:v>
                </c:pt>
                <c:pt idx="52">
                  <c:v>367.09566146551151</c:v>
                </c:pt>
                <c:pt idx="53">
                  <c:v>365.88761072178841</c:v>
                </c:pt>
                <c:pt idx="54">
                  <c:v>364.64552366057615</c:v>
                </c:pt>
                <c:pt idx="55">
                  <c:v>363.36954537753627</c:v>
                </c:pt>
                <c:pt idx="56">
                  <c:v>362.05981616722784</c:v>
                </c:pt>
                <c:pt idx="57">
                  <c:v>360.71647184906578</c:v>
                </c:pt>
                <c:pt idx="58">
                  <c:v>359.3396440893157</c:v>
                </c:pt>
                <c:pt idx="59">
                  <c:v>357.92946071919505</c:v>
                </c:pt>
                <c:pt idx="60">
                  <c:v>356.48604604902175</c:v>
                </c:pt>
                <c:pt idx="61">
                  <c:v>355.00952117845554</c:v>
                </c:pt>
                <c:pt idx="62">
                  <c:v>353.50000430281398</c:v>
                </c:pt>
                <c:pt idx="63">
                  <c:v>351.95761101545213</c:v>
                </c:pt>
                <c:pt idx="64">
                  <c:v>350.38245460622966</c:v>
                </c:pt>
                <c:pt idx="65">
                  <c:v>348.77464635602519</c:v>
                </c:pt>
                <c:pt idx="66">
                  <c:v>347.13429582739627</c:v>
                </c:pt>
                <c:pt idx="67">
                  <c:v>345.46151115122302</c:v>
                </c:pt>
                <c:pt idx="68">
                  <c:v>343.75639930947546</c:v>
                </c:pt>
                <c:pt idx="69">
                  <c:v>342.0190664140664</c:v>
                </c:pt>
                <c:pt idx="70">
                  <c:v>340.24961798175718</c:v>
                </c:pt>
                <c:pt idx="71">
                  <c:v>338.4481592051452</c:v>
                </c:pt>
                <c:pt idx="72">
                  <c:v>336.61479521971523</c:v>
                </c:pt>
                <c:pt idx="73">
                  <c:v>334.74963136698352</c:v>
                </c:pt>
                <c:pt idx="74">
                  <c:v>332.85277345372015</c:v>
                </c:pt>
                <c:pt idx="75">
                  <c:v>330.92432800722236</c:v>
                </c:pt>
                <c:pt idx="76">
                  <c:v>328.96440252668435</c:v>
                </c:pt>
                <c:pt idx="77">
                  <c:v>326.97310573062896</c:v>
                </c:pt>
                <c:pt idx="78">
                  <c:v>324.95054780042119</c:v>
                </c:pt>
                <c:pt idx="79">
                  <c:v>322.89684061986554</c:v>
                </c:pt>
                <c:pt idx="80">
                  <c:v>320.81209801085788</c:v>
                </c:pt>
                <c:pt idx="81">
                  <c:v>318.69643596511924</c:v>
                </c:pt>
                <c:pt idx="82">
                  <c:v>316.54997287201877</c:v>
                </c:pt>
                <c:pt idx="83">
                  <c:v>314.37282974246045</c:v>
                </c:pt>
                <c:pt idx="84">
                  <c:v>312.16513042884253</c:v>
                </c:pt>
                <c:pt idx="85">
                  <c:v>309.92700184109526</c:v>
                </c:pt>
                <c:pt idx="86">
                  <c:v>307.65857415879145</c:v>
                </c:pt>
                <c:pt idx="87">
                  <c:v>305.35998103933707</c:v>
                </c:pt>
                <c:pt idx="88">
                  <c:v>303.03135982224558</c:v>
                </c:pt>
                <c:pt idx="89">
                  <c:v>300.67285172945776</c:v>
                </c:pt>
                <c:pt idx="90">
                  <c:v>298.28460206174714</c:v>
                </c:pt>
                <c:pt idx="91">
                  <c:v>295.86676039125268</c:v>
                </c:pt>
                <c:pt idx="92">
                  <c:v>293.41948074999709</c:v>
                </c:pt>
                <c:pt idx="93">
                  <c:v>290.94292181453602</c:v>
                </c:pt>
                <c:pt idx="94">
                  <c:v>288.4372470866856</c:v>
                </c:pt>
                <c:pt idx="95">
                  <c:v>285.90262507029729</c:v>
                </c:pt>
                <c:pt idx="96">
                  <c:v>283.33922944412006</c:v>
                </c:pt>
                <c:pt idx="97">
                  <c:v>280.74723923076999</c:v>
                </c:pt>
                <c:pt idx="98">
                  <c:v>278.12683896168164</c:v>
                </c:pt>
                <c:pt idx="99">
                  <c:v>275.47821883826509</c:v>
                </c:pt>
                <c:pt idx="100">
                  <c:v>272.80157488901568</c:v>
                </c:pt>
                <c:pt idx="101">
                  <c:v>270.09710912279479</c:v>
                </c:pt>
                <c:pt idx="102">
                  <c:v>267.36502967810884</c:v>
                </c:pt>
                <c:pt idx="103">
                  <c:v>264.60555096852659</c:v>
                </c:pt>
                <c:pt idx="104">
                  <c:v>261.81889382412373</c:v>
                </c:pt>
                <c:pt idx="105">
                  <c:v>259.00528562903128</c:v>
                </c:pt>
                <c:pt idx="106">
                  <c:v>256.16496045504391</c:v>
                </c:pt>
                <c:pt idx="107">
                  <c:v>253.29815919132488</c:v>
                </c:pt>
                <c:pt idx="108">
                  <c:v>250.40512967013456</c:v>
                </c:pt>
                <c:pt idx="109">
                  <c:v>247.48612678871723</c:v>
                </c:pt>
                <c:pt idx="110">
                  <c:v>244.54141262718258</c:v>
                </c:pt>
                <c:pt idx="111">
                  <c:v>241.57125656250355</c:v>
                </c:pt>
                <c:pt idx="112">
                  <c:v>238.57593537858338</c:v>
                </c:pt>
                <c:pt idx="113">
                  <c:v>235.5557333723973</c:v>
                </c:pt>
                <c:pt idx="114">
                  <c:v>232.51094245618515</c:v>
                </c:pt>
                <c:pt idx="115">
                  <c:v>229.44186225579688</c:v>
                </c:pt>
                <c:pt idx="116">
                  <c:v>226.34880020498531</c:v>
                </c:pt>
                <c:pt idx="117">
                  <c:v>223.23207163588268</c:v>
                </c:pt>
                <c:pt idx="118">
                  <c:v>220.09199986553904</c:v>
                </c:pt>
                <c:pt idx="119">
                  <c:v>216.92891627846984</c:v>
                </c:pt>
                <c:pt idx="120">
                  <c:v>213.74316040534177</c:v>
                </c:pt>
                <c:pt idx="121">
                  <c:v>210.53507999769317</c:v>
                </c:pt>
                <c:pt idx="122">
                  <c:v>207.30503109879464</c:v>
                </c:pt>
                <c:pt idx="123">
                  <c:v>204.05337811048958</c:v>
                </c:pt>
                <c:pt idx="124">
                  <c:v>200.78049385618942</c:v>
                </c:pt>
                <c:pt idx="125">
                  <c:v>197.4867596398999</c:v>
                </c:pt>
                <c:pt idx="126">
                  <c:v>194.17256530134728</c:v>
                </c:pt>
                <c:pt idx="127">
                  <c:v>190.83830926713745</c:v>
                </c:pt>
                <c:pt idx="128">
                  <c:v>187.48439859808059</c:v>
                </c:pt>
                <c:pt idx="129">
                  <c:v>184.11124903249583</c:v>
                </c:pt>
                <c:pt idx="130">
                  <c:v>180.71928502560149</c:v>
                </c:pt>
                <c:pt idx="131">
                  <c:v>177.30893978506174</c:v>
                </c:pt>
                <c:pt idx="132">
                  <c:v>173.88065530250969</c:v>
                </c:pt>
                <c:pt idx="133">
                  <c:v>170.43488238119608</c:v>
                </c:pt>
                <c:pt idx="134">
                  <c:v>166.972080659727</c:v>
                </c:pt>
                <c:pt idx="135">
                  <c:v>163.49271863184367</c:v>
                </c:pt>
                <c:pt idx="136">
                  <c:v>159.99727366227125</c:v>
                </c:pt>
                <c:pt idx="137">
                  <c:v>156.4862319986787</c:v>
                </c:pt>
                <c:pt idx="138">
                  <c:v>152.96008877968779</c:v>
                </c:pt>
                <c:pt idx="139">
                  <c:v>149.41934803897493</c:v>
                </c:pt>
                <c:pt idx="140">
                  <c:v>145.86452270542031</c:v>
                </c:pt>
                <c:pt idx="141">
                  <c:v>142.29613459935717</c:v>
                </c:pt>
                <c:pt idx="142">
                  <c:v>138.71471442489201</c:v>
                </c:pt>
                <c:pt idx="143">
                  <c:v>135.1208017583067</c:v>
                </c:pt>
                <c:pt idx="144">
                  <c:v>131.51494503249523</c:v>
                </c:pt>
                <c:pt idx="145">
                  <c:v>127.89770151752055</c:v>
                </c:pt>
                <c:pt idx="146">
                  <c:v>124.26963729724594</c:v>
                </c:pt>
                <c:pt idx="147">
                  <c:v>120.63132724200113</c:v>
                </c:pt>
                <c:pt idx="148">
                  <c:v>116.98335497737025</c:v>
                </c:pt>
                <c:pt idx="149">
                  <c:v>113.32631284901981</c:v>
                </c:pt>
                <c:pt idx="150">
                  <c:v>109.66080188363048</c:v>
                </c:pt>
                <c:pt idx="151">
                  <c:v>105.98743174585979</c:v>
                </c:pt>
                <c:pt idx="152">
                  <c:v>102.30682069146314</c:v>
                </c:pt>
                <c:pt idx="153">
                  <c:v>98.619595516354821</c:v>
                </c:pt>
                <c:pt idx="154">
                  <c:v>94.926391501927355</c:v>
                </c:pt>
                <c:pt idx="155">
                  <c:v>91.227852356238145</c:v>
                </c:pt>
                <c:pt idx="156">
                  <c:v>87.524630151456222</c:v>
                </c:pt>
                <c:pt idx="157">
                  <c:v>83.817385257274509</c:v>
                </c:pt>
                <c:pt idx="158">
                  <c:v>80.106786270416706</c:v>
                </c:pt>
                <c:pt idx="159">
                  <c:v>76.393509940258809</c:v>
                </c:pt>
                <c:pt idx="160">
                  <c:v>72.678241090467054</c:v>
                </c:pt>
                <c:pt idx="161">
                  <c:v>68.961672536754122</c:v>
                </c:pt>
                <c:pt idx="162">
                  <c:v>65.244505000702702</c:v>
                </c:pt>
                <c:pt idx="163">
                  <c:v>61.527447019652755</c:v>
                </c:pt>
                <c:pt idx="164">
                  <c:v>57.811214852663397</c:v>
                </c:pt>
                <c:pt idx="165">
                  <c:v>54.096532382569421</c:v>
                </c:pt>
                <c:pt idx="166">
                  <c:v>50.384131014068771</c:v>
                </c:pt>
                <c:pt idx="167">
                  <c:v>46.67474956796832</c:v>
                </c:pt>
                <c:pt idx="168">
                  <c:v>42.969134171395126</c:v>
                </c:pt>
                <c:pt idx="169">
                  <c:v>39.268038144182356</c:v>
                </c:pt>
                <c:pt idx="170">
                  <c:v>35.57222188128253</c:v>
                </c:pt>
                <c:pt idx="171">
                  <c:v>31.882452731208105</c:v>
                </c:pt>
                <c:pt idx="172">
                  <c:v>28.199504870681267</c:v>
                </c:pt>
                <c:pt idx="173">
                  <c:v>24.524159175223758</c:v>
                </c:pt>
                <c:pt idx="174">
                  <c:v>20.857203085884976</c:v>
                </c:pt>
                <c:pt idx="175">
                  <c:v>17.199430472044696</c:v>
                </c:pt>
                <c:pt idx="176">
                  <c:v>13.551641490272232</c:v>
                </c:pt>
                <c:pt idx="177">
                  <c:v>9.9146424392965855</c:v>
                </c:pt>
                <c:pt idx="178">
                  <c:v>6.28924561095846</c:v>
                </c:pt>
                <c:pt idx="179">
                  <c:v>2.6762691374078713</c:v>
                </c:pt>
                <c:pt idx="180">
                  <c:v>-0.92346316584553279</c:v>
                </c:pt>
                <c:pt idx="181">
                  <c:v>-4.5091219606074446</c:v>
                </c:pt>
                <c:pt idx="182">
                  <c:v>-8.0798725506538176</c:v>
                </c:pt>
                <c:pt idx="183">
                  <c:v>-11.63487505046578</c:v>
                </c:pt>
                <c:pt idx="184">
                  <c:v>-15.173284557620718</c:v>
                </c:pt>
              </c:numCache>
            </c:numRef>
          </c:xVal>
          <c:yVal>
            <c:numRef>
              <c:f>'HE Plots &amp; Data'!$T$3:$T$187</c:f>
              <c:numCache>
                <c:formatCode>General</c:formatCode>
                <c:ptCount val="185"/>
                <c:pt idx="0">
                  <c:v>700</c:v>
                </c:pt>
                <c:pt idx="1">
                  <c:v>705</c:v>
                </c:pt>
                <c:pt idx="2">
                  <c:v>710</c:v>
                </c:pt>
                <c:pt idx="3">
                  <c:v>715</c:v>
                </c:pt>
                <c:pt idx="4">
                  <c:v>720</c:v>
                </c:pt>
                <c:pt idx="5">
                  <c:v>725</c:v>
                </c:pt>
                <c:pt idx="6">
                  <c:v>730</c:v>
                </c:pt>
                <c:pt idx="7">
                  <c:v>735</c:v>
                </c:pt>
                <c:pt idx="8">
                  <c:v>740</c:v>
                </c:pt>
                <c:pt idx="9">
                  <c:v>745</c:v>
                </c:pt>
                <c:pt idx="10">
                  <c:v>750</c:v>
                </c:pt>
                <c:pt idx="11">
                  <c:v>755</c:v>
                </c:pt>
                <c:pt idx="12">
                  <c:v>760</c:v>
                </c:pt>
                <c:pt idx="13">
                  <c:v>765</c:v>
                </c:pt>
                <c:pt idx="14">
                  <c:v>770</c:v>
                </c:pt>
                <c:pt idx="15">
                  <c:v>775</c:v>
                </c:pt>
                <c:pt idx="16">
                  <c:v>780</c:v>
                </c:pt>
                <c:pt idx="17">
                  <c:v>785</c:v>
                </c:pt>
                <c:pt idx="18">
                  <c:v>790</c:v>
                </c:pt>
                <c:pt idx="19">
                  <c:v>795</c:v>
                </c:pt>
                <c:pt idx="20">
                  <c:v>800</c:v>
                </c:pt>
                <c:pt idx="21">
                  <c:v>805</c:v>
                </c:pt>
                <c:pt idx="22">
                  <c:v>810</c:v>
                </c:pt>
                <c:pt idx="23">
                  <c:v>815</c:v>
                </c:pt>
                <c:pt idx="24">
                  <c:v>820</c:v>
                </c:pt>
                <c:pt idx="25">
                  <c:v>825</c:v>
                </c:pt>
                <c:pt idx="26">
                  <c:v>830</c:v>
                </c:pt>
                <c:pt idx="27">
                  <c:v>835</c:v>
                </c:pt>
                <c:pt idx="28">
                  <c:v>840</c:v>
                </c:pt>
                <c:pt idx="29">
                  <c:v>845</c:v>
                </c:pt>
                <c:pt idx="30">
                  <c:v>850</c:v>
                </c:pt>
                <c:pt idx="31">
                  <c:v>855</c:v>
                </c:pt>
                <c:pt idx="32">
                  <c:v>860</c:v>
                </c:pt>
                <c:pt idx="33">
                  <c:v>865</c:v>
                </c:pt>
                <c:pt idx="34">
                  <c:v>870</c:v>
                </c:pt>
                <c:pt idx="35">
                  <c:v>875</c:v>
                </c:pt>
                <c:pt idx="36">
                  <c:v>880</c:v>
                </c:pt>
                <c:pt idx="37">
                  <c:v>885</c:v>
                </c:pt>
                <c:pt idx="38">
                  <c:v>890</c:v>
                </c:pt>
                <c:pt idx="39">
                  <c:v>895</c:v>
                </c:pt>
                <c:pt idx="40">
                  <c:v>900</c:v>
                </c:pt>
                <c:pt idx="41">
                  <c:v>905</c:v>
                </c:pt>
                <c:pt idx="42">
                  <c:v>910</c:v>
                </c:pt>
                <c:pt idx="43">
                  <c:v>915</c:v>
                </c:pt>
                <c:pt idx="44">
                  <c:v>920</c:v>
                </c:pt>
                <c:pt idx="45">
                  <c:v>925</c:v>
                </c:pt>
                <c:pt idx="46">
                  <c:v>930</c:v>
                </c:pt>
                <c:pt idx="47">
                  <c:v>935</c:v>
                </c:pt>
                <c:pt idx="48">
                  <c:v>940</c:v>
                </c:pt>
                <c:pt idx="49">
                  <c:v>945</c:v>
                </c:pt>
                <c:pt idx="50">
                  <c:v>950</c:v>
                </c:pt>
                <c:pt idx="51">
                  <c:v>955</c:v>
                </c:pt>
                <c:pt idx="52">
                  <c:v>960</c:v>
                </c:pt>
                <c:pt idx="53">
                  <c:v>965</c:v>
                </c:pt>
                <c:pt idx="54">
                  <c:v>970</c:v>
                </c:pt>
                <c:pt idx="55">
                  <c:v>975</c:v>
                </c:pt>
                <c:pt idx="56">
                  <c:v>980</c:v>
                </c:pt>
                <c:pt idx="57">
                  <c:v>985</c:v>
                </c:pt>
                <c:pt idx="58">
                  <c:v>990</c:v>
                </c:pt>
                <c:pt idx="59">
                  <c:v>995</c:v>
                </c:pt>
                <c:pt idx="60">
                  <c:v>1000</c:v>
                </c:pt>
                <c:pt idx="61">
                  <c:v>1005</c:v>
                </c:pt>
                <c:pt idx="62">
                  <c:v>1010</c:v>
                </c:pt>
                <c:pt idx="63">
                  <c:v>1015</c:v>
                </c:pt>
                <c:pt idx="64">
                  <c:v>1020</c:v>
                </c:pt>
                <c:pt idx="65">
                  <c:v>1025</c:v>
                </c:pt>
                <c:pt idx="66">
                  <c:v>1030</c:v>
                </c:pt>
                <c:pt idx="67">
                  <c:v>1035</c:v>
                </c:pt>
                <c:pt idx="68">
                  <c:v>1040</c:v>
                </c:pt>
                <c:pt idx="69">
                  <c:v>1045</c:v>
                </c:pt>
                <c:pt idx="70">
                  <c:v>1050</c:v>
                </c:pt>
                <c:pt idx="71">
                  <c:v>1055</c:v>
                </c:pt>
                <c:pt idx="72">
                  <c:v>1060</c:v>
                </c:pt>
                <c:pt idx="73">
                  <c:v>1065</c:v>
                </c:pt>
                <c:pt idx="74">
                  <c:v>1070</c:v>
                </c:pt>
                <c:pt idx="75">
                  <c:v>1075</c:v>
                </c:pt>
                <c:pt idx="76">
                  <c:v>1080</c:v>
                </c:pt>
                <c:pt idx="77">
                  <c:v>1085</c:v>
                </c:pt>
                <c:pt idx="78">
                  <c:v>1090</c:v>
                </c:pt>
                <c:pt idx="79">
                  <c:v>1095</c:v>
                </c:pt>
                <c:pt idx="80">
                  <c:v>1100</c:v>
                </c:pt>
                <c:pt idx="81">
                  <c:v>1105</c:v>
                </c:pt>
                <c:pt idx="82">
                  <c:v>1110</c:v>
                </c:pt>
                <c:pt idx="83">
                  <c:v>1115</c:v>
                </c:pt>
                <c:pt idx="84">
                  <c:v>1120</c:v>
                </c:pt>
                <c:pt idx="85">
                  <c:v>1125</c:v>
                </c:pt>
                <c:pt idx="86">
                  <c:v>1130</c:v>
                </c:pt>
                <c:pt idx="87">
                  <c:v>1135</c:v>
                </c:pt>
                <c:pt idx="88">
                  <c:v>1140</c:v>
                </c:pt>
                <c:pt idx="89">
                  <c:v>1145</c:v>
                </c:pt>
                <c:pt idx="90">
                  <c:v>1150</c:v>
                </c:pt>
                <c:pt idx="91">
                  <c:v>1155</c:v>
                </c:pt>
                <c:pt idx="92">
                  <c:v>1160</c:v>
                </c:pt>
                <c:pt idx="93">
                  <c:v>1165</c:v>
                </c:pt>
                <c:pt idx="94">
                  <c:v>1170</c:v>
                </c:pt>
                <c:pt idx="95">
                  <c:v>1175</c:v>
                </c:pt>
                <c:pt idx="96">
                  <c:v>1180</c:v>
                </c:pt>
                <c:pt idx="97">
                  <c:v>1185</c:v>
                </c:pt>
                <c:pt idx="98">
                  <c:v>1190</c:v>
                </c:pt>
                <c:pt idx="99">
                  <c:v>1195</c:v>
                </c:pt>
                <c:pt idx="100">
                  <c:v>1200</c:v>
                </c:pt>
                <c:pt idx="101">
                  <c:v>1205</c:v>
                </c:pt>
                <c:pt idx="102">
                  <c:v>1210</c:v>
                </c:pt>
                <c:pt idx="103">
                  <c:v>1215</c:v>
                </c:pt>
                <c:pt idx="104">
                  <c:v>1220</c:v>
                </c:pt>
                <c:pt idx="105">
                  <c:v>1225</c:v>
                </c:pt>
                <c:pt idx="106">
                  <c:v>1230</c:v>
                </c:pt>
                <c:pt idx="107">
                  <c:v>1235</c:v>
                </c:pt>
                <c:pt idx="108">
                  <c:v>1240</c:v>
                </c:pt>
                <c:pt idx="109">
                  <c:v>1245</c:v>
                </c:pt>
                <c:pt idx="110">
                  <c:v>1250</c:v>
                </c:pt>
                <c:pt idx="111">
                  <c:v>1255</c:v>
                </c:pt>
                <c:pt idx="112">
                  <c:v>1260</c:v>
                </c:pt>
                <c:pt idx="113">
                  <c:v>1265</c:v>
                </c:pt>
                <c:pt idx="114">
                  <c:v>1270</c:v>
                </c:pt>
                <c:pt idx="115">
                  <c:v>1275</c:v>
                </c:pt>
                <c:pt idx="116">
                  <c:v>1280</c:v>
                </c:pt>
                <c:pt idx="117">
                  <c:v>1285</c:v>
                </c:pt>
                <c:pt idx="118">
                  <c:v>1290</c:v>
                </c:pt>
                <c:pt idx="119">
                  <c:v>1295</c:v>
                </c:pt>
                <c:pt idx="120">
                  <c:v>1300</c:v>
                </c:pt>
                <c:pt idx="121">
                  <c:v>1305</c:v>
                </c:pt>
                <c:pt idx="122">
                  <c:v>1310</c:v>
                </c:pt>
                <c:pt idx="123">
                  <c:v>1315</c:v>
                </c:pt>
                <c:pt idx="124">
                  <c:v>1320</c:v>
                </c:pt>
                <c:pt idx="125">
                  <c:v>1325</c:v>
                </c:pt>
                <c:pt idx="126">
                  <c:v>1330</c:v>
                </c:pt>
                <c:pt idx="127">
                  <c:v>1335</c:v>
                </c:pt>
                <c:pt idx="128">
                  <c:v>1340</c:v>
                </c:pt>
                <c:pt idx="129">
                  <c:v>1345</c:v>
                </c:pt>
                <c:pt idx="130">
                  <c:v>1350</c:v>
                </c:pt>
                <c:pt idx="131">
                  <c:v>1355</c:v>
                </c:pt>
                <c:pt idx="132">
                  <c:v>1360</c:v>
                </c:pt>
                <c:pt idx="133">
                  <c:v>1365</c:v>
                </c:pt>
                <c:pt idx="134">
                  <c:v>1370</c:v>
                </c:pt>
                <c:pt idx="135">
                  <c:v>1375</c:v>
                </c:pt>
                <c:pt idx="136">
                  <c:v>1380</c:v>
                </c:pt>
                <c:pt idx="137">
                  <c:v>1385</c:v>
                </c:pt>
                <c:pt idx="138">
                  <c:v>1390</c:v>
                </c:pt>
                <c:pt idx="139">
                  <c:v>1395</c:v>
                </c:pt>
                <c:pt idx="140">
                  <c:v>1400</c:v>
                </c:pt>
                <c:pt idx="141">
                  <c:v>1405</c:v>
                </c:pt>
                <c:pt idx="142">
                  <c:v>1410</c:v>
                </c:pt>
                <c:pt idx="143">
                  <c:v>1415</c:v>
                </c:pt>
                <c:pt idx="144">
                  <c:v>1420</c:v>
                </c:pt>
                <c:pt idx="145">
                  <c:v>1425</c:v>
                </c:pt>
                <c:pt idx="146">
                  <c:v>1430</c:v>
                </c:pt>
                <c:pt idx="147">
                  <c:v>1435</c:v>
                </c:pt>
                <c:pt idx="148">
                  <c:v>1440</c:v>
                </c:pt>
                <c:pt idx="149">
                  <c:v>1445</c:v>
                </c:pt>
                <c:pt idx="150">
                  <c:v>1450</c:v>
                </c:pt>
                <c:pt idx="151">
                  <c:v>1455</c:v>
                </c:pt>
                <c:pt idx="152">
                  <c:v>1460</c:v>
                </c:pt>
                <c:pt idx="153">
                  <c:v>1465</c:v>
                </c:pt>
                <c:pt idx="154">
                  <c:v>1470</c:v>
                </c:pt>
                <c:pt idx="155">
                  <c:v>1475</c:v>
                </c:pt>
                <c:pt idx="156">
                  <c:v>1480</c:v>
                </c:pt>
                <c:pt idx="157">
                  <c:v>1485</c:v>
                </c:pt>
                <c:pt idx="158">
                  <c:v>1490</c:v>
                </c:pt>
                <c:pt idx="159">
                  <c:v>1495</c:v>
                </c:pt>
                <c:pt idx="160">
                  <c:v>1500</c:v>
                </c:pt>
                <c:pt idx="161">
                  <c:v>1505</c:v>
                </c:pt>
                <c:pt idx="162">
                  <c:v>1510</c:v>
                </c:pt>
                <c:pt idx="163">
                  <c:v>1515</c:v>
                </c:pt>
                <c:pt idx="164">
                  <c:v>1520</c:v>
                </c:pt>
                <c:pt idx="165">
                  <c:v>1525</c:v>
                </c:pt>
                <c:pt idx="166">
                  <c:v>1530</c:v>
                </c:pt>
                <c:pt idx="167">
                  <c:v>1535</c:v>
                </c:pt>
                <c:pt idx="168">
                  <c:v>1540</c:v>
                </c:pt>
                <c:pt idx="169">
                  <c:v>1545</c:v>
                </c:pt>
                <c:pt idx="170">
                  <c:v>1550</c:v>
                </c:pt>
                <c:pt idx="171">
                  <c:v>1555</c:v>
                </c:pt>
                <c:pt idx="172">
                  <c:v>1560</c:v>
                </c:pt>
                <c:pt idx="173">
                  <c:v>1565</c:v>
                </c:pt>
                <c:pt idx="174">
                  <c:v>1570</c:v>
                </c:pt>
                <c:pt idx="175">
                  <c:v>1575</c:v>
                </c:pt>
                <c:pt idx="176">
                  <c:v>1580</c:v>
                </c:pt>
                <c:pt idx="177">
                  <c:v>1585</c:v>
                </c:pt>
                <c:pt idx="178">
                  <c:v>1590</c:v>
                </c:pt>
                <c:pt idx="179">
                  <c:v>1595</c:v>
                </c:pt>
                <c:pt idx="180">
                  <c:v>1600</c:v>
                </c:pt>
                <c:pt idx="181">
                  <c:v>1605</c:v>
                </c:pt>
                <c:pt idx="182">
                  <c:v>1610</c:v>
                </c:pt>
                <c:pt idx="183">
                  <c:v>1615</c:v>
                </c:pt>
                <c:pt idx="184">
                  <c:v>1620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90456"/>
        <c:axId val="342757408"/>
      </c:scatterChart>
      <c:valAx>
        <c:axId val="23669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57408"/>
        <c:crosses val="autoZero"/>
        <c:crossBetween val="midCat"/>
      </c:valAx>
      <c:valAx>
        <c:axId val="342757408"/>
        <c:scaling>
          <c:orientation val="minMax"/>
          <c:max val="1650"/>
          <c:min val="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90456"/>
        <c:crosses val="autoZero"/>
        <c:crossBetween val="midCat"/>
        <c:majorUnit val="50"/>
        <c:min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M720 TOF Vs ELevation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"/>
                  <c:y val="8.1952251423632022E-2"/>
                </c:manualLayout>
              </c:layout>
              <c:numFmt formatCode="0.0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 Plots &amp; Data'!$H$80:$H$95</c:f>
              <c:numCache>
                <c:formatCode>General</c:formatCode>
                <c:ptCount val="16"/>
                <c:pt idx="0">
                  <c:v>1511</c:v>
                </c:pt>
                <c:pt idx="1">
                  <c:v>1504</c:v>
                </c:pt>
                <c:pt idx="2">
                  <c:v>1472</c:v>
                </c:pt>
                <c:pt idx="3">
                  <c:v>1439</c:v>
                </c:pt>
                <c:pt idx="4">
                  <c:v>1406</c:v>
                </c:pt>
                <c:pt idx="5">
                  <c:v>1372</c:v>
                </c:pt>
                <c:pt idx="6">
                  <c:v>1337</c:v>
                </c:pt>
                <c:pt idx="7">
                  <c:v>1300</c:v>
                </c:pt>
                <c:pt idx="8">
                  <c:v>1262</c:v>
                </c:pt>
                <c:pt idx="9">
                  <c:v>1221</c:v>
                </c:pt>
                <c:pt idx="10">
                  <c:v>1176</c:v>
                </c:pt>
                <c:pt idx="11">
                  <c:v>1127</c:v>
                </c:pt>
                <c:pt idx="12">
                  <c:v>1071</c:v>
                </c:pt>
                <c:pt idx="13">
                  <c:v>1001</c:v>
                </c:pt>
                <c:pt idx="14">
                  <c:v>892</c:v>
                </c:pt>
                <c:pt idx="15">
                  <c:v>800</c:v>
                </c:pt>
              </c:numCache>
            </c:numRef>
          </c:xVal>
          <c:yVal>
            <c:numRef>
              <c:f>'HE Plots &amp; Data'!$J$80:$J$95</c:f>
              <c:numCache>
                <c:formatCode>General</c:formatCode>
                <c:ptCount val="16"/>
                <c:pt idx="0">
                  <c:v>13.1</c:v>
                </c:pt>
                <c:pt idx="1">
                  <c:v>13.1</c:v>
                </c:pt>
                <c:pt idx="2">
                  <c:v>13.1</c:v>
                </c:pt>
                <c:pt idx="3">
                  <c:v>13</c:v>
                </c:pt>
                <c:pt idx="4">
                  <c:v>13</c:v>
                </c:pt>
                <c:pt idx="5">
                  <c:v>12.9</c:v>
                </c:pt>
                <c:pt idx="6">
                  <c:v>12.8</c:v>
                </c:pt>
                <c:pt idx="7">
                  <c:v>12.7</c:v>
                </c:pt>
                <c:pt idx="8">
                  <c:v>12.5</c:v>
                </c:pt>
                <c:pt idx="9">
                  <c:v>12.3</c:v>
                </c:pt>
                <c:pt idx="10">
                  <c:v>12.1</c:v>
                </c:pt>
                <c:pt idx="11">
                  <c:v>11.8</c:v>
                </c:pt>
                <c:pt idx="12">
                  <c:v>11.5</c:v>
                </c:pt>
                <c:pt idx="13">
                  <c:v>11</c:v>
                </c:pt>
                <c:pt idx="14">
                  <c:v>10.199999999999999</c:v>
                </c:pt>
                <c:pt idx="15">
                  <c:v>9.4</c:v>
                </c:pt>
              </c:numCache>
            </c:numRef>
          </c:yVal>
          <c:smooth val="1"/>
        </c:ser>
        <c:ser>
          <c:idx val="1"/>
          <c:order val="1"/>
          <c:tx>
            <c:v>Ch1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3055555555555556"/>
                  <c:y val="0.30777133291942937"/>
                </c:manualLayout>
              </c:layout>
              <c:numFmt formatCode="0.0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 Plots &amp; Data'!$G$80:$G$126</c:f>
              <c:numCache>
                <c:formatCode>General</c:formatCode>
                <c:ptCount val="47"/>
                <c:pt idx="0">
                  <c:v>1511</c:v>
                </c:pt>
                <c:pt idx="1">
                  <c:v>1509</c:v>
                </c:pt>
                <c:pt idx="2">
                  <c:v>1499</c:v>
                </c:pt>
                <c:pt idx="3">
                  <c:v>1490</c:v>
                </c:pt>
                <c:pt idx="4">
                  <c:v>1480</c:v>
                </c:pt>
                <c:pt idx="5">
                  <c:v>1470</c:v>
                </c:pt>
                <c:pt idx="6">
                  <c:v>1460</c:v>
                </c:pt>
                <c:pt idx="7">
                  <c:v>1450</c:v>
                </c:pt>
                <c:pt idx="8">
                  <c:v>1440</c:v>
                </c:pt>
                <c:pt idx="9">
                  <c:v>1430</c:v>
                </c:pt>
                <c:pt idx="10">
                  <c:v>1420</c:v>
                </c:pt>
                <c:pt idx="11">
                  <c:v>1410</c:v>
                </c:pt>
                <c:pt idx="12">
                  <c:v>1400</c:v>
                </c:pt>
                <c:pt idx="13">
                  <c:v>1389</c:v>
                </c:pt>
                <c:pt idx="14">
                  <c:v>1379</c:v>
                </c:pt>
                <c:pt idx="15">
                  <c:v>1369</c:v>
                </c:pt>
                <c:pt idx="16">
                  <c:v>1358</c:v>
                </c:pt>
                <c:pt idx="17">
                  <c:v>1347</c:v>
                </c:pt>
                <c:pt idx="18">
                  <c:v>1337</c:v>
                </c:pt>
                <c:pt idx="19">
                  <c:v>1326</c:v>
                </c:pt>
                <c:pt idx="20">
                  <c:v>1315</c:v>
                </c:pt>
                <c:pt idx="21">
                  <c:v>1303</c:v>
                </c:pt>
                <c:pt idx="22">
                  <c:v>1292</c:v>
                </c:pt>
                <c:pt idx="23">
                  <c:v>1280</c:v>
                </c:pt>
                <c:pt idx="24">
                  <c:v>1269</c:v>
                </c:pt>
                <c:pt idx="25">
                  <c:v>1257</c:v>
                </c:pt>
                <c:pt idx="26">
                  <c:v>1244</c:v>
                </c:pt>
                <c:pt idx="27">
                  <c:v>1232</c:v>
                </c:pt>
                <c:pt idx="28">
                  <c:v>1219</c:v>
                </c:pt>
                <c:pt idx="29">
                  <c:v>1206</c:v>
                </c:pt>
                <c:pt idx="30">
                  <c:v>1193</c:v>
                </c:pt>
                <c:pt idx="31">
                  <c:v>1179</c:v>
                </c:pt>
                <c:pt idx="32">
                  <c:v>1165</c:v>
                </c:pt>
                <c:pt idx="33">
                  <c:v>1150</c:v>
                </c:pt>
                <c:pt idx="34">
                  <c:v>1135</c:v>
                </c:pt>
                <c:pt idx="35">
                  <c:v>1119</c:v>
                </c:pt>
                <c:pt idx="36">
                  <c:v>1102</c:v>
                </c:pt>
                <c:pt idx="37">
                  <c:v>1085</c:v>
                </c:pt>
                <c:pt idx="38">
                  <c:v>1066</c:v>
                </c:pt>
                <c:pt idx="39">
                  <c:v>1047</c:v>
                </c:pt>
                <c:pt idx="40">
                  <c:v>1026</c:v>
                </c:pt>
                <c:pt idx="41">
                  <c:v>1003</c:v>
                </c:pt>
                <c:pt idx="42">
                  <c:v>977</c:v>
                </c:pt>
                <c:pt idx="43">
                  <c:v>948</c:v>
                </c:pt>
                <c:pt idx="44">
                  <c:v>913</c:v>
                </c:pt>
                <c:pt idx="45">
                  <c:v>865</c:v>
                </c:pt>
                <c:pt idx="46">
                  <c:v>800</c:v>
                </c:pt>
              </c:numCache>
            </c:numRef>
          </c:xVal>
          <c:yVal>
            <c:numRef>
              <c:f>'HE Plots &amp; Data'!$E$80:$E$126</c:f>
              <c:numCache>
                <c:formatCode>General</c:formatCode>
                <c:ptCount val="47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23.8</c:v>
                </c:pt>
                <c:pt idx="14">
                  <c:v>23.8</c:v>
                </c:pt>
                <c:pt idx="15">
                  <c:v>23.8</c:v>
                </c:pt>
                <c:pt idx="16">
                  <c:v>23.7</c:v>
                </c:pt>
                <c:pt idx="17">
                  <c:v>23.7</c:v>
                </c:pt>
                <c:pt idx="18">
                  <c:v>23.6</c:v>
                </c:pt>
                <c:pt idx="19">
                  <c:v>23.6</c:v>
                </c:pt>
                <c:pt idx="20">
                  <c:v>23.5</c:v>
                </c:pt>
                <c:pt idx="21">
                  <c:v>23.4</c:v>
                </c:pt>
                <c:pt idx="22">
                  <c:v>23.4</c:v>
                </c:pt>
                <c:pt idx="23">
                  <c:v>23.3</c:v>
                </c:pt>
                <c:pt idx="24">
                  <c:v>23.2</c:v>
                </c:pt>
                <c:pt idx="25">
                  <c:v>23.1</c:v>
                </c:pt>
                <c:pt idx="26">
                  <c:v>23</c:v>
                </c:pt>
                <c:pt idx="27">
                  <c:v>23</c:v>
                </c:pt>
                <c:pt idx="28">
                  <c:v>22.8</c:v>
                </c:pt>
                <c:pt idx="29">
                  <c:v>22.7</c:v>
                </c:pt>
                <c:pt idx="30">
                  <c:v>22.6</c:v>
                </c:pt>
                <c:pt idx="31">
                  <c:v>22.5</c:v>
                </c:pt>
                <c:pt idx="32">
                  <c:v>22.4</c:v>
                </c:pt>
                <c:pt idx="33">
                  <c:v>22.2</c:v>
                </c:pt>
                <c:pt idx="34">
                  <c:v>22.1</c:v>
                </c:pt>
                <c:pt idx="35">
                  <c:v>21.9</c:v>
                </c:pt>
                <c:pt idx="36">
                  <c:v>21.7</c:v>
                </c:pt>
                <c:pt idx="37">
                  <c:v>21.5</c:v>
                </c:pt>
                <c:pt idx="38">
                  <c:v>21.3</c:v>
                </c:pt>
                <c:pt idx="39">
                  <c:v>21.1</c:v>
                </c:pt>
                <c:pt idx="40">
                  <c:v>20.8</c:v>
                </c:pt>
                <c:pt idx="41">
                  <c:v>20.5</c:v>
                </c:pt>
                <c:pt idx="42">
                  <c:v>20.2</c:v>
                </c:pt>
                <c:pt idx="43">
                  <c:v>19.8</c:v>
                </c:pt>
                <c:pt idx="44">
                  <c:v>19.3</c:v>
                </c:pt>
                <c:pt idx="45">
                  <c:v>18.600000000000001</c:v>
                </c:pt>
                <c:pt idx="46">
                  <c:v>17.5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758976"/>
        <c:axId val="342759368"/>
      </c:scatterChart>
      <c:valAx>
        <c:axId val="342758976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59368"/>
        <c:crosses val="autoZero"/>
        <c:crossBetween val="midCat"/>
      </c:valAx>
      <c:valAx>
        <c:axId val="342759368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5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M720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 0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7.9740032495938001E-2"/>
                  <c:y val="-0.21304116965482392"/>
                </c:manualLayout>
              </c:layout>
              <c:numFmt formatCode="0.0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 Plots &amp; Data'!$H$80:$H$95</c:f>
              <c:numCache>
                <c:formatCode>General</c:formatCode>
                <c:ptCount val="16"/>
                <c:pt idx="0">
                  <c:v>1511</c:v>
                </c:pt>
                <c:pt idx="1">
                  <c:v>1504</c:v>
                </c:pt>
                <c:pt idx="2">
                  <c:v>1472</c:v>
                </c:pt>
                <c:pt idx="3">
                  <c:v>1439</c:v>
                </c:pt>
                <c:pt idx="4">
                  <c:v>1406</c:v>
                </c:pt>
                <c:pt idx="5">
                  <c:v>1372</c:v>
                </c:pt>
                <c:pt idx="6">
                  <c:v>1337</c:v>
                </c:pt>
                <c:pt idx="7">
                  <c:v>1300</c:v>
                </c:pt>
                <c:pt idx="8">
                  <c:v>1262</c:v>
                </c:pt>
                <c:pt idx="9">
                  <c:v>1221</c:v>
                </c:pt>
                <c:pt idx="10">
                  <c:v>1176</c:v>
                </c:pt>
                <c:pt idx="11">
                  <c:v>1127</c:v>
                </c:pt>
                <c:pt idx="12">
                  <c:v>1071</c:v>
                </c:pt>
                <c:pt idx="13">
                  <c:v>1001</c:v>
                </c:pt>
                <c:pt idx="14">
                  <c:v>892</c:v>
                </c:pt>
                <c:pt idx="15">
                  <c:v>800</c:v>
                </c:pt>
              </c:numCache>
            </c:numRef>
          </c:xVal>
          <c:yVal>
            <c:numRef>
              <c:f>'HE Plots &amp; Data'!$I$80:$I$95</c:f>
              <c:numCache>
                <c:formatCode>General</c:formatCode>
                <c:ptCount val="16"/>
                <c:pt idx="0">
                  <c:v>70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407</c:v>
                </c:pt>
              </c:numCache>
            </c:numRef>
          </c:yVal>
          <c:smooth val="1"/>
        </c:ser>
        <c:ser>
          <c:idx val="1"/>
          <c:order val="1"/>
          <c:tx>
            <c:v>Ch1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7.6979507996283073E-2"/>
                  <c:y val="-0.64830856416461546"/>
                </c:manualLayout>
              </c:layout>
              <c:numFmt formatCode="0.0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 Plots &amp; Data'!$G$80:$G$126</c:f>
              <c:numCache>
                <c:formatCode>General</c:formatCode>
                <c:ptCount val="47"/>
                <c:pt idx="0">
                  <c:v>1511</c:v>
                </c:pt>
                <c:pt idx="1">
                  <c:v>1509</c:v>
                </c:pt>
                <c:pt idx="2">
                  <c:v>1499</c:v>
                </c:pt>
                <c:pt idx="3">
                  <c:v>1490</c:v>
                </c:pt>
                <c:pt idx="4">
                  <c:v>1480</c:v>
                </c:pt>
                <c:pt idx="5">
                  <c:v>1470</c:v>
                </c:pt>
                <c:pt idx="6">
                  <c:v>1460</c:v>
                </c:pt>
                <c:pt idx="7">
                  <c:v>1450</c:v>
                </c:pt>
                <c:pt idx="8">
                  <c:v>1440</c:v>
                </c:pt>
                <c:pt idx="9">
                  <c:v>1430</c:v>
                </c:pt>
                <c:pt idx="10">
                  <c:v>1420</c:v>
                </c:pt>
                <c:pt idx="11">
                  <c:v>1410</c:v>
                </c:pt>
                <c:pt idx="12">
                  <c:v>1400</c:v>
                </c:pt>
                <c:pt idx="13">
                  <c:v>1389</c:v>
                </c:pt>
                <c:pt idx="14">
                  <c:v>1379</c:v>
                </c:pt>
                <c:pt idx="15">
                  <c:v>1369</c:v>
                </c:pt>
                <c:pt idx="16">
                  <c:v>1358</c:v>
                </c:pt>
                <c:pt idx="17">
                  <c:v>1347</c:v>
                </c:pt>
                <c:pt idx="18">
                  <c:v>1337</c:v>
                </c:pt>
                <c:pt idx="19">
                  <c:v>1326</c:v>
                </c:pt>
                <c:pt idx="20">
                  <c:v>1315</c:v>
                </c:pt>
                <c:pt idx="21">
                  <c:v>1303</c:v>
                </c:pt>
                <c:pt idx="22">
                  <c:v>1292</c:v>
                </c:pt>
                <c:pt idx="23">
                  <c:v>1280</c:v>
                </c:pt>
                <c:pt idx="24">
                  <c:v>1269</c:v>
                </c:pt>
                <c:pt idx="25">
                  <c:v>1257</c:v>
                </c:pt>
                <c:pt idx="26">
                  <c:v>1244</c:v>
                </c:pt>
                <c:pt idx="27">
                  <c:v>1232</c:v>
                </c:pt>
                <c:pt idx="28">
                  <c:v>1219</c:v>
                </c:pt>
                <c:pt idx="29">
                  <c:v>1206</c:v>
                </c:pt>
                <c:pt idx="30">
                  <c:v>1193</c:v>
                </c:pt>
                <c:pt idx="31">
                  <c:v>1179</c:v>
                </c:pt>
                <c:pt idx="32">
                  <c:v>1165</c:v>
                </c:pt>
                <c:pt idx="33">
                  <c:v>1150</c:v>
                </c:pt>
                <c:pt idx="34">
                  <c:v>1135</c:v>
                </c:pt>
                <c:pt idx="35">
                  <c:v>1119</c:v>
                </c:pt>
                <c:pt idx="36">
                  <c:v>1102</c:v>
                </c:pt>
                <c:pt idx="37">
                  <c:v>1085</c:v>
                </c:pt>
                <c:pt idx="38">
                  <c:v>1066</c:v>
                </c:pt>
                <c:pt idx="39">
                  <c:v>1047</c:v>
                </c:pt>
                <c:pt idx="40">
                  <c:v>1026</c:v>
                </c:pt>
                <c:pt idx="41">
                  <c:v>1003</c:v>
                </c:pt>
                <c:pt idx="42">
                  <c:v>977</c:v>
                </c:pt>
                <c:pt idx="43">
                  <c:v>948</c:v>
                </c:pt>
                <c:pt idx="44">
                  <c:v>913</c:v>
                </c:pt>
                <c:pt idx="45">
                  <c:v>865</c:v>
                </c:pt>
                <c:pt idx="46">
                  <c:v>800</c:v>
                </c:pt>
              </c:numCache>
            </c:numRef>
          </c:xVal>
          <c:yVal>
            <c:numRef>
              <c:f>'HE Plots &amp; Data'!$F$80:$F$126</c:f>
              <c:numCache>
                <c:formatCode>General</c:formatCode>
                <c:ptCount val="47"/>
                <c:pt idx="0">
                  <c:v>221</c:v>
                </c:pt>
                <c:pt idx="1">
                  <c:v>223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325</c:v>
                </c:pt>
                <c:pt idx="6">
                  <c:v>350</c:v>
                </c:pt>
                <c:pt idx="7">
                  <c:v>375</c:v>
                </c:pt>
                <c:pt idx="8">
                  <c:v>400</c:v>
                </c:pt>
                <c:pt idx="9">
                  <c:v>425</c:v>
                </c:pt>
                <c:pt idx="10">
                  <c:v>450</c:v>
                </c:pt>
                <c:pt idx="11">
                  <c:v>475</c:v>
                </c:pt>
                <c:pt idx="12">
                  <c:v>500</c:v>
                </c:pt>
                <c:pt idx="13">
                  <c:v>525</c:v>
                </c:pt>
                <c:pt idx="14">
                  <c:v>550</c:v>
                </c:pt>
                <c:pt idx="15">
                  <c:v>575</c:v>
                </c:pt>
                <c:pt idx="16">
                  <c:v>600</c:v>
                </c:pt>
                <c:pt idx="17">
                  <c:v>625</c:v>
                </c:pt>
                <c:pt idx="18">
                  <c:v>650</c:v>
                </c:pt>
                <c:pt idx="19">
                  <c:v>675</c:v>
                </c:pt>
                <c:pt idx="20">
                  <c:v>700</c:v>
                </c:pt>
                <c:pt idx="21">
                  <c:v>725</c:v>
                </c:pt>
                <c:pt idx="22">
                  <c:v>750</c:v>
                </c:pt>
                <c:pt idx="23">
                  <c:v>775</c:v>
                </c:pt>
                <c:pt idx="24">
                  <c:v>800</c:v>
                </c:pt>
                <c:pt idx="25">
                  <c:v>825</c:v>
                </c:pt>
                <c:pt idx="26">
                  <c:v>850</c:v>
                </c:pt>
                <c:pt idx="27">
                  <c:v>875</c:v>
                </c:pt>
                <c:pt idx="28">
                  <c:v>900</c:v>
                </c:pt>
                <c:pt idx="29">
                  <c:v>925</c:v>
                </c:pt>
                <c:pt idx="30">
                  <c:v>950</c:v>
                </c:pt>
                <c:pt idx="31">
                  <c:v>975</c:v>
                </c:pt>
                <c:pt idx="32">
                  <c:v>1000</c:v>
                </c:pt>
                <c:pt idx="33">
                  <c:v>1025</c:v>
                </c:pt>
                <c:pt idx="34">
                  <c:v>1050</c:v>
                </c:pt>
                <c:pt idx="35">
                  <c:v>1075</c:v>
                </c:pt>
                <c:pt idx="36">
                  <c:v>1100</c:v>
                </c:pt>
                <c:pt idx="37">
                  <c:v>1125</c:v>
                </c:pt>
                <c:pt idx="38">
                  <c:v>1150</c:v>
                </c:pt>
                <c:pt idx="39">
                  <c:v>1175</c:v>
                </c:pt>
                <c:pt idx="40">
                  <c:v>1200</c:v>
                </c:pt>
                <c:pt idx="41">
                  <c:v>1225</c:v>
                </c:pt>
                <c:pt idx="42">
                  <c:v>1250</c:v>
                </c:pt>
                <c:pt idx="43">
                  <c:v>1275</c:v>
                </c:pt>
                <c:pt idx="44">
                  <c:v>1300</c:v>
                </c:pt>
                <c:pt idx="45">
                  <c:v>1325</c:v>
                </c:pt>
                <c:pt idx="46">
                  <c:v>1342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760936"/>
        <c:axId val="236684576"/>
      </c:scatterChart>
      <c:valAx>
        <c:axId val="342760936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84576"/>
        <c:crosses val="autoZero"/>
        <c:crossBetween val="midCat"/>
      </c:valAx>
      <c:valAx>
        <c:axId val="2366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6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 Plots &amp; Data'!$J$80:$J$95</c:f>
              <c:numCache>
                <c:formatCode>General</c:formatCode>
                <c:ptCount val="16"/>
                <c:pt idx="0">
                  <c:v>13.1</c:v>
                </c:pt>
                <c:pt idx="1">
                  <c:v>13.1</c:v>
                </c:pt>
                <c:pt idx="2">
                  <c:v>13.1</c:v>
                </c:pt>
                <c:pt idx="3">
                  <c:v>13</c:v>
                </c:pt>
                <c:pt idx="4">
                  <c:v>13</c:v>
                </c:pt>
                <c:pt idx="5">
                  <c:v>12.9</c:v>
                </c:pt>
                <c:pt idx="6">
                  <c:v>12.8</c:v>
                </c:pt>
                <c:pt idx="7">
                  <c:v>12.7</c:v>
                </c:pt>
                <c:pt idx="8">
                  <c:v>12.5</c:v>
                </c:pt>
                <c:pt idx="9">
                  <c:v>12.3</c:v>
                </c:pt>
                <c:pt idx="10">
                  <c:v>12.1</c:v>
                </c:pt>
                <c:pt idx="11">
                  <c:v>11.8</c:v>
                </c:pt>
                <c:pt idx="12">
                  <c:v>11.5</c:v>
                </c:pt>
                <c:pt idx="13">
                  <c:v>11</c:v>
                </c:pt>
                <c:pt idx="14">
                  <c:v>10.199999999999999</c:v>
                </c:pt>
                <c:pt idx="15">
                  <c:v>9.4</c:v>
                </c:pt>
              </c:numCache>
            </c:numRef>
          </c:xVal>
          <c:yVal>
            <c:numRef>
              <c:f>'HE Plots &amp; Data'!$I$80:$I$95</c:f>
              <c:numCache>
                <c:formatCode>General</c:formatCode>
                <c:ptCount val="16"/>
                <c:pt idx="0">
                  <c:v>70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407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 Plots &amp; Data'!$E$80:$E$126</c:f>
              <c:numCache>
                <c:formatCode>General</c:formatCode>
                <c:ptCount val="47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23.8</c:v>
                </c:pt>
                <c:pt idx="14">
                  <c:v>23.8</c:v>
                </c:pt>
                <c:pt idx="15">
                  <c:v>23.8</c:v>
                </c:pt>
                <c:pt idx="16">
                  <c:v>23.7</c:v>
                </c:pt>
                <c:pt idx="17">
                  <c:v>23.7</c:v>
                </c:pt>
                <c:pt idx="18">
                  <c:v>23.6</c:v>
                </c:pt>
                <c:pt idx="19">
                  <c:v>23.6</c:v>
                </c:pt>
                <c:pt idx="20">
                  <c:v>23.5</c:v>
                </c:pt>
                <c:pt idx="21">
                  <c:v>23.4</c:v>
                </c:pt>
                <c:pt idx="22">
                  <c:v>23.4</c:v>
                </c:pt>
                <c:pt idx="23">
                  <c:v>23.3</c:v>
                </c:pt>
                <c:pt idx="24">
                  <c:v>23.2</c:v>
                </c:pt>
                <c:pt idx="25">
                  <c:v>23.1</c:v>
                </c:pt>
                <c:pt idx="26">
                  <c:v>23</c:v>
                </c:pt>
                <c:pt idx="27">
                  <c:v>23</c:v>
                </c:pt>
                <c:pt idx="28">
                  <c:v>22.8</c:v>
                </c:pt>
                <c:pt idx="29">
                  <c:v>22.7</c:v>
                </c:pt>
                <c:pt idx="30">
                  <c:v>22.6</c:v>
                </c:pt>
                <c:pt idx="31">
                  <c:v>22.5</c:v>
                </c:pt>
                <c:pt idx="32">
                  <c:v>22.4</c:v>
                </c:pt>
                <c:pt idx="33">
                  <c:v>22.2</c:v>
                </c:pt>
                <c:pt idx="34">
                  <c:v>22.1</c:v>
                </c:pt>
                <c:pt idx="35">
                  <c:v>21.9</c:v>
                </c:pt>
                <c:pt idx="36">
                  <c:v>21.7</c:v>
                </c:pt>
                <c:pt idx="37">
                  <c:v>21.5</c:v>
                </c:pt>
                <c:pt idx="38">
                  <c:v>21.3</c:v>
                </c:pt>
                <c:pt idx="39">
                  <c:v>21.1</c:v>
                </c:pt>
                <c:pt idx="40">
                  <c:v>20.8</c:v>
                </c:pt>
                <c:pt idx="41">
                  <c:v>20.5</c:v>
                </c:pt>
                <c:pt idx="42">
                  <c:v>20.2</c:v>
                </c:pt>
                <c:pt idx="43">
                  <c:v>19.8</c:v>
                </c:pt>
                <c:pt idx="44">
                  <c:v>19.3</c:v>
                </c:pt>
                <c:pt idx="45">
                  <c:v>18.600000000000001</c:v>
                </c:pt>
                <c:pt idx="46">
                  <c:v>17.5</c:v>
                </c:pt>
              </c:numCache>
            </c:numRef>
          </c:xVal>
          <c:yVal>
            <c:numRef>
              <c:f>'HE Plots &amp; Data'!$F$80:$F$126</c:f>
              <c:numCache>
                <c:formatCode>General</c:formatCode>
                <c:ptCount val="47"/>
                <c:pt idx="0">
                  <c:v>221</c:v>
                </c:pt>
                <c:pt idx="1">
                  <c:v>223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325</c:v>
                </c:pt>
                <c:pt idx="6">
                  <c:v>350</c:v>
                </c:pt>
                <c:pt idx="7">
                  <c:v>375</c:v>
                </c:pt>
                <c:pt idx="8">
                  <c:v>400</c:v>
                </c:pt>
                <c:pt idx="9">
                  <c:v>425</c:v>
                </c:pt>
                <c:pt idx="10">
                  <c:v>450</c:v>
                </c:pt>
                <c:pt idx="11">
                  <c:v>475</c:v>
                </c:pt>
                <c:pt idx="12">
                  <c:v>500</c:v>
                </c:pt>
                <c:pt idx="13">
                  <c:v>525</c:v>
                </c:pt>
                <c:pt idx="14">
                  <c:v>550</c:v>
                </c:pt>
                <c:pt idx="15">
                  <c:v>575</c:v>
                </c:pt>
                <c:pt idx="16">
                  <c:v>600</c:v>
                </c:pt>
                <c:pt idx="17">
                  <c:v>625</c:v>
                </c:pt>
                <c:pt idx="18">
                  <c:v>650</c:v>
                </c:pt>
                <c:pt idx="19">
                  <c:v>675</c:v>
                </c:pt>
                <c:pt idx="20">
                  <c:v>700</c:v>
                </c:pt>
                <c:pt idx="21">
                  <c:v>725</c:v>
                </c:pt>
                <c:pt idx="22">
                  <c:v>750</c:v>
                </c:pt>
                <c:pt idx="23">
                  <c:v>775</c:v>
                </c:pt>
                <c:pt idx="24">
                  <c:v>800</c:v>
                </c:pt>
                <c:pt idx="25">
                  <c:v>825</c:v>
                </c:pt>
                <c:pt idx="26">
                  <c:v>850</c:v>
                </c:pt>
                <c:pt idx="27">
                  <c:v>875</c:v>
                </c:pt>
                <c:pt idx="28">
                  <c:v>900</c:v>
                </c:pt>
                <c:pt idx="29">
                  <c:v>925</c:v>
                </c:pt>
                <c:pt idx="30">
                  <c:v>950</c:v>
                </c:pt>
                <c:pt idx="31">
                  <c:v>975</c:v>
                </c:pt>
                <c:pt idx="32">
                  <c:v>1000</c:v>
                </c:pt>
                <c:pt idx="33">
                  <c:v>1025</c:v>
                </c:pt>
                <c:pt idx="34">
                  <c:v>1050</c:v>
                </c:pt>
                <c:pt idx="35">
                  <c:v>1075</c:v>
                </c:pt>
                <c:pt idx="36">
                  <c:v>1100</c:v>
                </c:pt>
                <c:pt idx="37">
                  <c:v>1125</c:v>
                </c:pt>
                <c:pt idx="38">
                  <c:v>1150</c:v>
                </c:pt>
                <c:pt idx="39">
                  <c:v>1175</c:v>
                </c:pt>
                <c:pt idx="40">
                  <c:v>1200</c:v>
                </c:pt>
                <c:pt idx="41">
                  <c:v>1225</c:v>
                </c:pt>
                <c:pt idx="42">
                  <c:v>1250</c:v>
                </c:pt>
                <c:pt idx="43">
                  <c:v>1275</c:v>
                </c:pt>
                <c:pt idx="44">
                  <c:v>1300</c:v>
                </c:pt>
                <c:pt idx="45">
                  <c:v>1325</c:v>
                </c:pt>
                <c:pt idx="46">
                  <c:v>1342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57424"/>
        <c:axId val="243757816"/>
      </c:scatterChart>
      <c:valAx>
        <c:axId val="24375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57816"/>
        <c:crosses val="autoZero"/>
        <c:crossBetween val="midCat"/>
      </c:valAx>
      <c:valAx>
        <c:axId val="24375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5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Charge 1</c:v>
          </c:tx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1.3890819860535242E-2"/>
                  <c:y val="-0.56644367334333723"/>
                </c:manualLayout>
              </c:layout>
              <c:numFmt formatCode="General" sourceLinked="0"/>
            </c:trendlineLbl>
          </c:trendline>
          <c:xVal>
            <c:numRef>
              <c:f>M720A1!$J$3:$J$232</c:f>
              <c:numCache>
                <c:formatCode>General</c:formatCode>
                <c:ptCount val="230"/>
                <c:pt idx="0">
                  <c:v>1510</c:v>
                </c:pt>
                <c:pt idx="1">
                  <c:v>1508</c:v>
                </c:pt>
                <c:pt idx="2">
                  <c:v>1506</c:v>
                </c:pt>
                <c:pt idx="3">
                  <c:v>1504</c:v>
                </c:pt>
                <c:pt idx="4">
                  <c:v>1502</c:v>
                </c:pt>
                <c:pt idx="5">
                  <c:v>1500</c:v>
                </c:pt>
                <c:pt idx="6">
                  <c:v>1498</c:v>
                </c:pt>
                <c:pt idx="7">
                  <c:v>1496</c:v>
                </c:pt>
                <c:pt idx="8">
                  <c:v>1494</c:v>
                </c:pt>
                <c:pt idx="9">
                  <c:v>1492</c:v>
                </c:pt>
                <c:pt idx="10">
                  <c:v>1490</c:v>
                </c:pt>
                <c:pt idx="11">
                  <c:v>1488</c:v>
                </c:pt>
                <c:pt idx="12">
                  <c:v>1487</c:v>
                </c:pt>
                <c:pt idx="13">
                  <c:v>1485</c:v>
                </c:pt>
                <c:pt idx="14">
                  <c:v>1483</c:v>
                </c:pt>
                <c:pt idx="15">
                  <c:v>1481</c:v>
                </c:pt>
                <c:pt idx="16">
                  <c:v>1479</c:v>
                </c:pt>
                <c:pt idx="17">
                  <c:v>1477</c:v>
                </c:pt>
                <c:pt idx="18">
                  <c:v>1475</c:v>
                </c:pt>
                <c:pt idx="19">
                  <c:v>1473</c:v>
                </c:pt>
                <c:pt idx="20">
                  <c:v>1471</c:v>
                </c:pt>
                <c:pt idx="21">
                  <c:v>1469</c:v>
                </c:pt>
                <c:pt idx="22">
                  <c:v>1467</c:v>
                </c:pt>
                <c:pt idx="23">
                  <c:v>1465</c:v>
                </c:pt>
                <c:pt idx="24">
                  <c:v>1463</c:v>
                </c:pt>
                <c:pt idx="25">
                  <c:v>1461</c:v>
                </c:pt>
                <c:pt idx="26">
                  <c:v>1460</c:v>
                </c:pt>
                <c:pt idx="27">
                  <c:v>1458</c:v>
                </c:pt>
                <c:pt idx="28">
                  <c:v>1456</c:v>
                </c:pt>
                <c:pt idx="29">
                  <c:v>1454</c:v>
                </c:pt>
                <c:pt idx="30">
                  <c:v>1452</c:v>
                </c:pt>
                <c:pt idx="31">
                  <c:v>1450</c:v>
                </c:pt>
                <c:pt idx="32">
                  <c:v>1448</c:v>
                </c:pt>
                <c:pt idx="33">
                  <c:v>1446</c:v>
                </c:pt>
                <c:pt idx="34">
                  <c:v>1444</c:v>
                </c:pt>
                <c:pt idx="35">
                  <c:v>1442</c:v>
                </c:pt>
                <c:pt idx="36">
                  <c:v>1440</c:v>
                </c:pt>
                <c:pt idx="37">
                  <c:v>1438</c:v>
                </c:pt>
                <c:pt idx="38">
                  <c:v>1436</c:v>
                </c:pt>
                <c:pt idx="39">
                  <c:v>1434</c:v>
                </c:pt>
                <c:pt idx="40">
                  <c:v>1432</c:v>
                </c:pt>
                <c:pt idx="41">
                  <c:v>1430</c:v>
                </c:pt>
                <c:pt idx="42">
                  <c:v>1428</c:v>
                </c:pt>
                <c:pt idx="43">
                  <c:v>1426</c:v>
                </c:pt>
                <c:pt idx="44">
                  <c:v>1425</c:v>
                </c:pt>
                <c:pt idx="45">
                  <c:v>1423</c:v>
                </c:pt>
                <c:pt idx="46">
                  <c:v>1421</c:v>
                </c:pt>
                <c:pt idx="47">
                  <c:v>1419</c:v>
                </c:pt>
                <c:pt idx="48">
                  <c:v>1417</c:v>
                </c:pt>
                <c:pt idx="49">
                  <c:v>1415</c:v>
                </c:pt>
                <c:pt idx="50">
                  <c:v>1413</c:v>
                </c:pt>
                <c:pt idx="51">
                  <c:v>1411</c:v>
                </c:pt>
                <c:pt idx="52">
                  <c:v>1409</c:v>
                </c:pt>
                <c:pt idx="53">
                  <c:v>1407</c:v>
                </c:pt>
                <c:pt idx="54">
                  <c:v>1405</c:v>
                </c:pt>
                <c:pt idx="55">
                  <c:v>1403</c:v>
                </c:pt>
                <c:pt idx="56">
                  <c:v>1401</c:v>
                </c:pt>
                <c:pt idx="57">
                  <c:v>1399</c:v>
                </c:pt>
                <c:pt idx="58">
                  <c:v>1397</c:v>
                </c:pt>
                <c:pt idx="59">
                  <c:v>1395</c:v>
                </c:pt>
                <c:pt idx="60">
                  <c:v>1393</c:v>
                </c:pt>
                <c:pt idx="61">
                  <c:v>1391</c:v>
                </c:pt>
                <c:pt idx="62">
                  <c:v>1389</c:v>
                </c:pt>
                <c:pt idx="63">
                  <c:v>1387</c:v>
                </c:pt>
                <c:pt idx="64">
                  <c:v>1385</c:v>
                </c:pt>
                <c:pt idx="65">
                  <c:v>1383</c:v>
                </c:pt>
                <c:pt idx="66">
                  <c:v>1381</c:v>
                </c:pt>
                <c:pt idx="67">
                  <c:v>1379</c:v>
                </c:pt>
                <c:pt idx="68">
                  <c:v>1377</c:v>
                </c:pt>
                <c:pt idx="69">
                  <c:v>1375</c:v>
                </c:pt>
                <c:pt idx="70">
                  <c:v>1373</c:v>
                </c:pt>
                <c:pt idx="71">
                  <c:v>1371</c:v>
                </c:pt>
                <c:pt idx="72">
                  <c:v>1369</c:v>
                </c:pt>
                <c:pt idx="73">
                  <c:v>1366</c:v>
                </c:pt>
                <c:pt idx="74">
                  <c:v>1364</c:v>
                </c:pt>
                <c:pt idx="75">
                  <c:v>1362</c:v>
                </c:pt>
                <c:pt idx="76">
                  <c:v>1360</c:v>
                </c:pt>
                <c:pt idx="77">
                  <c:v>1358</c:v>
                </c:pt>
                <c:pt idx="78">
                  <c:v>1356</c:v>
                </c:pt>
                <c:pt idx="79">
                  <c:v>1354</c:v>
                </c:pt>
                <c:pt idx="80">
                  <c:v>1352</c:v>
                </c:pt>
                <c:pt idx="81">
                  <c:v>1350</c:v>
                </c:pt>
                <c:pt idx="82">
                  <c:v>1348</c:v>
                </c:pt>
                <c:pt idx="83">
                  <c:v>1346</c:v>
                </c:pt>
                <c:pt idx="84">
                  <c:v>1344</c:v>
                </c:pt>
                <c:pt idx="85">
                  <c:v>1342</c:v>
                </c:pt>
                <c:pt idx="86">
                  <c:v>1339</c:v>
                </c:pt>
                <c:pt idx="87">
                  <c:v>1337</c:v>
                </c:pt>
                <c:pt idx="88">
                  <c:v>1335</c:v>
                </c:pt>
                <c:pt idx="89">
                  <c:v>1333</c:v>
                </c:pt>
                <c:pt idx="90">
                  <c:v>1331</c:v>
                </c:pt>
                <c:pt idx="91">
                  <c:v>1329</c:v>
                </c:pt>
                <c:pt idx="92">
                  <c:v>1327</c:v>
                </c:pt>
                <c:pt idx="93">
                  <c:v>1325</c:v>
                </c:pt>
                <c:pt idx="94">
                  <c:v>1322</c:v>
                </c:pt>
                <c:pt idx="95">
                  <c:v>1320</c:v>
                </c:pt>
                <c:pt idx="96">
                  <c:v>1318</c:v>
                </c:pt>
                <c:pt idx="97">
                  <c:v>1316</c:v>
                </c:pt>
                <c:pt idx="98">
                  <c:v>1314</c:v>
                </c:pt>
                <c:pt idx="99">
                  <c:v>1312</c:v>
                </c:pt>
                <c:pt idx="100">
                  <c:v>1309</c:v>
                </c:pt>
                <c:pt idx="101">
                  <c:v>1307</c:v>
                </c:pt>
                <c:pt idx="102">
                  <c:v>1305</c:v>
                </c:pt>
                <c:pt idx="103">
                  <c:v>1303</c:v>
                </c:pt>
                <c:pt idx="104">
                  <c:v>1301</c:v>
                </c:pt>
                <c:pt idx="105">
                  <c:v>1298</c:v>
                </c:pt>
                <c:pt idx="106">
                  <c:v>1296</c:v>
                </c:pt>
                <c:pt idx="107">
                  <c:v>1294</c:v>
                </c:pt>
                <c:pt idx="108">
                  <c:v>1292</c:v>
                </c:pt>
                <c:pt idx="109">
                  <c:v>1290</c:v>
                </c:pt>
                <c:pt idx="110">
                  <c:v>1287</c:v>
                </c:pt>
                <c:pt idx="111">
                  <c:v>1285</c:v>
                </c:pt>
                <c:pt idx="112">
                  <c:v>1283</c:v>
                </c:pt>
                <c:pt idx="113">
                  <c:v>1281</c:v>
                </c:pt>
                <c:pt idx="114">
                  <c:v>1278</c:v>
                </c:pt>
                <c:pt idx="115">
                  <c:v>1276</c:v>
                </c:pt>
                <c:pt idx="116">
                  <c:v>1274</c:v>
                </c:pt>
                <c:pt idx="117">
                  <c:v>1271</c:v>
                </c:pt>
                <c:pt idx="118">
                  <c:v>1269</c:v>
                </c:pt>
                <c:pt idx="119">
                  <c:v>1267</c:v>
                </c:pt>
                <c:pt idx="120">
                  <c:v>1264</c:v>
                </c:pt>
                <c:pt idx="121">
                  <c:v>1262</c:v>
                </c:pt>
                <c:pt idx="122">
                  <c:v>1260</c:v>
                </c:pt>
                <c:pt idx="123">
                  <c:v>1257</c:v>
                </c:pt>
                <c:pt idx="124">
                  <c:v>1255</c:v>
                </c:pt>
                <c:pt idx="125">
                  <c:v>1253</c:v>
                </c:pt>
                <c:pt idx="126">
                  <c:v>1250</c:v>
                </c:pt>
                <c:pt idx="127">
                  <c:v>1248</c:v>
                </c:pt>
                <c:pt idx="128">
                  <c:v>1246</c:v>
                </c:pt>
                <c:pt idx="129">
                  <c:v>1243</c:v>
                </c:pt>
                <c:pt idx="130">
                  <c:v>1241</c:v>
                </c:pt>
                <c:pt idx="131">
                  <c:v>1238</c:v>
                </c:pt>
                <c:pt idx="132">
                  <c:v>1236</c:v>
                </c:pt>
                <c:pt idx="133">
                  <c:v>1233</c:v>
                </c:pt>
                <c:pt idx="134">
                  <c:v>1231</c:v>
                </c:pt>
                <c:pt idx="135">
                  <c:v>1228</c:v>
                </c:pt>
                <c:pt idx="136">
                  <c:v>1226</c:v>
                </c:pt>
                <c:pt idx="137">
                  <c:v>1224</c:v>
                </c:pt>
                <c:pt idx="138">
                  <c:v>1221</c:v>
                </c:pt>
                <c:pt idx="139">
                  <c:v>1218</c:v>
                </c:pt>
                <c:pt idx="140">
                  <c:v>1216</c:v>
                </c:pt>
                <c:pt idx="141">
                  <c:v>1213</c:v>
                </c:pt>
                <c:pt idx="142">
                  <c:v>1211</c:v>
                </c:pt>
                <c:pt idx="143">
                  <c:v>1208</c:v>
                </c:pt>
                <c:pt idx="144">
                  <c:v>1206</c:v>
                </c:pt>
                <c:pt idx="145">
                  <c:v>1203</c:v>
                </c:pt>
                <c:pt idx="146">
                  <c:v>1201</c:v>
                </c:pt>
                <c:pt idx="147">
                  <c:v>1198</c:v>
                </c:pt>
                <c:pt idx="148">
                  <c:v>1195</c:v>
                </c:pt>
                <c:pt idx="149">
                  <c:v>1193</c:v>
                </c:pt>
                <c:pt idx="150">
                  <c:v>1190</c:v>
                </c:pt>
                <c:pt idx="151">
                  <c:v>1187</c:v>
                </c:pt>
                <c:pt idx="152">
                  <c:v>1185</c:v>
                </c:pt>
                <c:pt idx="153">
                  <c:v>1182</c:v>
                </c:pt>
                <c:pt idx="154">
                  <c:v>1179</c:v>
                </c:pt>
                <c:pt idx="155">
                  <c:v>1177</c:v>
                </c:pt>
                <c:pt idx="156">
                  <c:v>1174</c:v>
                </c:pt>
                <c:pt idx="157">
                  <c:v>1171</c:v>
                </c:pt>
                <c:pt idx="158">
                  <c:v>1168</c:v>
                </c:pt>
                <c:pt idx="159">
                  <c:v>1165</c:v>
                </c:pt>
                <c:pt idx="160">
                  <c:v>1163</c:v>
                </c:pt>
                <c:pt idx="161">
                  <c:v>1160</c:v>
                </c:pt>
                <c:pt idx="162">
                  <c:v>1157</c:v>
                </c:pt>
                <c:pt idx="163">
                  <c:v>1154</c:v>
                </c:pt>
                <c:pt idx="164">
                  <c:v>1151</c:v>
                </c:pt>
                <c:pt idx="165">
                  <c:v>1148</c:v>
                </c:pt>
                <c:pt idx="166">
                  <c:v>1145</c:v>
                </c:pt>
                <c:pt idx="167">
                  <c:v>1142</c:v>
                </c:pt>
                <c:pt idx="168">
                  <c:v>1139</c:v>
                </c:pt>
                <c:pt idx="169">
                  <c:v>1136</c:v>
                </c:pt>
                <c:pt idx="170">
                  <c:v>1133</c:v>
                </c:pt>
                <c:pt idx="171">
                  <c:v>1130</c:v>
                </c:pt>
                <c:pt idx="172">
                  <c:v>1127</c:v>
                </c:pt>
                <c:pt idx="173">
                  <c:v>1124</c:v>
                </c:pt>
                <c:pt idx="174">
                  <c:v>1121</c:v>
                </c:pt>
                <c:pt idx="175">
                  <c:v>1118</c:v>
                </c:pt>
                <c:pt idx="176">
                  <c:v>1115</c:v>
                </c:pt>
                <c:pt idx="177">
                  <c:v>1111</c:v>
                </c:pt>
                <c:pt idx="178">
                  <c:v>1108</c:v>
                </c:pt>
                <c:pt idx="179">
                  <c:v>1105</c:v>
                </c:pt>
                <c:pt idx="180">
                  <c:v>1102</c:v>
                </c:pt>
                <c:pt idx="181">
                  <c:v>1098</c:v>
                </c:pt>
                <c:pt idx="182">
                  <c:v>1095</c:v>
                </c:pt>
                <c:pt idx="183">
                  <c:v>1092</c:v>
                </c:pt>
                <c:pt idx="184">
                  <c:v>1088</c:v>
                </c:pt>
                <c:pt idx="185">
                  <c:v>1085</c:v>
                </c:pt>
                <c:pt idx="186">
                  <c:v>1081</c:v>
                </c:pt>
                <c:pt idx="187">
                  <c:v>1078</c:v>
                </c:pt>
                <c:pt idx="188">
                  <c:v>1074</c:v>
                </c:pt>
                <c:pt idx="189">
                  <c:v>1070</c:v>
                </c:pt>
                <c:pt idx="190">
                  <c:v>1067</c:v>
                </c:pt>
                <c:pt idx="191">
                  <c:v>1063</c:v>
                </c:pt>
                <c:pt idx="192">
                  <c:v>1059</c:v>
                </c:pt>
                <c:pt idx="193">
                  <c:v>1055</c:v>
                </c:pt>
                <c:pt idx="194">
                  <c:v>1052</c:v>
                </c:pt>
                <c:pt idx="195">
                  <c:v>1048</c:v>
                </c:pt>
                <c:pt idx="196">
                  <c:v>1044</c:v>
                </c:pt>
                <c:pt idx="197">
                  <c:v>1040</c:v>
                </c:pt>
                <c:pt idx="198">
                  <c:v>1036</c:v>
                </c:pt>
                <c:pt idx="199">
                  <c:v>1031</c:v>
                </c:pt>
                <c:pt idx="200">
                  <c:v>1027</c:v>
                </c:pt>
                <c:pt idx="201">
                  <c:v>1023</c:v>
                </c:pt>
                <c:pt idx="202">
                  <c:v>1019</c:v>
                </c:pt>
                <c:pt idx="203">
                  <c:v>1014</c:v>
                </c:pt>
                <c:pt idx="204">
                  <c:v>1010</c:v>
                </c:pt>
                <c:pt idx="205">
                  <c:v>1005</c:v>
                </c:pt>
                <c:pt idx="206">
                  <c:v>1000</c:v>
                </c:pt>
                <c:pt idx="207">
                  <c:v>996</c:v>
                </c:pt>
                <c:pt idx="208">
                  <c:v>991</c:v>
                </c:pt>
                <c:pt idx="209">
                  <c:v>986</c:v>
                </c:pt>
                <c:pt idx="210">
                  <c:v>981</c:v>
                </c:pt>
                <c:pt idx="211">
                  <c:v>975</c:v>
                </c:pt>
                <c:pt idx="212">
                  <c:v>970</c:v>
                </c:pt>
                <c:pt idx="213">
                  <c:v>964</c:v>
                </c:pt>
                <c:pt idx="214">
                  <c:v>959</c:v>
                </c:pt>
                <c:pt idx="215">
                  <c:v>953</c:v>
                </c:pt>
                <c:pt idx="216">
                  <c:v>947</c:v>
                </c:pt>
                <c:pt idx="217">
                  <c:v>940</c:v>
                </c:pt>
                <c:pt idx="218">
                  <c:v>934</c:v>
                </c:pt>
                <c:pt idx="219">
                  <c:v>927</c:v>
                </c:pt>
                <c:pt idx="220">
                  <c:v>920</c:v>
                </c:pt>
                <c:pt idx="221">
                  <c:v>912</c:v>
                </c:pt>
                <c:pt idx="222">
                  <c:v>904</c:v>
                </c:pt>
                <c:pt idx="223">
                  <c:v>896</c:v>
                </c:pt>
                <c:pt idx="224">
                  <c:v>886</c:v>
                </c:pt>
                <c:pt idx="225">
                  <c:v>876</c:v>
                </c:pt>
                <c:pt idx="226">
                  <c:v>865</c:v>
                </c:pt>
                <c:pt idx="227">
                  <c:v>853</c:v>
                </c:pt>
                <c:pt idx="228">
                  <c:v>838</c:v>
                </c:pt>
                <c:pt idx="229">
                  <c:v>818</c:v>
                </c:pt>
              </c:numCache>
            </c:numRef>
          </c:xVal>
          <c:yVal>
            <c:numRef>
              <c:f>M720A1!$I$3:$I$232</c:f>
              <c:numCache>
                <c:formatCode>General</c:formatCode>
                <c:ptCount val="230"/>
                <c:pt idx="0">
                  <c:v>230</c:v>
                </c:pt>
                <c:pt idx="1">
                  <c:v>235</c:v>
                </c:pt>
                <c:pt idx="2">
                  <c:v>240</c:v>
                </c:pt>
                <c:pt idx="3">
                  <c:v>245</c:v>
                </c:pt>
                <c:pt idx="4">
                  <c:v>250</c:v>
                </c:pt>
                <c:pt idx="5">
                  <c:v>255</c:v>
                </c:pt>
                <c:pt idx="6">
                  <c:v>260</c:v>
                </c:pt>
                <c:pt idx="7">
                  <c:v>265</c:v>
                </c:pt>
                <c:pt idx="8">
                  <c:v>270</c:v>
                </c:pt>
                <c:pt idx="9">
                  <c:v>275</c:v>
                </c:pt>
                <c:pt idx="10">
                  <c:v>280</c:v>
                </c:pt>
                <c:pt idx="11">
                  <c:v>285</c:v>
                </c:pt>
                <c:pt idx="12">
                  <c:v>290</c:v>
                </c:pt>
                <c:pt idx="13">
                  <c:v>295</c:v>
                </c:pt>
                <c:pt idx="14">
                  <c:v>300</c:v>
                </c:pt>
                <c:pt idx="15">
                  <c:v>305</c:v>
                </c:pt>
                <c:pt idx="16">
                  <c:v>310</c:v>
                </c:pt>
                <c:pt idx="17">
                  <c:v>315</c:v>
                </c:pt>
                <c:pt idx="18">
                  <c:v>320</c:v>
                </c:pt>
                <c:pt idx="19">
                  <c:v>325</c:v>
                </c:pt>
                <c:pt idx="20">
                  <c:v>330</c:v>
                </c:pt>
                <c:pt idx="21">
                  <c:v>335</c:v>
                </c:pt>
                <c:pt idx="22">
                  <c:v>340</c:v>
                </c:pt>
                <c:pt idx="23">
                  <c:v>345</c:v>
                </c:pt>
                <c:pt idx="24">
                  <c:v>350</c:v>
                </c:pt>
                <c:pt idx="25">
                  <c:v>355</c:v>
                </c:pt>
                <c:pt idx="26">
                  <c:v>360</c:v>
                </c:pt>
                <c:pt idx="27">
                  <c:v>365</c:v>
                </c:pt>
                <c:pt idx="28">
                  <c:v>370</c:v>
                </c:pt>
                <c:pt idx="29">
                  <c:v>375</c:v>
                </c:pt>
                <c:pt idx="30">
                  <c:v>380</c:v>
                </c:pt>
                <c:pt idx="31">
                  <c:v>385</c:v>
                </c:pt>
                <c:pt idx="32">
                  <c:v>390</c:v>
                </c:pt>
                <c:pt idx="33">
                  <c:v>395</c:v>
                </c:pt>
                <c:pt idx="34">
                  <c:v>400</c:v>
                </c:pt>
                <c:pt idx="35">
                  <c:v>405</c:v>
                </c:pt>
                <c:pt idx="36">
                  <c:v>410</c:v>
                </c:pt>
                <c:pt idx="37">
                  <c:v>415</c:v>
                </c:pt>
                <c:pt idx="38">
                  <c:v>420</c:v>
                </c:pt>
                <c:pt idx="39">
                  <c:v>425</c:v>
                </c:pt>
                <c:pt idx="40">
                  <c:v>430</c:v>
                </c:pt>
                <c:pt idx="41">
                  <c:v>435</c:v>
                </c:pt>
                <c:pt idx="42">
                  <c:v>440</c:v>
                </c:pt>
                <c:pt idx="43">
                  <c:v>445</c:v>
                </c:pt>
                <c:pt idx="44">
                  <c:v>450</c:v>
                </c:pt>
                <c:pt idx="45">
                  <c:v>455</c:v>
                </c:pt>
                <c:pt idx="46">
                  <c:v>460</c:v>
                </c:pt>
                <c:pt idx="47">
                  <c:v>465</c:v>
                </c:pt>
                <c:pt idx="48">
                  <c:v>470</c:v>
                </c:pt>
                <c:pt idx="49">
                  <c:v>475</c:v>
                </c:pt>
                <c:pt idx="50">
                  <c:v>480</c:v>
                </c:pt>
                <c:pt idx="51">
                  <c:v>485</c:v>
                </c:pt>
                <c:pt idx="52">
                  <c:v>490</c:v>
                </c:pt>
                <c:pt idx="53">
                  <c:v>495</c:v>
                </c:pt>
                <c:pt idx="54">
                  <c:v>500</c:v>
                </c:pt>
                <c:pt idx="55">
                  <c:v>505</c:v>
                </c:pt>
                <c:pt idx="56">
                  <c:v>510</c:v>
                </c:pt>
                <c:pt idx="57">
                  <c:v>515</c:v>
                </c:pt>
                <c:pt idx="58">
                  <c:v>520</c:v>
                </c:pt>
                <c:pt idx="59">
                  <c:v>525</c:v>
                </c:pt>
                <c:pt idx="60">
                  <c:v>530</c:v>
                </c:pt>
                <c:pt idx="61">
                  <c:v>535</c:v>
                </c:pt>
                <c:pt idx="62">
                  <c:v>540</c:v>
                </c:pt>
                <c:pt idx="63">
                  <c:v>545</c:v>
                </c:pt>
                <c:pt idx="64">
                  <c:v>550</c:v>
                </c:pt>
                <c:pt idx="65">
                  <c:v>555</c:v>
                </c:pt>
                <c:pt idx="66">
                  <c:v>560</c:v>
                </c:pt>
                <c:pt idx="67">
                  <c:v>565</c:v>
                </c:pt>
                <c:pt idx="68">
                  <c:v>570</c:v>
                </c:pt>
                <c:pt idx="69">
                  <c:v>575</c:v>
                </c:pt>
                <c:pt idx="70">
                  <c:v>580</c:v>
                </c:pt>
                <c:pt idx="71">
                  <c:v>585</c:v>
                </c:pt>
                <c:pt idx="72">
                  <c:v>590</c:v>
                </c:pt>
                <c:pt idx="73">
                  <c:v>595</c:v>
                </c:pt>
                <c:pt idx="74">
                  <c:v>600</c:v>
                </c:pt>
                <c:pt idx="75">
                  <c:v>605</c:v>
                </c:pt>
                <c:pt idx="76">
                  <c:v>610</c:v>
                </c:pt>
                <c:pt idx="77">
                  <c:v>615</c:v>
                </c:pt>
                <c:pt idx="78">
                  <c:v>620</c:v>
                </c:pt>
                <c:pt idx="79">
                  <c:v>625</c:v>
                </c:pt>
                <c:pt idx="80">
                  <c:v>630</c:v>
                </c:pt>
                <c:pt idx="81">
                  <c:v>635</c:v>
                </c:pt>
                <c:pt idx="82">
                  <c:v>640</c:v>
                </c:pt>
                <c:pt idx="83">
                  <c:v>645</c:v>
                </c:pt>
                <c:pt idx="84">
                  <c:v>650</c:v>
                </c:pt>
                <c:pt idx="85">
                  <c:v>655</c:v>
                </c:pt>
                <c:pt idx="86">
                  <c:v>660</c:v>
                </c:pt>
                <c:pt idx="87">
                  <c:v>665</c:v>
                </c:pt>
                <c:pt idx="88">
                  <c:v>670</c:v>
                </c:pt>
                <c:pt idx="89">
                  <c:v>675</c:v>
                </c:pt>
                <c:pt idx="90">
                  <c:v>680</c:v>
                </c:pt>
                <c:pt idx="91">
                  <c:v>685</c:v>
                </c:pt>
                <c:pt idx="92">
                  <c:v>690</c:v>
                </c:pt>
                <c:pt idx="93">
                  <c:v>695</c:v>
                </c:pt>
                <c:pt idx="94">
                  <c:v>700</c:v>
                </c:pt>
                <c:pt idx="95">
                  <c:v>705</c:v>
                </c:pt>
                <c:pt idx="96">
                  <c:v>710</c:v>
                </c:pt>
                <c:pt idx="97">
                  <c:v>715</c:v>
                </c:pt>
                <c:pt idx="98">
                  <c:v>720</c:v>
                </c:pt>
                <c:pt idx="99">
                  <c:v>725</c:v>
                </c:pt>
                <c:pt idx="100">
                  <c:v>730</c:v>
                </c:pt>
                <c:pt idx="101">
                  <c:v>735</c:v>
                </c:pt>
                <c:pt idx="102">
                  <c:v>740</c:v>
                </c:pt>
                <c:pt idx="103">
                  <c:v>745</c:v>
                </c:pt>
                <c:pt idx="104">
                  <c:v>750</c:v>
                </c:pt>
                <c:pt idx="105">
                  <c:v>755</c:v>
                </c:pt>
                <c:pt idx="106">
                  <c:v>760</c:v>
                </c:pt>
                <c:pt idx="107">
                  <c:v>765</c:v>
                </c:pt>
                <c:pt idx="108">
                  <c:v>770</c:v>
                </c:pt>
                <c:pt idx="109">
                  <c:v>775</c:v>
                </c:pt>
                <c:pt idx="110">
                  <c:v>780</c:v>
                </c:pt>
                <c:pt idx="111">
                  <c:v>785</c:v>
                </c:pt>
                <c:pt idx="112">
                  <c:v>790</c:v>
                </c:pt>
                <c:pt idx="113">
                  <c:v>795</c:v>
                </c:pt>
                <c:pt idx="114">
                  <c:v>800</c:v>
                </c:pt>
                <c:pt idx="115">
                  <c:v>805</c:v>
                </c:pt>
                <c:pt idx="116">
                  <c:v>810</c:v>
                </c:pt>
                <c:pt idx="117">
                  <c:v>815</c:v>
                </c:pt>
                <c:pt idx="118">
                  <c:v>820</c:v>
                </c:pt>
                <c:pt idx="119">
                  <c:v>825</c:v>
                </c:pt>
                <c:pt idx="120">
                  <c:v>830</c:v>
                </c:pt>
                <c:pt idx="121">
                  <c:v>835</c:v>
                </c:pt>
                <c:pt idx="122">
                  <c:v>840</c:v>
                </c:pt>
                <c:pt idx="123">
                  <c:v>845</c:v>
                </c:pt>
                <c:pt idx="124">
                  <c:v>850</c:v>
                </c:pt>
                <c:pt idx="125">
                  <c:v>855</c:v>
                </c:pt>
                <c:pt idx="126">
                  <c:v>860</c:v>
                </c:pt>
                <c:pt idx="127">
                  <c:v>865</c:v>
                </c:pt>
                <c:pt idx="128">
                  <c:v>870</c:v>
                </c:pt>
                <c:pt idx="129">
                  <c:v>875</c:v>
                </c:pt>
                <c:pt idx="130">
                  <c:v>880</c:v>
                </c:pt>
                <c:pt idx="131">
                  <c:v>885</c:v>
                </c:pt>
                <c:pt idx="132">
                  <c:v>890</c:v>
                </c:pt>
                <c:pt idx="133">
                  <c:v>895</c:v>
                </c:pt>
                <c:pt idx="134">
                  <c:v>900</c:v>
                </c:pt>
                <c:pt idx="135">
                  <c:v>905</c:v>
                </c:pt>
                <c:pt idx="136">
                  <c:v>910</c:v>
                </c:pt>
                <c:pt idx="137">
                  <c:v>915</c:v>
                </c:pt>
                <c:pt idx="138">
                  <c:v>920</c:v>
                </c:pt>
                <c:pt idx="139">
                  <c:v>925</c:v>
                </c:pt>
                <c:pt idx="140">
                  <c:v>930</c:v>
                </c:pt>
                <c:pt idx="141">
                  <c:v>935</c:v>
                </c:pt>
                <c:pt idx="142">
                  <c:v>940</c:v>
                </c:pt>
                <c:pt idx="143">
                  <c:v>945</c:v>
                </c:pt>
                <c:pt idx="144">
                  <c:v>950</c:v>
                </c:pt>
                <c:pt idx="145">
                  <c:v>955</c:v>
                </c:pt>
                <c:pt idx="146">
                  <c:v>960</c:v>
                </c:pt>
                <c:pt idx="147">
                  <c:v>965</c:v>
                </c:pt>
                <c:pt idx="148">
                  <c:v>970</c:v>
                </c:pt>
                <c:pt idx="149">
                  <c:v>975</c:v>
                </c:pt>
                <c:pt idx="150">
                  <c:v>980</c:v>
                </c:pt>
                <c:pt idx="151">
                  <c:v>985</c:v>
                </c:pt>
                <c:pt idx="152">
                  <c:v>990</c:v>
                </c:pt>
                <c:pt idx="153">
                  <c:v>995</c:v>
                </c:pt>
                <c:pt idx="154">
                  <c:v>1000</c:v>
                </c:pt>
                <c:pt idx="155">
                  <c:v>1005</c:v>
                </c:pt>
                <c:pt idx="156">
                  <c:v>1010</c:v>
                </c:pt>
                <c:pt idx="157">
                  <c:v>1015</c:v>
                </c:pt>
                <c:pt idx="158">
                  <c:v>1020</c:v>
                </c:pt>
                <c:pt idx="159">
                  <c:v>1025</c:v>
                </c:pt>
                <c:pt idx="160">
                  <c:v>1030</c:v>
                </c:pt>
                <c:pt idx="161">
                  <c:v>1035</c:v>
                </c:pt>
                <c:pt idx="162">
                  <c:v>1040</c:v>
                </c:pt>
                <c:pt idx="163">
                  <c:v>1045</c:v>
                </c:pt>
                <c:pt idx="164">
                  <c:v>1050</c:v>
                </c:pt>
                <c:pt idx="165">
                  <c:v>1055</c:v>
                </c:pt>
                <c:pt idx="166">
                  <c:v>1060</c:v>
                </c:pt>
                <c:pt idx="167">
                  <c:v>1065</c:v>
                </c:pt>
                <c:pt idx="168">
                  <c:v>1070</c:v>
                </c:pt>
                <c:pt idx="169">
                  <c:v>1075</c:v>
                </c:pt>
                <c:pt idx="170">
                  <c:v>1080</c:v>
                </c:pt>
                <c:pt idx="171">
                  <c:v>1085</c:v>
                </c:pt>
                <c:pt idx="172">
                  <c:v>1090</c:v>
                </c:pt>
                <c:pt idx="173">
                  <c:v>1095</c:v>
                </c:pt>
                <c:pt idx="174">
                  <c:v>1100</c:v>
                </c:pt>
                <c:pt idx="175">
                  <c:v>1105</c:v>
                </c:pt>
                <c:pt idx="176">
                  <c:v>1110</c:v>
                </c:pt>
                <c:pt idx="177">
                  <c:v>1115</c:v>
                </c:pt>
                <c:pt idx="178">
                  <c:v>1120</c:v>
                </c:pt>
                <c:pt idx="179">
                  <c:v>1125</c:v>
                </c:pt>
                <c:pt idx="180">
                  <c:v>1130</c:v>
                </c:pt>
                <c:pt idx="181">
                  <c:v>1135</c:v>
                </c:pt>
                <c:pt idx="182">
                  <c:v>1140</c:v>
                </c:pt>
                <c:pt idx="183">
                  <c:v>1145</c:v>
                </c:pt>
                <c:pt idx="184">
                  <c:v>1150</c:v>
                </c:pt>
                <c:pt idx="185">
                  <c:v>1155</c:v>
                </c:pt>
                <c:pt idx="186">
                  <c:v>1160</c:v>
                </c:pt>
                <c:pt idx="187">
                  <c:v>1165</c:v>
                </c:pt>
                <c:pt idx="188">
                  <c:v>1170</c:v>
                </c:pt>
                <c:pt idx="189">
                  <c:v>1175</c:v>
                </c:pt>
                <c:pt idx="190">
                  <c:v>1180</c:v>
                </c:pt>
                <c:pt idx="191">
                  <c:v>1185</c:v>
                </c:pt>
                <c:pt idx="192">
                  <c:v>1190</c:v>
                </c:pt>
                <c:pt idx="193">
                  <c:v>1195</c:v>
                </c:pt>
                <c:pt idx="194">
                  <c:v>1200</c:v>
                </c:pt>
                <c:pt idx="195">
                  <c:v>1205</c:v>
                </c:pt>
                <c:pt idx="196">
                  <c:v>1210</c:v>
                </c:pt>
                <c:pt idx="197">
                  <c:v>1215</c:v>
                </c:pt>
                <c:pt idx="198">
                  <c:v>1220</c:v>
                </c:pt>
                <c:pt idx="199">
                  <c:v>1225</c:v>
                </c:pt>
                <c:pt idx="200">
                  <c:v>1230</c:v>
                </c:pt>
                <c:pt idx="201">
                  <c:v>1235</c:v>
                </c:pt>
                <c:pt idx="202">
                  <c:v>1240</c:v>
                </c:pt>
                <c:pt idx="203">
                  <c:v>1245</c:v>
                </c:pt>
                <c:pt idx="204">
                  <c:v>1250</c:v>
                </c:pt>
                <c:pt idx="205">
                  <c:v>1255</c:v>
                </c:pt>
                <c:pt idx="206">
                  <c:v>1260</c:v>
                </c:pt>
                <c:pt idx="207">
                  <c:v>1265</c:v>
                </c:pt>
                <c:pt idx="208">
                  <c:v>1270</c:v>
                </c:pt>
                <c:pt idx="209">
                  <c:v>1275</c:v>
                </c:pt>
                <c:pt idx="210">
                  <c:v>1280</c:v>
                </c:pt>
                <c:pt idx="211">
                  <c:v>1285</c:v>
                </c:pt>
                <c:pt idx="212">
                  <c:v>1290</c:v>
                </c:pt>
                <c:pt idx="213">
                  <c:v>1295</c:v>
                </c:pt>
                <c:pt idx="214">
                  <c:v>1300</c:v>
                </c:pt>
                <c:pt idx="215">
                  <c:v>1305</c:v>
                </c:pt>
                <c:pt idx="216">
                  <c:v>1310</c:v>
                </c:pt>
                <c:pt idx="217">
                  <c:v>1315</c:v>
                </c:pt>
                <c:pt idx="218">
                  <c:v>1320</c:v>
                </c:pt>
                <c:pt idx="219">
                  <c:v>1325</c:v>
                </c:pt>
                <c:pt idx="220">
                  <c:v>1330</c:v>
                </c:pt>
                <c:pt idx="221">
                  <c:v>1335</c:v>
                </c:pt>
                <c:pt idx="222">
                  <c:v>1340</c:v>
                </c:pt>
                <c:pt idx="223">
                  <c:v>1345</c:v>
                </c:pt>
                <c:pt idx="224">
                  <c:v>1350</c:v>
                </c:pt>
                <c:pt idx="225">
                  <c:v>1355</c:v>
                </c:pt>
                <c:pt idx="226">
                  <c:v>1360</c:v>
                </c:pt>
                <c:pt idx="227">
                  <c:v>1365</c:v>
                </c:pt>
                <c:pt idx="228">
                  <c:v>1370</c:v>
                </c:pt>
                <c:pt idx="229">
                  <c:v>1375</c:v>
                </c:pt>
              </c:numCache>
            </c:numRef>
          </c:yVal>
          <c:smooth val="1"/>
        </c:ser>
        <c:ser>
          <c:idx val="1"/>
          <c:order val="1"/>
          <c:tx>
            <c:v>Charge 0</c:v>
          </c:tx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29213635869480831"/>
                  <c:y val="-4.3158517518683007E-2"/>
                </c:manualLayout>
              </c:layout>
              <c:numFmt formatCode="General" sourceLinked="0"/>
            </c:trendlineLbl>
          </c:trendline>
          <c:xVal>
            <c:numRef>
              <c:f>M720A1!$C$3:$C$73</c:f>
              <c:numCache>
                <c:formatCode>General</c:formatCode>
                <c:ptCount val="71"/>
                <c:pt idx="0">
                  <c:v>1509</c:v>
                </c:pt>
                <c:pt idx="1">
                  <c:v>1503</c:v>
                </c:pt>
                <c:pt idx="2">
                  <c:v>1497</c:v>
                </c:pt>
                <c:pt idx="3">
                  <c:v>1491</c:v>
                </c:pt>
                <c:pt idx="4">
                  <c:v>1485</c:v>
                </c:pt>
                <c:pt idx="5">
                  <c:v>1473</c:v>
                </c:pt>
                <c:pt idx="6">
                  <c:v>1467</c:v>
                </c:pt>
                <c:pt idx="7">
                  <c:v>1461</c:v>
                </c:pt>
                <c:pt idx="8">
                  <c:v>1454</c:v>
                </c:pt>
                <c:pt idx="9">
                  <c:v>1448</c:v>
                </c:pt>
                <c:pt idx="10">
                  <c:v>1442</c:v>
                </c:pt>
                <c:pt idx="11">
                  <c:v>1436</c:v>
                </c:pt>
                <c:pt idx="12">
                  <c:v>1430</c:v>
                </c:pt>
                <c:pt idx="13">
                  <c:v>1423</c:v>
                </c:pt>
                <c:pt idx="14">
                  <c:v>1417</c:v>
                </c:pt>
                <c:pt idx="15">
                  <c:v>1411</c:v>
                </c:pt>
                <c:pt idx="16">
                  <c:v>1404</c:v>
                </c:pt>
                <c:pt idx="17">
                  <c:v>1398</c:v>
                </c:pt>
                <c:pt idx="18">
                  <c:v>1392</c:v>
                </c:pt>
                <c:pt idx="19">
                  <c:v>1385</c:v>
                </c:pt>
                <c:pt idx="20">
                  <c:v>1379</c:v>
                </c:pt>
                <c:pt idx="21">
                  <c:v>1372</c:v>
                </c:pt>
                <c:pt idx="22">
                  <c:v>1366</c:v>
                </c:pt>
                <c:pt idx="23">
                  <c:v>1359</c:v>
                </c:pt>
                <c:pt idx="24">
                  <c:v>1352</c:v>
                </c:pt>
                <c:pt idx="25">
                  <c:v>1346</c:v>
                </c:pt>
                <c:pt idx="26">
                  <c:v>1339</c:v>
                </c:pt>
                <c:pt idx="27">
                  <c:v>1332</c:v>
                </c:pt>
                <c:pt idx="28">
                  <c:v>1325</c:v>
                </c:pt>
                <c:pt idx="29">
                  <c:v>1319</c:v>
                </c:pt>
                <c:pt idx="30">
                  <c:v>1312</c:v>
                </c:pt>
                <c:pt idx="31">
                  <c:v>1305</c:v>
                </c:pt>
                <c:pt idx="32">
                  <c:v>1297</c:v>
                </c:pt>
                <c:pt idx="33">
                  <c:v>1290</c:v>
                </c:pt>
                <c:pt idx="34">
                  <c:v>1283</c:v>
                </c:pt>
                <c:pt idx="35">
                  <c:v>1276</c:v>
                </c:pt>
                <c:pt idx="36">
                  <c:v>1268</c:v>
                </c:pt>
                <c:pt idx="37">
                  <c:v>1261</c:v>
                </c:pt>
                <c:pt idx="38">
                  <c:v>1253</c:v>
                </c:pt>
                <c:pt idx="39">
                  <c:v>1246</c:v>
                </c:pt>
                <c:pt idx="40">
                  <c:v>1238</c:v>
                </c:pt>
                <c:pt idx="41">
                  <c:v>1230</c:v>
                </c:pt>
                <c:pt idx="42">
                  <c:v>1222</c:v>
                </c:pt>
                <c:pt idx="43">
                  <c:v>1214</c:v>
                </c:pt>
                <c:pt idx="44">
                  <c:v>1206</c:v>
                </c:pt>
                <c:pt idx="45">
                  <c:v>1198</c:v>
                </c:pt>
                <c:pt idx="46">
                  <c:v>1189</c:v>
                </c:pt>
                <c:pt idx="47">
                  <c:v>1181</c:v>
                </c:pt>
                <c:pt idx="48">
                  <c:v>1172</c:v>
                </c:pt>
                <c:pt idx="49">
                  <c:v>1163</c:v>
                </c:pt>
                <c:pt idx="50">
                  <c:v>1154</c:v>
                </c:pt>
                <c:pt idx="51">
                  <c:v>1145</c:v>
                </c:pt>
                <c:pt idx="52">
                  <c:v>1135</c:v>
                </c:pt>
                <c:pt idx="53">
                  <c:v>1125</c:v>
                </c:pt>
                <c:pt idx="54">
                  <c:v>1115</c:v>
                </c:pt>
                <c:pt idx="55">
                  <c:v>1105</c:v>
                </c:pt>
                <c:pt idx="56">
                  <c:v>1094</c:v>
                </c:pt>
                <c:pt idx="57">
                  <c:v>1083</c:v>
                </c:pt>
                <c:pt idx="58">
                  <c:v>1072</c:v>
                </c:pt>
                <c:pt idx="59">
                  <c:v>1060</c:v>
                </c:pt>
                <c:pt idx="60">
                  <c:v>1048</c:v>
                </c:pt>
                <c:pt idx="61">
                  <c:v>1035</c:v>
                </c:pt>
                <c:pt idx="62">
                  <c:v>1021</c:v>
                </c:pt>
                <c:pt idx="63">
                  <c:v>1007</c:v>
                </c:pt>
                <c:pt idx="64">
                  <c:v>991</c:v>
                </c:pt>
                <c:pt idx="65">
                  <c:v>975</c:v>
                </c:pt>
                <c:pt idx="66">
                  <c:v>957</c:v>
                </c:pt>
                <c:pt idx="67">
                  <c:v>936</c:v>
                </c:pt>
                <c:pt idx="68">
                  <c:v>912</c:v>
                </c:pt>
                <c:pt idx="69">
                  <c:v>883</c:v>
                </c:pt>
                <c:pt idx="70">
                  <c:v>836</c:v>
                </c:pt>
              </c:numCache>
            </c:numRef>
          </c:xVal>
          <c:yVal>
            <c:numRef>
              <c:f>M720A1!$B$3:$B$73</c:f>
              <c:numCache>
                <c:formatCode>General</c:formatCode>
                <c:ptCount val="71"/>
                <c:pt idx="0">
                  <c:v>75</c:v>
                </c:pt>
                <c:pt idx="1">
                  <c:v>80</c:v>
                </c:pt>
                <c:pt idx="2">
                  <c:v>85</c:v>
                </c:pt>
                <c:pt idx="3">
                  <c:v>90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115</c:v>
                </c:pt>
                <c:pt idx="8">
                  <c:v>120</c:v>
                </c:pt>
                <c:pt idx="9">
                  <c:v>125</c:v>
                </c:pt>
                <c:pt idx="10">
                  <c:v>130</c:v>
                </c:pt>
                <c:pt idx="11">
                  <c:v>135</c:v>
                </c:pt>
                <c:pt idx="12">
                  <c:v>140</c:v>
                </c:pt>
                <c:pt idx="13">
                  <c:v>145</c:v>
                </c:pt>
                <c:pt idx="14">
                  <c:v>150</c:v>
                </c:pt>
                <c:pt idx="15">
                  <c:v>155</c:v>
                </c:pt>
                <c:pt idx="16">
                  <c:v>160</c:v>
                </c:pt>
                <c:pt idx="17">
                  <c:v>165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185</c:v>
                </c:pt>
                <c:pt idx="22">
                  <c:v>190</c:v>
                </c:pt>
                <c:pt idx="23">
                  <c:v>195</c:v>
                </c:pt>
                <c:pt idx="24">
                  <c:v>200</c:v>
                </c:pt>
                <c:pt idx="25">
                  <c:v>205</c:v>
                </c:pt>
                <c:pt idx="26">
                  <c:v>210</c:v>
                </c:pt>
                <c:pt idx="27">
                  <c:v>215</c:v>
                </c:pt>
                <c:pt idx="28">
                  <c:v>220</c:v>
                </c:pt>
                <c:pt idx="29">
                  <c:v>225</c:v>
                </c:pt>
                <c:pt idx="30">
                  <c:v>230</c:v>
                </c:pt>
                <c:pt idx="31">
                  <c:v>235</c:v>
                </c:pt>
                <c:pt idx="32">
                  <c:v>240</c:v>
                </c:pt>
                <c:pt idx="33">
                  <c:v>245</c:v>
                </c:pt>
                <c:pt idx="34">
                  <c:v>250</c:v>
                </c:pt>
                <c:pt idx="35">
                  <c:v>255</c:v>
                </c:pt>
                <c:pt idx="36">
                  <c:v>260</c:v>
                </c:pt>
                <c:pt idx="37">
                  <c:v>265</c:v>
                </c:pt>
                <c:pt idx="38">
                  <c:v>270</c:v>
                </c:pt>
                <c:pt idx="39">
                  <c:v>275</c:v>
                </c:pt>
                <c:pt idx="40">
                  <c:v>280</c:v>
                </c:pt>
                <c:pt idx="41">
                  <c:v>285</c:v>
                </c:pt>
                <c:pt idx="42">
                  <c:v>290</c:v>
                </c:pt>
                <c:pt idx="43">
                  <c:v>295</c:v>
                </c:pt>
                <c:pt idx="44">
                  <c:v>300</c:v>
                </c:pt>
                <c:pt idx="45">
                  <c:v>305</c:v>
                </c:pt>
                <c:pt idx="46">
                  <c:v>310</c:v>
                </c:pt>
                <c:pt idx="47">
                  <c:v>315</c:v>
                </c:pt>
                <c:pt idx="48">
                  <c:v>320</c:v>
                </c:pt>
                <c:pt idx="49">
                  <c:v>325</c:v>
                </c:pt>
                <c:pt idx="50">
                  <c:v>330</c:v>
                </c:pt>
                <c:pt idx="51">
                  <c:v>335</c:v>
                </c:pt>
                <c:pt idx="52">
                  <c:v>340</c:v>
                </c:pt>
                <c:pt idx="53">
                  <c:v>345</c:v>
                </c:pt>
                <c:pt idx="54">
                  <c:v>350</c:v>
                </c:pt>
                <c:pt idx="55">
                  <c:v>355</c:v>
                </c:pt>
                <c:pt idx="56">
                  <c:v>360</c:v>
                </c:pt>
                <c:pt idx="57">
                  <c:v>365</c:v>
                </c:pt>
                <c:pt idx="58">
                  <c:v>370</c:v>
                </c:pt>
                <c:pt idx="59">
                  <c:v>375</c:v>
                </c:pt>
                <c:pt idx="60">
                  <c:v>380</c:v>
                </c:pt>
                <c:pt idx="61">
                  <c:v>385</c:v>
                </c:pt>
                <c:pt idx="62">
                  <c:v>390</c:v>
                </c:pt>
                <c:pt idx="63">
                  <c:v>395</c:v>
                </c:pt>
                <c:pt idx="64">
                  <c:v>400</c:v>
                </c:pt>
                <c:pt idx="65">
                  <c:v>405</c:v>
                </c:pt>
                <c:pt idx="66">
                  <c:v>410</c:v>
                </c:pt>
                <c:pt idx="67">
                  <c:v>415</c:v>
                </c:pt>
                <c:pt idx="68">
                  <c:v>420</c:v>
                </c:pt>
                <c:pt idx="69">
                  <c:v>425</c:v>
                </c:pt>
                <c:pt idx="70">
                  <c:v>430</c:v>
                </c:pt>
              </c:numCache>
            </c:numRef>
          </c:yVal>
          <c:smooth val="1"/>
        </c:ser>
        <c:ser>
          <c:idx val="2"/>
          <c:order val="2"/>
          <c:tx>
            <c:v>RI Charge 0</c:v>
          </c:tx>
          <c:xVal>
            <c:numRef>
              <c:f>M720A1!$P$34:$P$58</c:f>
              <c:numCache>
                <c:formatCode>General</c:formatCode>
                <c:ptCount val="25"/>
                <c:pt idx="0">
                  <c:v>800</c:v>
                </c:pt>
                <c:pt idx="1">
                  <c:v>820</c:v>
                </c:pt>
                <c:pt idx="2">
                  <c:v>860</c:v>
                </c:pt>
                <c:pt idx="3">
                  <c:v>880</c:v>
                </c:pt>
                <c:pt idx="4">
                  <c:v>930</c:v>
                </c:pt>
                <c:pt idx="5">
                  <c:v>960</c:v>
                </c:pt>
                <c:pt idx="6">
                  <c:v>990</c:v>
                </c:pt>
                <c:pt idx="7">
                  <c:v>1030</c:v>
                </c:pt>
                <c:pt idx="8">
                  <c:v>1070</c:v>
                </c:pt>
                <c:pt idx="9">
                  <c:v>1100</c:v>
                </c:pt>
                <c:pt idx="10">
                  <c:v>1140</c:v>
                </c:pt>
                <c:pt idx="11">
                  <c:v>1170</c:v>
                </c:pt>
                <c:pt idx="12">
                  <c:v>1200</c:v>
                </c:pt>
                <c:pt idx="13">
                  <c:v>1230</c:v>
                </c:pt>
                <c:pt idx="14">
                  <c:v>1250</c:v>
                </c:pt>
                <c:pt idx="15">
                  <c:v>1280</c:v>
                </c:pt>
                <c:pt idx="16">
                  <c:v>1300</c:v>
                </c:pt>
                <c:pt idx="17">
                  <c:v>1330</c:v>
                </c:pt>
                <c:pt idx="18">
                  <c:v>1350</c:v>
                </c:pt>
                <c:pt idx="19">
                  <c:v>1380</c:v>
                </c:pt>
                <c:pt idx="20">
                  <c:v>1400</c:v>
                </c:pt>
                <c:pt idx="21">
                  <c:v>1430</c:v>
                </c:pt>
                <c:pt idx="22">
                  <c:v>1450</c:v>
                </c:pt>
                <c:pt idx="23">
                  <c:v>1480</c:v>
                </c:pt>
                <c:pt idx="24">
                  <c:v>1500</c:v>
                </c:pt>
              </c:numCache>
            </c:numRef>
          </c:xVal>
          <c:yVal>
            <c:numRef>
              <c:f>M720A1!$Q$34:$Q$58</c:f>
              <c:numCache>
                <c:formatCode>General</c:formatCode>
                <c:ptCount val="25"/>
                <c:pt idx="0">
                  <c:v>430</c:v>
                </c:pt>
                <c:pt idx="1">
                  <c:v>430</c:v>
                </c:pt>
                <c:pt idx="2">
                  <c:v>410</c:v>
                </c:pt>
                <c:pt idx="3">
                  <c:v>410</c:v>
                </c:pt>
                <c:pt idx="4">
                  <c:v>385</c:v>
                </c:pt>
                <c:pt idx="5">
                  <c:v>380</c:v>
                </c:pt>
                <c:pt idx="6">
                  <c:v>375</c:v>
                </c:pt>
                <c:pt idx="7">
                  <c:v>365</c:v>
                </c:pt>
                <c:pt idx="8">
                  <c:v>350</c:v>
                </c:pt>
                <c:pt idx="9">
                  <c:v>335</c:v>
                </c:pt>
                <c:pt idx="10">
                  <c:v>315</c:v>
                </c:pt>
                <c:pt idx="11">
                  <c:v>300</c:v>
                </c:pt>
                <c:pt idx="12">
                  <c:v>285</c:v>
                </c:pt>
                <c:pt idx="13">
                  <c:v>265</c:v>
                </c:pt>
                <c:pt idx="14">
                  <c:v>255</c:v>
                </c:pt>
                <c:pt idx="15">
                  <c:v>240</c:v>
                </c:pt>
                <c:pt idx="16">
                  <c:v>235</c:v>
                </c:pt>
                <c:pt idx="17">
                  <c:v>215</c:v>
                </c:pt>
                <c:pt idx="18">
                  <c:v>200</c:v>
                </c:pt>
                <c:pt idx="19">
                  <c:v>180</c:v>
                </c:pt>
                <c:pt idx="20">
                  <c:v>170</c:v>
                </c:pt>
                <c:pt idx="21">
                  <c:v>170</c:v>
                </c:pt>
                <c:pt idx="22">
                  <c:v>125</c:v>
                </c:pt>
                <c:pt idx="23">
                  <c:v>105</c:v>
                </c:pt>
                <c:pt idx="24">
                  <c:v>100</c:v>
                </c:pt>
              </c:numCache>
            </c:numRef>
          </c:yVal>
          <c:smooth val="1"/>
        </c:ser>
        <c:ser>
          <c:idx val="3"/>
          <c:order val="3"/>
          <c:tx>
            <c:v>RI Charge1</c:v>
          </c:tx>
          <c:xVal>
            <c:numRef>
              <c:f>M720A1!$P$34:$P$58</c:f>
              <c:numCache>
                <c:formatCode>General</c:formatCode>
                <c:ptCount val="25"/>
                <c:pt idx="0">
                  <c:v>800</c:v>
                </c:pt>
                <c:pt idx="1">
                  <c:v>820</c:v>
                </c:pt>
                <c:pt idx="2">
                  <c:v>860</c:v>
                </c:pt>
                <c:pt idx="3">
                  <c:v>880</c:v>
                </c:pt>
                <c:pt idx="4">
                  <c:v>930</c:v>
                </c:pt>
                <c:pt idx="5">
                  <c:v>960</c:v>
                </c:pt>
                <c:pt idx="6">
                  <c:v>990</c:v>
                </c:pt>
                <c:pt idx="7">
                  <c:v>1030</c:v>
                </c:pt>
                <c:pt idx="8">
                  <c:v>1070</c:v>
                </c:pt>
                <c:pt idx="9">
                  <c:v>1100</c:v>
                </c:pt>
                <c:pt idx="10">
                  <c:v>1140</c:v>
                </c:pt>
                <c:pt idx="11">
                  <c:v>1170</c:v>
                </c:pt>
                <c:pt idx="12">
                  <c:v>1200</c:v>
                </c:pt>
                <c:pt idx="13">
                  <c:v>1230</c:v>
                </c:pt>
                <c:pt idx="14">
                  <c:v>1250</c:v>
                </c:pt>
                <c:pt idx="15">
                  <c:v>1280</c:v>
                </c:pt>
                <c:pt idx="16">
                  <c:v>1300</c:v>
                </c:pt>
                <c:pt idx="17">
                  <c:v>1330</c:v>
                </c:pt>
                <c:pt idx="18">
                  <c:v>1350</c:v>
                </c:pt>
                <c:pt idx="19">
                  <c:v>1380</c:v>
                </c:pt>
                <c:pt idx="20">
                  <c:v>1400</c:v>
                </c:pt>
                <c:pt idx="21">
                  <c:v>1430</c:v>
                </c:pt>
                <c:pt idx="22">
                  <c:v>1450</c:v>
                </c:pt>
                <c:pt idx="23">
                  <c:v>1480</c:v>
                </c:pt>
                <c:pt idx="24">
                  <c:v>1500</c:v>
                </c:pt>
              </c:numCache>
            </c:numRef>
          </c:xVal>
          <c:yVal>
            <c:numRef>
              <c:f>M720A1!$R$34:$R$58</c:f>
              <c:numCache>
                <c:formatCode>General</c:formatCode>
                <c:ptCount val="25"/>
                <c:pt idx="0">
                  <c:v>1350</c:v>
                </c:pt>
                <c:pt idx="1">
                  <c:v>1350</c:v>
                </c:pt>
                <c:pt idx="2">
                  <c:v>1325</c:v>
                </c:pt>
                <c:pt idx="3">
                  <c:v>1325</c:v>
                </c:pt>
                <c:pt idx="4">
                  <c:v>1290</c:v>
                </c:pt>
                <c:pt idx="5">
                  <c:v>1265</c:v>
                </c:pt>
                <c:pt idx="6">
                  <c:v>1250</c:v>
                </c:pt>
                <c:pt idx="7">
                  <c:v>1200</c:v>
                </c:pt>
                <c:pt idx="8">
                  <c:v>1150</c:v>
                </c:pt>
                <c:pt idx="9">
                  <c:v>1110</c:v>
                </c:pt>
                <c:pt idx="10">
                  <c:v>1040</c:v>
                </c:pt>
                <c:pt idx="11">
                  <c:v>990</c:v>
                </c:pt>
                <c:pt idx="12">
                  <c:v>940</c:v>
                </c:pt>
                <c:pt idx="13">
                  <c:v>875</c:v>
                </c:pt>
                <c:pt idx="14">
                  <c:v>850</c:v>
                </c:pt>
                <c:pt idx="15">
                  <c:v>790</c:v>
                </c:pt>
                <c:pt idx="16">
                  <c:v>780</c:v>
                </c:pt>
                <c:pt idx="17">
                  <c:v>700</c:v>
                </c:pt>
                <c:pt idx="18">
                  <c:v>650</c:v>
                </c:pt>
                <c:pt idx="19">
                  <c:v>600</c:v>
                </c:pt>
                <c:pt idx="20">
                  <c:v>550</c:v>
                </c:pt>
                <c:pt idx="21">
                  <c:v>550</c:v>
                </c:pt>
                <c:pt idx="22">
                  <c:v>410</c:v>
                </c:pt>
                <c:pt idx="23">
                  <c:v>340</c:v>
                </c:pt>
                <c:pt idx="24">
                  <c:v>300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58600"/>
        <c:axId val="243758992"/>
      </c:scatterChart>
      <c:valAx>
        <c:axId val="243758600"/>
        <c:scaling>
          <c:orientation val="minMax"/>
          <c:max val="1520"/>
          <c:min val="800"/>
        </c:scaling>
        <c:delete val="0"/>
        <c:axPos val="b"/>
        <c:numFmt formatCode="General" sourceLinked="1"/>
        <c:majorTickMark val="out"/>
        <c:minorTickMark val="none"/>
        <c:tickLblPos val="nextTo"/>
        <c:crossAx val="243758992"/>
        <c:crosses val="autoZero"/>
        <c:crossBetween val="midCat"/>
      </c:valAx>
      <c:valAx>
        <c:axId val="243758992"/>
        <c:scaling>
          <c:orientation val="minMax"/>
          <c:max val="15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758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32</xdr:row>
      <xdr:rowOff>9524</xdr:rowOff>
    </xdr:from>
    <xdr:to>
      <xdr:col>18</xdr:col>
      <xdr:colOff>180975</xdr:colOff>
      <xdr:row>59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</xdr:row>
      <xdr:rowOff>9525</xdr:rowOff>
    </xdr:from>
    <xdr:to>
      <xdr:col>18</xdr:col>
      <xdr:colOff>85726</xdr:colOff>
      <xdr:row>28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302558</xdr:colOff>
      <xdr:row>1</xdr:row>
      <xdr:rowOff>11206</xdr:rowOff>
    </xdr:from>
    <xdr:to>
      <xdr:col>29</xdr:col>
      <xdr:colOff>104214</xdr:colOff>
      <xdr:row>27</xdr:row>
      <xdr:rowOff>144556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9</xdr:row>
      <xdr:rowOff>161925</xdr:rowOff>
    </xdr:from>
    <xdr:to>
      <xdr:col>16</xdr:col>
      <xdr:colOff>552450</xdr:colOff>
      <xdr:row>36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152399</xdr:colOff>
      <xdr:row>37</xdr:row>
      <xdr:rowOff>190499</xdr:rowOff>
    </xdr:from>
    <xdr:to>
      <xdr:col>16</xdr:col>
      <xdr:colOff>542924</xdr:colOff>
      <xdr:row>56</xdr:row>
      <xdr:rowOff>142874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257175</xdr:colOff>
      <xdr:row>61</xdr:row>
      <xdr:rowOff>57150</xdr:rowOff>
    </xdr:from>
    <xdr:to>
      <xdr:col>17</xdr:col>
      <xdr:colOff>561975</xdr:colOff>
      <xdr:row>82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295274</xdr:colOff>
      <xdr:row>83</xdr:row>
      <xdr:rowOff>100012</xdr:rowOff>
    </xdr:from>
    <xdr:to>
      <xdr:col>18</xdr:col>
      <xdr:colOff>19049</xdr:colOff>
      <xdr:row>104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447675</xdr:colOff>
      <xdr:row>79</xdr:row>
      <xdr:rowOff>71437</xdr:rowOff>
    </xdr:from>
    <xdr:to>
      <xdr:col>31</xdr:col>
      <xdr:colOff>142875</xdr:colOff>
      <xdr:row>93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314324</xdr:colOff>
      <xdr:row>1</xdr:row>
      <xdr:rowOff>123824</xdr:rowOff>
    </xdr:from>
    <xdr:to>
      <xdr:col>25</xdr:col>
      <xdr:colOff>438149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314324</xdr:colOff>
      <xdr:row>1</xdr:row>
      <xdr:rowOff>123824</xdr:rowOff>
    </xdr:from>
    <xdr:to>
      <xdr:col>25</xdr:col>
      <xdr:colOff>438149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4</xdr:row>
      <xdr:rowOff>47625</xdr:rowOff>
    </xdr:from>
    <xdr:to>
      <xdr:col>23</xdr:col>
      <xdr:colOff>19050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187136</xdr:rowOff>
    </xdr:from>
    <xdr:to>
      <xdr:col>17</xdr:col>
      <xdr:colOff>357469</xdr:colOff>
      <xdr:row>65</xdr:row>
      <xdr:rowOff>181533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123264</xdr:colOff>
      <xdr:row>0</xdr:row>
      <xdr:rowOff>134470</xdr:rowOff>
    </xdr:from>
    <xdr:to>
      <xdr:col>23</xdr:col>
      <xdr:colOff>357468</xdr:colOff>
      <xdr:row>26</xdr:row>
      <xdr:rowOff>44824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45</xdr:row>
      <xdr:rowOff>161925</xdr:rowOff>
    </xdr:from>
    <xdr:to>
      <xdr:col>10</xdr:col>
      <xdr:colOff>390525</xdr:colOff>
      <xdr:row>73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200024</xdr:colOff>
      <xdr:row>76</xdr:row>
      <xdr:rowOff>9525</xdr:rowOff>
    </xdr:from>
    <xdr:to>
      <xdr:col>10</xdr:col>
      <xdr:colOff>342899</xdr:colOff>
      <xdr:row>108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219074</xdr:colOff>
      <xdr:row>109</xdr:row>
      <xdr:rowOff>76200</xdr:rowOff>
    </xdr:from>
    <xdr:to>
      <xdr:col>10</xdr:col>
      <xdr:colOff>323849</xdr:colOff>
      <xdr:row>140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</xdr:colOff>
      <xdr:row>15</xdr:row>
      <xdr:rowOff>161925</xdr:rowOff>
    </xdr:from>
    <xdr:to>
      <xdr:col>13</xdr:col>
      <xdr:colOff>38099</xdr:colOff>
      <xdr:row>41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5</xdr:row>
      <xdr:rowOff>95250</xdr:rowOff>
    </xdr:from>
    <xdr:to>
      <xdr:col>18</xdr:col>
      <xdr:colOff>190500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10"/>
  <sheetViews>
    <sheetView zoomScale="85" zoomScaleNormal="85" workbookViewId="0">
      <selection activeCell="W46" sqref="W46"/>
    </sheetView>
  </sheetViews>
  <sheetFormatPr defaultRowHeight="15" x14ac:dyDescent="0.25"/>
  <cols>
    <col min="1" max="1" width="9.28515625" bestFit="1" customWidth="1"/>
    <col min="2" max="3" width="9.140625" style="2"/>
    <col min="4" max="4" width="15.140625" bestFit="1" customWidth="1"/>
    <col min="5" max="6" width="9.140625" style="2"/>
    <col min="23" max="23" width="12.28515625" bestFit="1" customWidth="1"/>
  </cols>
  <sheetData>
    <row r="1" spans="2:12" x14ac:dyDescent="0.25">
      <c r="B1" s="2" t="s">
        <v>1</v>
      </c>
      <c r="E1" s="2" t="s">
        <v>2</v>
      </c>
      <c r="G1" s="1"/>
    </row>
    <row r="2" spans="2:12" x14ac:dyDescent="0.25">
      <c r="B2" s="2">
        <v>60</v>
      </c>
      <c r="C2" s="2">
        <v>1505</v>
      </c>
      <c r="D2" s="3">
        <f>(INDEX(LINEST($B$2:$B$54,$C$2:$C$54^{1,2,3}),1)*C2^3)+(INDEX(LINEST($B$2:$B$54,$C$2:$C$54^{1,2,3}),1,2)*C2^2)+(INDEX(LINEST($B$2:$B$54,$C$2:$C$54^{1,2,3}),1,3)*C2^1)+INDEX(LINEST($B$2:$B$54,$C$2:$C$54^{1,2,3}),1,4)</f>
        <v>59.691729846904195</v>
      </c>
      <c r="E2" s="2">
        <v>180</v>
      </c>
      <c r="F2" s="1">
        <v>1511</v>
      </c>
    </row>
    <row r="3" spans="2:12" x14ac:dyDescent="0.25">
      <c r="B3" s="2">
        <v>65</v>
      </c>
      <c r="C3" s="2">
        <v>1497</v>
      </c>
      <c r="D3" s="3">
        <f>(INDEX(LINEST($B$2:$B$54,$C$2:$C$54^{1,2,3}),1)*C3^3)+(INDEX(LINEST($B$2:$B$54,$C$2:$C$54^{1,2,3}),1,2)*C3^2)+(INDEX(LINEST($B$2:$B$54,$C$2:$C$54^{1,2,3}),1,3)*C3^1)+INDEX(LINEST($B$2:$B$54,$C$2:$C$54^{1,2,3}),1,4)</f>
        <v>64.718371097132945</v>
      </c>
      <c r="E3" s="2">
        <v>185</v>
      </c>
      <c r="F3" s="1">
        <v>1508</v>
      </c>
      <c r="L3" t="s">
        <v>0</v>
      </c>
    </row>
    <row r="4" spans="2:12" x14ac:dyDescent="0.25">
      <c r="B4" s="2">
        <v>70</v>
      </c>
      <c r="C4" s="2">
        <v>1489</v>
      </c>
      <c r="D4" s="3">
        <f>(INDEX(LINEST($B$2:$B$54,$C$2:$C$54^{1,2,3}),1)*C4^3)+(INDEX(LINEST($B$2:$B$54,$C$2:$C$54^{1,2,3}),1,2)*C4^2)+(INDEX(LINEST($B$2:$B$54,$C$2:$C$54^{1,2,3}),1,3)*C4^1)+INDEX(LINEST($B$2:$B$54,$C$2:$C$54^{1,2,3}),1,4)</f>
        <v>69.720163118715277</v>
      </c>
      <c r="E4" s="2">
        <v>190</v>
      </c>
      <c r="F4" s="1">
        <v>1506</v>
      </c>
      <c r="L4" t="s">
        <v>0</v>
      </c>
    </row>
    <row r="5" spans="2:12" x14ac:dyDescent="0.25">
      <c r="B5" s="2">
        <v>75</v>
      </c>
      <c r="C5" s="2">
        <v>1481</v>
      </c>
      <c r="D5" s="3">
        <f>(INDEX(LINEST($B$2:$B$54,$C$2:$C$54^{1,2,3}),1)*C5^3)+(INDEX(LINEST($B$2:$B$54,$C$2:$C$54^{1,2,3}),1,2)*C5^2)+(INDEX(LINEST($B$2:$B$54,$C$2:$C$54^{1,2,3}),1,3)*C5^1)+INDEX(LINEST($B$2:$B$54,$C$2:$C$54^{1,2,3}),1,4)</f>
        <v>74.696321671020883</v>
      </c>
      <c r="E5" s="2">
        <v>195</v>
      </c>
      <c r="F5" s="2">
        <v>1504</v>
      </c>
      <c r="G5" s="1"/>
      <c r="L5" t="s">
        <v>0</v>
      </c>
    </row>
    <row r="6" spans="2:12" x14ac:dyDescent="0.25">
      <c r="B6" s="2">
        <v>80</v>
      </c>
      <c r="C6" s="2">
        <v>1472</v>
      </c>
      <c r="D6" s="3">
        <f>(INDEX(LINEST($B$2:$B$54,$C$2:$C$54^{1,2,3}),1)*C6^3)+(INDEX(LINEST($B$2:$B$54,$C$2:$C$54^{1,2,3}),1,2)*C6^2)+(INDEX(LINEST($B$2:$B$54,$C$2:$C$54^{1,2,3}),1,3)*C6^1)+INDEX(LINEST($B$2:$B$54,$C$2:$C$54^{1,2,3}),1,4)</f>
        <v>80.262883564629988</v>
      </c>
      <c r="E6" s="2">
        <v>200</v>
      </c>
      <c r="F6" s="2">
        <v>1501</v>
      </c>
      <c r="G6" s="1"/>
      <c r="L6" t="s">
        <v>0</v>
      </c>
    </row>
    <row r="7" spans="2:12" x14ac:dyDescent="0.25">
      <c r="B7" s="2">
        <v>85</v>
      </c>
      <c r="C7" s="2">
        <v>1464</v>
      </c>
      <c r="D7" s="3">
        <f>(INDEX(LINEST($B$2:$B$54,$C$2:$C$54^{1,2,3}),1)*C7^3)+(INDEX(LINEST($B$2:$B$54,$C$2:$C$54^{1,2,3}),1,2)*C7^2)+(INDEX(LINEST($B$2:$B$54,$C$2:$C$54^{1,2,3}),1,3)*C7^1)+INDEX(LINEST($B$2:$B$54,$C$2:$C$54^{1,2,3}),1,4)</f>
        <v>85.181967070751284</v>
      </c>
      <c r="E7" s="2">
        <v>205</v>
      </c>
      <c r="F7" s="2">
        <v>1499</v>
      </c>
      <c r="G7" s="1"/>
    </row>
    <row r="8" spans="2:12" x14ac:dyDescent="0.25">
      <c r="B8" s="2">
        <v>90</v>
      </c>
      <c r="C8" s="2">
        <v>1456</v>
      </c>
      <c r="D8" s="3">
        <f>(INDEX(LINEST($B$2:$B$54,$C$2:$C$54^{1,2,3}),1)*C8^3)+(INDEX(LINEST($B$2:$B$54,$C$2:$C$54^{1,2,3}),1,2)*C8^2)+(INDEX(LINEST($B$2:$B$54,$C$2:$C$54^{1,2,3}),1,3)*C8^1)+INDEX(LINEST($B$2:$B$54,$C$2:$C$54^{1,2,3}),1,4)</f>
        <v>90.072966355625226</v>
      </c>
      <c r="E8" s="2">
        <v>210</v>
      </c>
      <c r="F8" s="2">
        <v>1496</v>
      </c>
      <c r="G8" s="1"/>
    </row>
    <row r="9" spans="2:12" x14ac:dyDescent="0.25">
      <c r="B9" s="2">
        <v>95</v>
      </c>
      <c r="C9" s="2">
        <v>1448</v>
      </c>
      <c r="D9" s="3">
        <f>(INDEX(LINEST($B$2:$B$54,$C$2:$C$54^{1,2,3}),1)*C9^3)+(INDEX(LINEST($B$2:$B$54,$C$2:$C$54^{1,2,3}),1,2)*C9^2)+(INDEX(LINEST($B$2:$B$54,$C$2:$C$54^{1,2,3}),1,3)*C9^1)+INDEX(LINEST($B$2:$B$54,$C$2:$C$54^{1,2,3}),1,4)</f>
        <v>94.93509717862014</v>
      </c>
      <c r="E9" s="2">
        <v>215</v>
      </c>
      <c r="F9" s="2">
        <v>1494</v>
      </c>
      <c r="G9" s="1"/>
    </row>
    <row r="10" spans="2:12" x14ac:dyDescent="0.25">
      <c r="B10" s="2">
        <v>100</v>
      </c>
      <c r="C10" s="2">
        <v>1439</v>
      </c>
      <c r="D10" s="3">
        <f>(INDEX(LINEST($B$2:$B$54,$C$2:$C$54^{1,2,3}),1)*C10^3)+(INDEX(LINEST($B$2:$B$54,$C$2:$C$54^{1,2,3}),1,2)*C10^2)+(INDEX(LINEST($B$2:$B$54,$C$2:$C$54^{1,2,3}),1,3)*C10^1)+INDEX(LINEST($B$2:$B$54,$C$2:$C$54^{1,2,3}),1,4)</f>
        <v>100.3695110496609</v>
      </c>
      <c r="E10" s="2">
        <v>220</v>
      </c>
      <c r="F10" s="2">
        <v>1492</v>
      </c>
      <c r="G10" s="1"/>
    </row>
    <row r="11" spans="2:12" x14ac:dyDescent="0.25">
      <c r="B11" s="2">
        <v>105</v>
      </c>
      <c r="C11" s="2">
        <v>1431</v>
      </c>
      <c r="D11" s="3">
        <f>(INDEX(LINEST($B$2:$B$54,$C$2:$C$54^{1,2,3}),1)*C11^3)+(INDEX(LINEST($B$2:$B$54,$C$2:$C$54^{1,2,3}),1,2)*C11^2)+(INDEX(LINEST($B$2:$B$54,$C$2:$C$54^{1,2,3}),1,3)*C11^1)+INDEX(LINEST($B$2:$B$54,$C$2:$C$54^{1,2,3}),1,4)</f>
        <v>105.16769246719298</v>
      </c>
      <c r="E11" s="2">
        <v>225</v>
      </c>
      <c r="F11" s="2">
        <v>1489</v>
      </c>
      <c r="G11" s="1"/>
    </row>
    <row r="12" spans="2:12" x14ac:dyDescent="0.25">
      <c r="B12" s="2">
        <v>110</v>
      </c>
      <c r="C12" s="2">
        <v>1423</v>
      </c>
      <c r="D12" s="3">
        <f>(INDEX(LINEST($B$2:$B$54,$C$2:$C$54^{1,2,3}),1)*C12^3)+(INDEX(LINEST($B$2:$B$54,$C$2:$C$54^{1,2,3}),1,2)*C12^2)+(INDEX(LINEST($B$2:$B$54,$C$2:$C$54^{1,2,3}),1,3)*C12^1)+INDEX(LINEST($B$2:$B$54,$C$2:$C$54^{1,2,3}),1,4)</f>
        <v>109.93455467087585</v>
      </c>
      <c r="E12" s="2">
        <v>230</v>
      </c>
      <c r="F12" s="2">
        <v>1487</v>
      </c>
      <c r="G12" s="1"/>
    </row>
    <row r="13" spans="2:12" x14ac:dyDescent="0.25">
      <c r="B13" s="2">
        <v>115</v>
      </c>
      <c r="C13" s="2">
        <v>1414</v>
      </c>
      <c r="D13" s="3">
        <f>(INDEX(LINEST($B$2:$B$54,$C$2:$C$54^{1,2,3}),1)*C13^3)+(INDEX(LINEST($B$2:$B$54,$C$2:$C$54^{1,2,3}),1,2)*C13^2)+(INDEX(LINEST($B$2:$B$54,$C$2:$C$54^{1,2,3}),1,3)*C13^1)+INDEX(LINEST($B$2:$B$54,$C$2:$C$54^{1,2,3}),1,4)</f>
        <v>115.2588619307254</v>
      </c>
      <c r="E13" s="2">
        <v>235</v>
      </c>
      <c r="F13" s="2">
        <v>1484</v>
      </c>
      <c r="G13" s="1"/>
    </row>
    <row r="14" spans="2:12" x14ac:dyDescent="0.25">
      <c r="B14" s="2">
        <v>120</v>
      </c>
      <c r="C14" s="2">
        <v>1406</v>
      </c>
      <c r="D14" s="3">
        <f>(INDEX(LINEST($B$2:$B$54,$C$2:$C$54^{1,2,3}),1)*C14^3)+(INDEX(LINEST($B$2:$B$54,$C$2:$C$54^{1,2,3}),1,2)*C14^2)+(INDEX(LINEST($B$2:$B$54,$C$2:$C$54^{1,2,3}),1,3)*C14^1)+INDEX(LINEST($B$2:$B$54,$C$2:$C$54^{1,2,3}),1,4)</f>
        <v>119.95656688100769</v>
      </c>
      <c r="E14" s="2">
        <v>240</v>
      </c>
      <c r="F14" s="2">
        <v>1482</v>
      </c>
      <c r="G14" s="1"/>
    </row>
    <row r="15" spans="2:12" x14ac:dyDescent="0.25">
      <c r="B15" s="2">
        <v>125</v>
      </c>
      <c r="C15" s="2">
        <v>1397</v>
      </c>
      <c r="D15" s="3">
        <f>(INDEX(LINEST($B$2:$B$54,$C$2:$C$54^{1,2,3}),1)*C15^3)+(INDEX(LINEST($B$2:$B$54,$C$2:$C$54^{1,2,3}),1,2)*C15^2)+(INDEX(LINEST($B$2:$B$54,$C$2:$C$54^{1,2,3}),1,3)*C15^1)+INDEX(LINEST($B$2:$B$54,$C$2:$C$54^{1,2,3}),1,4)</f>
        <v>125.2010802289459</v>
      </c>
      <c r="E15" s="2">
        <v>245</v>
      </c>
      <c r="F15" s="2">
        <v>1480</v>
      </c>
      <c r="G15" s="1"/>
    </row>
    <row r="16" spans="2:12" x14ac:dyDescent="0.25">
      <c r="B16" s="2">
        <v>130</v>
      </c>
      <c r="C16" s="2">
        <v>1388</v>
      </c>
      <c r="D16" s="3">
        <f>(INDEX(LINEST($B$2:$B$54,$C$2:$C$54^{1,2,3}),1)*C16^3)+(INDEX(LINEST($B$2:$B$54,$C$2:$C$54^{1,2,3}),1,2)*C16^2)+(INDEX(LINEST($B$2:$B$54,$C$2:$C$54^{1,2,3}),1,3)*C16^1)+INDEX(LINEST($B$2:$B$54,$C$2:$C$54^{1,2,3}),1,4)</f>
        <v>130.40173684002445</v>
      </c>
      <c r="E16" s="2">
        <v>250</v>
      </c>
      <c r="F16" s="2">
        <v>1477</v>
      </c>
      <c r="G16" s="1"/>
    </row>
    <row r="17" spans="2:7" x14ac:dyDescent="0.25">
      <c r="B17" s="2">
        <v>135</v>
      </c>
      <c r="C17" s="2">
        <v>1380</v>
      </c>
      <c r="D17" s="3">
        <f>(INDEX(LINEST($B$2:$B$54,$C$2:$C$54^{1,2,3}),1)*C17^3)+(INDEX(LINEST($B$2:$B$54,$C$2:$C$54^{1,2,3}),1,2)*C17^2)+(INDEX(LINEST($B$2:$B$54,$C$2:$C$54^{1,2,3}),1,3)*C17^1)+INDEX(LINEST($B$2:$B$54,$C$2:$C$54^{1,2,3}),1,4)</f>
        <v>134.98682202158227</v>
      </c>
      <c r="E17" s="2">
        <v>255</v>
      </c>
      <c r="F17" s="2">
        <v>1475</v>
      </c>
      <c r="G17" s="1"/>
    </row>
    <row r="18" spans="2:7" x14ac:dyDescent="0.25">
      <c r="B18" s="2">
        <v>140</v>
      </c>
      <c r="C18" s="2">
        <v>1371</v>
      </c>
      <c r="D18" s="3">
        <f>(INDEX(LINEST($B$2:$B$54,$C$2:$C$54^{1,2,3}),1)*C18^3)+(INDEX(LINEST($B$2:$B$54,$C$2:$C$54^{1,2,3}),1,2)*C18^2)+(INDEX(LINEST($B$2:$B$54,$C$2:$C$54^{1,2,3}),1,3)*C18^1)+INDEX(LINEST($B$2:$B$54,$C$2:$C$54^{1,2,3}),1,4)</f>
        <v>140.10159153866141</v>
      </c>
      <c r="E18" s="2">
        <v>260</v>
      </c>
      <c r="F18" s="2">
        <v>1473</v>
      </c>
      <c r="G18" s="1"/>
    </row>
    <row r="19" spans="2:7" x14ac:dyDescent="0.25">
      <c r="B19" s="2">
        <v>145</v>
      </c>
      <c r="C19" s="2">
        <v>1362</v>
      </c>
      <c r="D19" s="3">
        <f>(INDEX(LINEST($B$2:$B$54,$C$2:$C$54^{1,2,3}),1)*C19^3)+(INDEX(LINEST($B$2:$B$54,$C$2:$C$54^{1,2,3}),1,2)*C19^2)+(INDEX(LINEST($B$2:$B$54,$C$2:$C$54^{1,2,3}),1,3)*C19^1)+INDEX(LINEST($B$2:$B$54,$C$2:$C$54^{1,2,3}),1,4)</f>
        <v>145.16927851659955</v>
      </c>
      <c r="E19" s="2">
        <v>265</v>
      </c>
      <c r="F19" s="2">
        <v>1470</v>
      </c>
      <c r="G19" s="1"/>
    </row>
    <row r="20" spans="2:7" x14ac:dyDescent="0.25">
      <c r="B20" s="2">
        <v>150</v>
      </c>
      <c r="C20" s="2">
        <v>1353</v>
      </c>
      <c r="D20" s="3">
        <f>(INDEX(LINEST($B$2:$B$54,$C$2:$C$54^{1,2,3}),1)*C20^3)+(INDEX(LINEST($B$2:$B$54,$C$2:$C$54^{1,2,3}),1,2)*C20^2)+(INDEX(LINEST($B$2:$B$54,$C$2:$C$54^{1,2,3}),1,3)*C20^1)+INDEX(LINEST($B$2:$B$54,$C$2:$C$54^{1,2,3}),1,4)</f>
        <v>150.18876633153047</v>
      </c>
      <c r="E20" s="2">
        <v>270</v>
      </c>
      <c r="F20" s="2">
        <v>1468</v>
      </c>
      <c r="G20" s="1"/>
    </row>
    <row r="21" spans="2:7" x14ac:dyDescent="0.25">
      <c r="B21" s="2">
        <v>155</v>
      </c>
      <c r="C21" s="2">
        <v>1344</v>
      </c>
      <c r="D21" s="3">
        <f>(INDEX(LINEST($B$2:$B$54,$C$2:$C$54^{1,2,3}),1)*C21^3)+(INDEX(LINEST($B$2:$B$54,$C$2:$C$54^{1,2,3}),1,2)*C21^2)+(INDEX(LINEST($B$2:$B$54,$C$2:$C$54^{1,2,3}),1,3)*C21^1)+INDEX(LINEST($B$2:$B$54,$C$2:$C$54^{1,2,3}),1,4)</f>
        <v>155.15893835958684</v>
      </c>
      <c r="E21" s="2">
        <v>275</v>
      </c>
      <c r="F21" s="2">
        <v>1465</v>
      </c>
      <c r="G21" s="1"/>
    </row>
    <row r="22" spans="2:7" x14ac:dyDescent="0.25">
      <c r="B22" s="2">
        <v>160</v>
      </c>
      <c r="C22" s="2">
        <v>1335</v>
      </c>
      <c r="D22" s="3">
        <f>(INDEX(LINEST($B$2:$B$54,$C$2:$C$54^{1,2,3}),1)*C22^3)+(INDEX(LINEST($B$2:$B$54,$C$2:$C$54^{1,2,3}),1,2)*C22^2)+(INDEX(LINEST($B$2:$B$54,$C$2:$C$54^{1,2,3}),1,3)*C22^1)+INDEX(LINEST($B$2:$B$54,$C$2:$C$54^{1,2,3}),1,4)</f>
        <v>160.07867797690244</v>
      </c>
      <c r="E22" s="2">
        <v>280</v>
      </c>
      <c r="F22" s="2">
        <v>1463</v>
      </c>
      <c r="G22" s="1"/>
    </row>
    <row r="23" spans="2:7" x14ac:dyDescent="0.25">
      <c r="B23" s="2">
        <v>165</v>
      </c>
      <c r="C23" s="2">
        <v>1326</v>
      </c>
      <c r="D23" s="3">
        <f>(INDEX(LINEST($B$2:$B$54,$C$2:$C$54^{1,2,3}),1)*C23^3)+(INDEX(LINEST($B$2:$B$54,$C$2:$C$54^{1,2,3}),1,2)*C23^2)+(INDEX(LINEST($B$2:$B$54,$C$2:$C$54^{1,2,3}),1,3)*C23^1)+INDEX(LINEST($B$2:$B$54,$C$2:$C$54^{1,2,3}),1,4)</f>
        <v>164.9468685596097</v>
      </c>
      <c r="E23" s="2">
        <v>285</v>
      </c>
      <c r="F23" s="2">
        <v>1461</v>
      </c>
      <c r="G23" s="1"/>
    </row>
    <row r="24" spans="2:7" x14ac:dyDescent="0.25">
      <c r="B24" s="2">
        <v>170</v>
      </c>
      <c r="C24" s="2">
        <v>1317</v>
      </c>
      <c r="D24" s="3">
        <f>(INDEX(LINEST($B$2:$B$54,$C$2:$C$54^{1,2,3}),1)*C24^3)+(INDEX(LINEST($B$2:$B$54,$C$2:$C$54^{1,2,3}),1,2)*C24^2)+(INDEX(LINEST($B$2:$B$54,$C$2:$C$54^{1,2,3}),1,3)*C24^1)+INDEX(LINEST($B$2:$B$54,$C$2:$C$54^{1,2,3}),1,4)</f>
        <v>169.76239348384217</v>
      </c>
      <c r="E24" s="2">
        <v>290</v>
      </c>
      <c r="F24" s="2">
        <v>1458</v>
      </c>
      <c r="G24" s="1"/>
    </row>
    <row r="25" spans="2:7" x14ac:dyDescent="0.25">
      <c r="B25" s="2">
        <v>175</v>
      </c>
      <c r="C25" s="2">
        <v>1307</v>
      </c>
      <c r="D25" s="3">
        <f>(INDEX(LINEST($B$2:$B$54,$C$2:$C$54^{1,2,3}),1)*C25^3)+(INDEX(LINEST($B$2:$B$54,$C$2:$C$54^{1,2,3}),1,2)*C25^2)+(INDEX(LINEST($B$2:$B$54,$C$2:$C$54^{1,2,3}),1,3)*C25^1)+INDEX(LINEST($B$2:$B$54,$C$2:$C$54^{1,2,3}),1,4)</f>
        <v>175.04985024306154</v>
      </c>
      <c r="E25" s="2">
        <v>295</v>
      </c>
      <c r="F25" s="2">
        <v>1456</v>
      </c>
      <c r="G25" s="1"/>
    </row>
    <row r="26" spans="2:7" x14ac:dyDescent="0.25">
      <c r="B26" s="2">
        <v>180</v>
      </c>
      <c r="C26" s="2">
        <v>1298</v>
      </c>
      <c r="D26" s="3">
        <f>(INDEX(LINEST($B$2:$B$54,$C$2:$C$54^{1,2,3}),1)*C26^3)+(INDEX(LINEST($B$2:$B$54,$C$2:$C$54^{1,2,3}),1,2)*C26^2)+(INDEX(LINEST($B$2:$B$54,$C$2:$C$54^{1,2,3}),1,3)*C26^1)+INDEX(LINEST($B$2:$B$54,$C$2:$C$54^{1,2,3}),1,4)</f>
        <v>179.75052517287793</v>
      </c>
      <c r="E26" s="2">
        <v>300</v>
      </c>
      <c r="F26" s="2">
        <v>1453</v>
      </c>
      <c r="G26" s="1"/>
    </row>
    <row r="27" spans="2:7" x14ac:dyDescent="0.25">
      <c r="B27" s="2">
        <v>185</v>
      </c>
      <c r="C27" s="2">
        <v>1288</v>
      </c>
      <c r="D27" s="3">
        <f>(INDEX(LINEST($B$2:$B$54,$C$2:$C$54^{1,2,3}),1)*C27^3)+(INDEX(LINEST($B$2:$B$54,$C$2:$C$54^{1,2,3}),1,2)*C27^2)+(INDEX(LINEST($B$2:$B$54,$C$2:$C$54^{1,2,3}),1,3)*C27^1)+INDEX(LINEST($B$2:$B$54,$C$2:$C$54^{1,2,3}),1,4)</f>
        <v>184.9076060726228</v>
      </c>
      <c r="E27" s="2">
        <v>305</v>
      </c>
      <c r="F27" s="2">
        <v>1451</v>
      </c>
      <c r="G27" s="1"/>
    </row>
    <row r="28" spans="2:7" x14ac:dyDescent="0.25">
      <c r="B28" s="2">
        <v>190</v>
      </c>
      <c r="C28" s="2">
        <v>1278</v>
      </c>
      <c r="D28" s="3">
        <f>(INDEX(LINEST($B$2:$B$54,$C$2:$C$54^{1,2,3}),1)*C28^3)+(INDEX(LINEST($B$2:$B$54,$C$2:$C$54^{1,2,3}),1,2)*C28^2)+(INDEX(LINEST($B$2:$B$54,$C$2:$C$54^{1,2,3}),1,3)*C28^1)+INDEX(LINEST($B$2:$B$54,$C$2:$C$54^{1,2,3}),1,4)</f>
        <v>189.99384710498623</v>
      </c>
      <c r="E28" s="2">
        <v>310</v>
      </c>
      <c r="F28" s="2">
        <v>1449</v>
      </c>
      <c r="G28" s="1"/>
    </row>
    <row r="29" spans="2:7" x14ac:dyDescent="0.25">
      <c r="B29" s="2">
        <v>195</v>
      </c>
      <c r="C29" s="2">
        <v>1268</v>
      </c>
      <c r="D29" s="3">
        <f>(INDEX(LINEST($B$2:$B$54,$C$2:$C$54^{1,2,3}),1)*C29^3)+(INDEX(LINEST($B$2:$B$54,$C$2:$C$54^{1,2,3}),1,2)*C29^2)+(INDEX(LINEST($B$2:$B$54,$C$2:$C$54^{1,2,3}),1,3)*C29^1)+INDEX(LINEST($B$2:$B$54,$C$2:$C$54^{1,2,3}),1,4)</f>
        <v>195.00771654998641</v>
      </c>
      <c r="E29" s="2">
        <v>315</v>
      </c>
      <c r="F29" s="2">
        <v>1446</v>
      </c>
      <c r="G29" s="1"/>
    </row>
    <row r="30" spans="2:7" x14ac:dyDescent="0.25">
      <c r="B30" s="2">
        <v>200</v>
      </c>
      <c r="C30" s="2">
        <v>1258</v>
      </c>
      <c r="D30" s="3">
        <f>(INDEX(LINEST($B$2:$B$54,$C$2:$C$54^{1,2,3}),1)*C30^3)+(INDEX(LINEST($B$2:$B$54,$C$2:$C$54^{1,2,3}),1,2)*C30^2)+(INDEX(LINEST($B$2:$B$54,$C$2:$C$54^{1,2,3}),1,3)*C30^1)+INDEX(LINEST($B$2:$B$54,$C$2:$C$54^{1,2,3}),1,4)</f>
        <v>199.9476826876413</v>
      </c>
      <c r="E30" s="2">
        <v>320</v>
      </c>
      <c r="F30" s="2">
        <v>1444</v>
      </c>
      <c r="G30" s="1"/>
    </row>
    <row r="31" spans="2:7" x14ac:dyDescent="0.25">
      <c r="B31" s="2">
        <v>205</v>
      </c>
      <c r="C31" s="2">
        <v>1248</v>
      </c>
      <c r="D31" s="3">
        <f>(INDEX(LINEST($B$2:$B$54,$C$2:$C$54^{1,2,3}),1)*C31^3)+(INDEX(LINEST($B$2:$B$54,$C$2:$C$54^{1,2,3}),1,2)*C31^2)+(INDEX(LINEST($B$2:$B$54,$C$2:$C$54^{1,2,3}),1,3)*C31^1)+INDEX(LINEST($B$2:$B$54,$C$2:$C$54^{1,2,3}),1,4)</f>
        <v>204.81221379796978</v>
      </c>
      <c r="E31" s="2">
        <v>325</v>
      </c>
      <c r="F31" s="2">
        <v>1441</v>
      </c>
      <c r="G31" s="1"/>
    </row>
    <row r="32" spans="2:7" x14ac:dyDescent="0.25">
      <c r="B32" s="2">
        <v>210</v>
      </c>
      <c r="C32" s="2">
        <v>1237</v>
      </c>
      <c r="D32" s="3">
        <f>(INDEX(LINEST($B$2:$B$54,$C$2:$C$54^{1,2,3}),1)*C32^3)+(INDEX(LINEST($B$2:$B$54,$C$2:$C$54^{1,2,3}),1,2)*C32^2)+(INDEX(LINEST($B$2:$B$54,$C$2:$C$54^{1,2,3}),1,3)*C32^1)+INDEX(LINEST($B$2:$B$54,$C$2:$C$54^{1,2,3}),1,4)</f>
        <v>210.07424245496975</v>
      </c>
      <c r="E32" s="2">
        <v>330</v>
      </c>
      <c r="F32" s="2">
        <v>1439</v>
      </c>
      <c r="G32" s="1"/>
    </row>
    <row r="33" spans="2:23" x14ac:dyDescent="0.25">
      <c r="B33" s="2">
        <v>215</v>
      </c>
      <c r="C33" s="2">
        <v>1227</v>
      </c>
      <c r="D33" s="3">
        <f>(INDEX(LINEST($B$2:$B$54,$C$2:$C$54^{1,2,3}),1)*C33^3)+(INDEX(LINEST($B$2:$B$54,$C$2:$C$54^{1,2,3}),1,2)*C33^2)+(INDEX(LINEST($B$2:$B$54,$C$2:$C$54^{1,2,3}),1,3)*C33^1)+INDEX(LINEST($B$2:$B$54,$C$2:$C$54^{1,2,3}),1,4)</f>
        <v>214.77537425937032</v>
      </c>
      <c r="E33" s="2">
        <v>335</v>
      </c>
      <c r="F33" s="2">
        <v>1437</v>
      </c>
      <c r="G33" s="1"/>
    </row>
    <row r="34" spans="2:23" x14ac:dyDescent="0.25">
      <c r="B34" s="2">
        <v>220</v>
      </c>
      <c r="C34" s="2">
        <v>1216</v>
      </c>
      <c r="D34" s="3">
        <f>(INDEX(LINEST($B$2:$B$54,$C$2:$C$54^{1,2,3}),1)*C34^3)+(INDEX(LINEST($B$2:$B$54,$C$2:$C$54^{1,2,3}),1,2)*C34^2)+(INDEX(LINEST($B$2:$B$54,$C$2:$C$54^{1,2,3}),1,3)*C34^1)+INDEX(LINEST($B$2:$B$54,$C$2:$C$54^{1,2,3}),1,4)</f>
        <v>219.85394849303418</v>
      </c>
      <c r="E34" s="2">
        <v>340</v>
      </c>
      <c r="F34" s="2">
        <v>1434</v>
      </c>
      <c r="G34" s="1"/>
    </row>
    <row r="35" spans="2:23" x14ac:dyDescent="0.25">
      <c r="B35" s="2">
        <v>225</v>
      </c>
      <c r="C35" s="2">
        <v>1205</v>
      </c>
      <c r="D35" s="3">
        <f>(INDEX(LINEST($B$2:$B$54,$C$2:$C$54^{1,2,3}),1)*C35^3)+(INDEX(LINEST($B$2:$B$54,$C$2:$C$54^{1,2,3}),1,2)*C35^2)+(INDEX(LINEST($B$2:$B$54,$C$2:$C$54^{1,2,3}),1,3)*C35^1)+INDEX(LINEST($B$2:$B$54,$C$2:$C$54^{1,2,3}),1,4)</f>
        <v>224.8334621426842</v>
      </c>
      <c r="E35" s="2">
        <v>345</v>
      </c>
      <c r="F35" s="2">
        <v>1432</v>
      </c>
      <c r="G35" s="1"/>
    </row>
    <row r="36" spans="2:23" x14ac:dyDescent="0.25">
      <c r="B36" s="2">
        <v>230</v>
      </c>
      <c r="C36" s="2">
        <v>1194</v>
      </c>
      <c r="D36" s="3">
        <f>(INDEX(LINEST($B$2:$B$54,$C$2:$C$54^{1,2,3}),1)*C36^3)+(INDEX(LINEST($B$2:$B$54,$C$2:$C$54^{1,2,3}),1,2)*C36^2)+(INDEX(LINEST($B$2:$B$54,$C$2:$C$54^{1,2,3}),1,3)*C36^1)+INDEX(LINEST($B$2:$B$54,$C$2:$C$54^{1,2,3}),1,4)</f>
        <v>229.71187648902549</v>
      </c>
      <c r="E36" s="2">
        <v>350</v>
      </c>
      <c r="F36" s="2">
        <v>1430</v>
      </c>
      <c r="G36" s="1"/>
      <c r="V36">
        <v>1400</v>
      </c>
      <c r="W36">
        <f>0.000001*(V36^3) - 0.0056*(V36^2) + 6.4725*V36 - 984.44</f>
        <v>-154.94000000000005</v>
      </c>
    </row>
    <row r="37" spans="2:23" x14ac:dyDescent="0.25">
      <c r="B37" s="2">
        <v>235</v>
      </c>
      <c r="C37" s="2">
        <v>1182</v>
      </c>
      <c r="D37" s="3">
        <f>(INDEX(LINEST($B$2:$B$54,$C$2:$C$54^{1,2,3}),1)*C37^3)+(INDEX(LINEST($B$2:$B$54,$C$2:$C$54^{1,2,3}),1,2)*C37^2)+(INDEX(LINEST($B$2:$B$54,$C$2:$C$54^{1,2,3}),1,3)*C37^1)+INDEX(LINEST($B$2:$B$54,$C$2:$C$54^{1,2,3}),1,4)</f>
        <v>234.91608410095967</v>
      </c>
      <c r="E37" s="2">
        <v>355</v>
      </c>
      <c r="F37" s="2">
        <v>1427</v>
      </c>
      <c r="G37" s="1"/>
    </row>
    <row r="38" spans="2:23" x14ac:dyDescent="0.25">
      <c r="B38" s="2">
        <v>240</v>
      </c>
      <c r="C38" s="2">
        <v>1170</v>
      </c>
      <c r="D38" s="3">
        <f>(INDEX(LINEST($B$2:$B$54,$C$2:$C$54^{1,2,3}),1)*C38^3)+(INDEX(LINEST($B$2:$B$54,$C$2:$C$54^{1,2,3}),1,2)*C38^2)+(INDEX(LINEST($B$2:$B$54,$C$2:$C$54^{1,2,3}),1,3)*C38^1)+INDEX(LINEST($B$2:$B$54,$C$2:$C$54^{1,2,3}),1,4)</f>
        <v>239.99490213006186</v>
      </c>
      <c r="E38" s="2">
        <v>360</v>
      </c>
      <c r="F38" s="2">
        <v>1425</v>
      </c>
      <c r="G38" s="1"/>
    </row>
    <row r="39" spans="2:23" x14ac:dyDescent="0.25">
      <c r="B39" s="2">
        <v>245</v>
      </c>
      <c r="C39" s="2">
        <v>1158</v>
      </c>
      <c r="D39" s="3">
        <f>(INDEX(LINEST($B$2:$B$54,$C$2:$C$54^{1,2,3}),1)*C39^3)+(INDEX(LINEST($B$2:$B$54,$C$2:$C$54^{1,2,3}),1,2)*C39^2)+(INDEX(LINEST($B$2:$B$54,$C$2:$C$54^{1,2,3}),1,3)*C39^1)+INDEX(LINEST($B$2:$B$54,$C$2:$C$54^{1,2,3}),1,4)</f>
        <v>244.94568376420295</v>
      </c>
      <c r="E39" s="2">
        <v>365</v>
      </c>
      <c r="F39" s="2">
        <v>1422</v>
      </c>
      <c r="G39" s="1"/>
    </row>
    <row r="40" spans="2:23" x14ac:dyDescent="0.25">
      <c r="B40" s="2">
        <v>250</v>
      </c>
      <c r="C40" s="2">
        <v>1146</v>
      </c>
      <c r="D40" s="3">
        <f>(INDEX(LINEST($B$2:$B$54,$C$2:$C$54^{1,2,3}),1)*C40^3)+(INDEX(LINEST($B$2:$B$54,$C$2:$C$54^{1,2,3}),1,2)*C40^2)+(INDEX(LINEST($B$2:$B$54,$C$2:$C$54^{1,2,3}),1,3)*C40^1)+INDEX(LINEST($B$2:$B$54,$C$2:$C$54^{1,2,3}),1,4)</f>
        <v>249.76578219125406</v>
      </c>
      <c r="E40" s="2">
        <v>370</v>
      </c>
      <c r="F40" s="2">
        <v>1420</v>
      </c>
      <c r="G40" s="1"/>
    </row>
    <row r="41" spans="2:23" x14ac:dyDescent="0.25">
      <c r="B41" s="2">
        <v>255</v>
      </c>
      <c r="C41" s="2">
        <v>1133</v>
      </c>
      <c r="D41" s="3">
        <f>(INDEX(LINEST($B$2:$B$54,$C$2:$C$54^{1,2,3}),1)*C41^3)+(INDEX(LINEST($B$2:$B$54,$C$2:$C$54^{1,2,3}),1,2)*C41^2)+(INDEX(LINEST($B$2:$B$54,$C$2:$C$54^{1,2,3}),1,3)*C41^1)+INDEX(LINEST($B$2:$B$54,$C$2:$C$54^{1,2,3}),1,4)</f>
        <v>254.83701329598409</v>
      </c>
      <c r="E41" s="2">
        <v>375</v>
      </c>
      <c r="F41" s="2">
        <v>1418</v>
      </c>
      <c r="G41" s="1"/>
    </row>
    <row r="42" spans="2:23" x14ac:dyDescent="0.25">
      <c r="B42" s="2">
        <v>260</v>
      </c>
      <c r="C42" s="2">
        <v>1119</v>
      </c>
      <c r="D42" s="3">
        <f>(INDEX(LINEST($B$2:$B$54,$C$2:$C$54^{1,2,3}),1)*C42^3)+(INDEX(LINEST($B$2:$B$54,$C$2:$C$54^{1,2,3}),1,2)*C42^2)+(INDEX(LINEST($B$2:$B$54,$C$2:$C$54^{1,2,3}),1,3)*C42^1)+INDEX(LINEST($B$2:$B$54,$C$2:$C$54^{1,2,3}),1,4)</f>
        <v>260.11948351649983</v>
      </c>
      <c r="E42" s="2">
        <v>380</v>
      </c>
      <c r="F42" s="2">
        <v>1415</v>
      </c>
      <c r="G42" s="1"/>
    </row>
    <row r="43" spans="2:23" x14ac:dyDescent="0.25">
      <c r="B43" s="2">
        <v>265</v>
      </c>
      <c r="C43" s="2">
        <v>1106</v>
      </c>
      <c r="D43" s="3">
        <f>(INDEX(LINEST($B$2:$B$54,$C$2:$C$54^{1,2,3}),1)*C43^3)+(INDEX(LINEST($B$2:$B$54,$C$2:$C$54^{1,2,3}),1,2)*C43^2)+(INDEX(LINEST($B$2:$B$54,$C$2:$C$54^{1,2,3}),1,3)*C43^1)+INDEX(LINEST($B$2:$B$54,$C$2:$C$54^{1,2,3}),1,4)</f>
        <v>264.85497002511272</v>
      </c>
      <c r="E43" s="2">
        <v>385</v>
      </c>
      <c r="F43" s="2">
        <v>1413</v>
      </c>
      <c r="G43" s="1"/>
    </row>
    <row r="44" spans="2:23" x14ac:dyDescent="0.25">
      <c r="B44" s="2">
        <v>270</v>
      </c>
      <c r="C44" s="2">
        <v>1091</v>
      </c>
      <c r="D44" s="3">
        <f>(INDEX(LINEST($B$2:$B$54,$C$2:$C$54^{1,2,3}),1)*C44^3)+(INDEX(LINEST($B$2:$B$54,$C$2:$C$54^{1,2,3}),1,2)*C44^2)+(INDEX(LINEST($B$2:$B$54,$C$2:$C$54^{1,2,3}),1,3)*C44^1)+INDEX(LINEST($B$2:$B$54,$C$2:$C$54^{1,2,3}),1,4)</f>
        <v>270.11147241966034</v>
      </c>
      <c r="E44" s="2">
        <v>390</v>
      </c>
      <c r="F44" s="2">
        <v>1410</v>
      </c>
      <c r="G44" s="1"/>
    </row>
    <row r="45" spans="2:23" x14ac:dyDescent="0.25">
      <c r="B45" s="2">
        <v>275</v>
      </c>
      <c r="C45" s="2">
        <v>1076</v>
      </c>
      <c r="D45" s="3">
        <f>(INDEX(LINEST($B$2:$B$54,$C$2:$C$54^{1,2,3}),1)*C45^3)+(INDEX(LINEST($B$2:$B$54,$C$2:$C$54^{1,2,3}),1,2)*C45^2)+(INDEX(LINEST($B$2:$B$54,$C$2:$C$54^{1,2,3}),1,3)*C45^1)+INDEX(LINEST($B$2:$B$54,$C$2:$C$54^{1,2,3}),1,4)</f>
        <v>275.14069162440353</v>
      </c>
      <c r="E45" s="2">
        <v>395</v>
      </c>
      <c r="F45" s="2">
        <v>1408</v>
      </c>
      <c r="G45" s="1"/>
    </row>
    <row r="46" spans="2:23" x14ac:dyDescent="0.25">
      <c r="B46" s="2">
        <v>280</v>
      </c>
      <c r="C46" s="2">
        <v>1061</v>
      </c>
      <c r="D46" s="3">
        <f>(INDEX(LINEST($B$2:$B$54,$C$2:$C$54^{1,2,3}),1)*C46^3)+(INDEX(LINEST($B$2:$B$54,$C$2:$C$54^{1,2,3}),1,2)*C46^2)+(INDEX(LINEST($B$2:$B$54,$C$2:$C$54^{1,2,3}),1,3)*C46^1)+INDEX(LINEST($B$2:$B$54,$C$2:$C$54^{1,2,3}),1,4)</f>
        <v>279.9374580844036</v>
      </c>
      <c r="E46" s="2">
        <v>400</v>
      </c>
      <c r="F46" s="2">
        <v>1405</v>
      </c>
      <c r="G46" s="1"/>
    </row>
    <row r="47" spans="2:23" x14ac:dyDescent="0.25">
      <c r="B47" s="2">
        <v>285</v>
      </c>
      <c r="C47" s="2">
        <v>1044</v>
      </c>
      <c r="D47" s="3">
        <f>(INDEX(LINEST($B$2:$B$54,$C$2:$C$54^{1,2,3}),1)*C47^3)+(INDEX(LINEST($B$2:$B$54,$C$2:$C$54^{1,2,3}),1,2)*C47^2)+(INDEX(LINEST($B$2:$B$54,$C$2:$C$54^{1,2,3}),1,3)*C47^1)+INDEX(LINEST($B$2:$B$54,$C$2:$C$54^{1,2,3}),1,4)</f>
        <v>285.08625669600917</v>
      </c>
      <c r="E47" s="2">
        <v>405</v>
      </c>
      <c r="F47" s="2">
        <v>1403</v>
      </c>
      <c r="G47" s="1"/>
    </row>
    <row r="48" spans="2:23" x14ac:dyDescent="0.25">
      <c r="B48" s="2">
        <v>290</v>
      </c>
      <c r="C48" s="2">
        <v>1026</v>
      </c>
      <c r="D48" s="3">
        <f>(INDEX(LINEST($B$2:$B$54,$C$2:$C$54^{1,2,3}),1)*C48^3)+(INDEX(LINEST($B$2:$B$54,$C$2:$C$54^{1,2,3}),1,2)*C48^2)+(INDEX(LINEST($B$2:$B$54,$C$2:$C$54^{1,2,3}),1,3)*C48^1)+INDEX(LINEST($B$2:$B$54,$C$2:$C$54^{1,2,3}),1,4)</f>
        <v>290.19689140352364</v>
      </c>
      <c r="E48" s="2">
        <v>410</v>
      </c>
      <c r="F48" s="2">
        <v>1401</v>
      </c>
      <c r="G48" s="1"/>
    </row>
    <row r="49" spans="2:7" x14ac:dyDescent="0.25">
      <c r="B49" s="2">
        <v>295</v>
      </c>
      <c r="C49" s="2">
        <v>1007</v>
      </c>
      <c r="D49" s="3">
        <f>(INDEX(LINEST($B$2:$B$54,$C$2:$C$54^{1,2,3}),1)*C49^3)+(INDEX(LINEST($B$2:$B$54,$C$2:$C$54^{1,2,3}),1,2)*C49^2)+(INDEX(LINEST($B$2:$B$54,$C$2:$C$54^{1,2,3}),1,3)*C49^1)+INDEX(LINEST($B$2:$B$54,$C$2:$C$54^{1,2,3}),1,4)</f>
        <v>295.20120797279571</v>
      </c>
      <c r="E49" s="2">
        <v>415</v>
      </c>
      <c r="F49" s="2">
        <v>1398</v>
      </c>
      <c r="G49" s="1"/>
    </row>
    <row r="50" spans="2:7" x14ac:dyDescent="0.25">
      <c r="B50" s="2">
        <v>300</v>
      </c>
      <c r="C50" s="2">
        <v>986</v>
      </c>
      <c r="D50" s="3">
        <f>(INDEX(LINEST($B$2:$B$54,$C$2:$C$54^{1,2,3}),1)*C50^3)+(INDEX(LINEST($B$2:$B$54,$C$2:$C$54^{1,2,3}),1,2)*C50^2)+(INDEX(LINEST($B$2:$B$54,$C$2:$C$54^{1,2,3}),1,3)*C50^1)+INDEX(LINEST($B$2:$B$54,$C$2:$C$54^{1,2,3}),1,4)</f>
        <v>300.25356479039704</v>
      </c>
      <c r="E50" s="2">
        <v>420</v>
      </c>
      <c r="F50" s="2">
        <v>1396</v>
      </c>
      <c r="G50" s="1"/>
    </row>
    <row r="51" spans="2:7" x14ac:dyDescent="0.25">
      <c r="B51" s="2">
        <v>305</v>
      </c>
      <c r="C51" s="2">
        <v>963</v>
      </c>
      <c r="D51" s="3">
        <f>(INDEX(LINEST($B$2:$B$54,$C$2:$C$54^{1,2,3}),1)*C51^3)+(INDEX(LINEST($B$2:$B$54,$C$2:$C$54^{1,2,3}),1,2)*C51^2)+(INDEX(LINEST($B$2:$B$54,$C$2:$C$54^{1,2,3}),1,3)*C51^1)+INDEX(LINEST($B$2:$B$54,$C$2:$C$54^{1,2,3}),1,4)</f>
        <v>305.19406682474369</v>
      </c>
      <c r="E51" s="2">
        <v>425</v>
      </c>
      <c r="F51" s="2">
        <v>1393</v>
      </c>
      <c r="G51" s="1"/>
    </row>
    <row r="52" spans="2:7" x14ac:dyDescent="0.25">
      <c r="B52" s="2">
        <v>310</v>
      </c>
      <c r="C52" s="2">
        <v>936</v>
      </c>
      <c r="D52" s="3">
        <f>(INDEX(LINEST($B$2:$B$54,$C$2:$C$54^{1,2,3}),1)*C52^3)+(INDEX(LINEST($B$2:$B$54,$C$2:$C$54^{1,2,3}),1,2)*C52^2)+(INDEX(LINEST($B$2:$B$54,$C$2:$C$54^{1,2,3}),1,3)*C52^1)+INDEX(LINEST($B$2:$B$54,$C$2:$C$54^{1,2,3}),1,4)</f>
        <v>310.1782178803636</v>
      </c>
      <c r="E52" s="2">
        <v>430</v>
      </c>
      <c r="F52" s="2">
        <v>1391</v>
      </c>
      <c r="G52" s="1"/>
    </row>
    <row r="53" spans="2:7" x14ac:dyDescent="0.25">
      <c r="B53" s="2">
        <v>315</v>
      </c>
      <c r="C53" s="2">
        <v>903</v>
      </c>
      <c r="D53" s="3">
        <f>(INDEX(LINEST($B$2:$B$54,$C$2:$C$54^{1,2,3}),1)*C53^3)+(INDEX(LINEST($B$2:$B$54,$C$2:$C$54^{1,2,3}),1,2)*C53^2)+(INDEX(LINEST($B$2:$B$54,$C$2:$C$54^{1,2,3}),1,3)*C53^1)+INDEX(LINEST($B$2:$B$54,$C$2:$C$54^{1,2,3}),1,4)</f>
        <v>315.03183678753305</v>
      </c>
      <c r="E53" s="2">
        <v>435</v>
      </c>
      <c r="F53" s="2">
        <v>1389</v>
      </c>
      <c r="G53" s="1"/>
    </row>
    <row r="54" spans="2:7" x14ac:dyDescent="0.25">
      <c r="B54" s="2">
        <v>320</v>
      </c>
      <c r="C54" s="2">
        <v>855</v>
      </c>
      <c r="D54" s="3">
        <f>(INDEX(LINEST($B$2:$B$54,$C$2:$C$54^{1,2,3}),1)*C54^3)+(INDEX(LINEST($B$2:$B$54,$C$2:$C$54^{1,2,3}),1,2)*C54^2)+(INDEX(LINEST($B$2:$B$54,$C$2:$C$54^{1,2,3}),1,3)*C54^1)+INDEX(LINEST($B$2:$B$54,$C$2:$C$54^{1,2,3}),1,4)</f>
        <v>319.55323026370422</v>
      </c>
      <c r="E54" s="2">
        <v>440</v>
      </c>
      <c r="F54" s="2">
        <v>1386</v>
      </c>
      <c r="G54" s="1"/>
    </row>
    <row r="55" spans="2:7" x14ac:dyDescent="0.25">
      <c r="C55" s="2">
        <v>800</v>
      </c>
      <c r="D55" s="3">
        <f>(INDEX(LINEST($B$2:$B$54,$C$2:$C$54^{1,2,3}),1)*C55^3)+(INDEX(LINEST($B$2:$B$54,$C$2:$C$54^{1,2,3}),1,2)*C55^2)+(INDEX(LINEST($B$2:$B$54,$C$2:$C$54^{1,2,3}),1,3)*C55^1)+INDEX(LINEST($B$2:$B$54,$C$2:$C$54^{1,2,3}),1,4)</f>
        <v>320.83871855012887</v>
      </c>
      <c r="E55" s="2">
        <v>445</v>
      </c>
      <c r="F55" s="2">
        <v>1384</v>
      </c>
      <c r="G55" s="1"/>
    </row>
    <row r="56" spans="2:7" x14ac:dyDescent="0.25">
      <c r="E56" s="2">
        <v>450</v>
      </c>
      <c r="F56" s="2">
        <v>1381</v>
      </c>
      <c r="G56" s="1"/>
    </row>
    <row r="57" spans="2:7" x14ac:dyDescent="0.25">
      <c r="E57" s="2">
        <v>455</v>
      </c>
      <c r="F57" s="2">
        <v>1379</v>
      </c>
      <c r="G57" s="1"/>
    </row>
    <row r="58" spans="2:7" x14ac:dyDescent="0.25">
      <c r="E58" s="2">
        <v>460</v>
      </c>
      <c r="F58" s="2">
        <v>1376</v>
      </c>
      <c r="G58" s="1"/>
    </row>
    <row r="59" spans="2:7" x14ac:dyDescent="0.25">
      <c r="E59" s="2">
        <v>465</v>
      </c>
      <c r="F59" s="2">
        <v>1374</v>
      </c>
      <c r="G59" s="1"/>
    </row>
    <row r="60" spans="2:7" x14ac:dyDescent="0.25">
      <c r="E60" s="2">
        <v>470</v>
      </c>
      <c r="F60" s="2">
        <v>1372</v>
      </c>
      <c r="G60" s="1"/>
    </row>
    <row r="61" spans="2:7" x14ac:dyDescent="0.25">
      <c r="E61" s="2">
        <v>475</v>
      </c>
      <c r="F61" s="2">
        <v>1369</v>
      </c>
      <c r="G61" s="1"/>
    </row>
    <row r="62" spans="2:7" x14ac:dyDescent="0.25">
      <c r="E62" s="2">
        <v>480</v>
      </c>
      <c r="F62" s="2">
        <v>1367</v>
      </c>
      <c r="G62" s="1"/>
    </row>
    <row r="63" spans="2:7" x14ac:dyDescent="0.25">
      <c r="E63" s="2">
        <v>485</v>
      </c>
      <c r="F63" s="2">
        <v>1364</v>
      </c>
      <c r="G63" s="1"/>
    </row>
    <row r="64" spans="2:7" x14ac:dyDescent="0.25">
      <c r="E64" s="2">
        <v>490</v>
      </c>
      <c r="F64" s="2">
        <v>1362</v>
      </c>
      <c r="G64" s="1"/>
    </row>
    <row r="65" spans="5:10" x14ac:dyDescent="0.25">
      <c r="E65" s="2">
        <v>495</v>
      </c>
      <c r="F65" s="2">
        <v>1359</v>
      </c>
      <c r="G65" s="1"/>
    </row>
    <row r="66" spans="5:10" x14ac:dyDescent="0.25">
      <c r="E66" s="2">
        <v>500</v>
      </c>
      <c r="F66" s="2">
        <v>1357</v>
      </c>
      <c r="G66" s="1"/>
    </row>
    <row r="67" spans="5:10" x14ac:dyDescent="0.25">
      <c r="E67" s="2">
        <v>505</v>
      </c>
      <c r="F67" s="2">
        <v>1354</v>
      </c>
      <c r="G67" s="1"/>
    </row>
    <row r="68" spans="5:10" x14ac:dyDescent="0.25">
      <c r="E68" s="2">
        <v>510</v>
      </c>
      <c r="F68" s="2">
        <v>1352</v>
      </c>
      <c r="G68" s="1"/>
    </row>
    <row r="69" spans="5:10" ht="17.25" x14ac:dyDescent="0.25">
      <c r="E69" s="2">
        <v>515</v>
      </c>
      <c r="F69" s="2">
        <v>1349</v>
      </c>
      <c r="G69" s="1"/>
      <c r="J69" t="s">
        <v>7</v>
      </c>
    </row>
    <row r="70" spans="5:10" x14ac:dyDescent="0.25">
      <c r="E70" s="2">
        <v>520</v>
      </c>
      <c r="F70" s="2">
        <v>1347</v>
      </c>
      <c r="G70" s="1"/>
    </row>
    <row r="71" spans="5:10" x14ac:dyDescent="0.25">
      <c r="E71" s="2">
        <v>525</v>
      </c>
      <c r="F71" s="2">
        <v>1345</v>
      </c>
      <c r="G71" s="1"/>
    </row>
    <row r="72" spans="5:10" x14ac:dyDescent="0.25">
      <c r="E72" s="2">
        <v>530</v>
      </c>
      <c r="F72" s="2">
        <v>1342</v>
      </c>
      <c r="G72" s="1"/>
      <c r="H72">
        <v>800</v>
      </c>
      <c r="J72">
        <f>(H72+984.435306)/6.472549</f>
        <v>275.69282302845448</v>
      </c>
    </row>
    <row r="73" spans="5:10" x14ac:dyDescent="0.25">
      <c r="E73" s="2">
        <v>535</v>
      </c>
      <c r="F73" s="2">
        <v>1340</v>
      </c>
      <c r="G73" s="1"/>
    </row>
    <row r="74" spans="5:10" x14ac:dyDescent="0.25">
      <c r="E74" s="2">
        <v>540</v>
      </c>
      <c r="F74" s="2">
        <v>1337</v>
      </c>
      <c r="G74" s="1"/>
    </row>
    <row r="75" spans="5:10" x14ac:dyDescent="0.25">
      <c r="E75" s="2">
        <v>545</v>
      </c>
      <c r="F75" s="2">
        <v>1335</v>
      </c>
      <c r="G75" s="1"/>
    </row>
    <row r="76" spans="5:10" x14ac:dyDescent="0.25">
      <c r="E76" s="2">
        <v>550</v>
      </c>
      <c r="F76" s="2">
        <v>1332</v>
      </c>
      <c r="G76" s="1"/>
    </row>
    <row r="77" spans="5:10" x14ac:dyDescent="0.25">
      <c r="E77" s="2">
        <v>555</v>
      </c>
      <c r="F77" s="2">
        <v>1330</v>
      </c>
      <c r="G77" s="1"/>
    </row>
    <row r="78" spans="5:10" x14ac:dyDescent="0.25">
      <c r="E78" s="2">
        <v>560</v>
      </c>
      <c r="F78" s="2">
        <v>1327</v>
      </c>
      <c r="G78" s="1"/>
    </row>
    <row r="79" spans="5:10" x14ac:dyDescent="0.25">
      <c r="E79" s="2">
        <v>565</v>
      </c>
      <c r="F79" s="2">
        <v>1325</v>
      </c>
      <c r="G79" s="1"/>
    </row>
    <row r="80" spans="5:10" x14ac:dyDescent="0.25">
      <c r="E80" s="2">
        <v>570</v>
      </c>
      <c r="F80" s="2">
        <v>1322</v>
      </c>
      <c r="G80" s="1"/>
    </row>
    <row r="81" spans="5:7" x14ac:dyDescent="0.25">
      <c r="E81" s="2">
        <v>575</v>
      </c>
      <c r="F81" s="2">
        <v>1320</v>
      </c>
      <c r="G81" s="1"/>
    </row>
    <row r="82" spans="5:7" x14ac:dyDescent="0.25">
      <c r="E82" s="2">
        <v>580</v>
      </c>
      <c r="F82" s="2">
        <v>1317</v>
      </c>
      <c r="G82" s="1"/>
    </row>
    <row r="83" spans="5:7" x14ac:dyDescent="0.25">
      <c r="E83" s="2">
        <v>585</v>
      </c>
      <c r="F83" s="2">
        <v>1314</v>
      </c>
      <c r="G83" s="1"/>
    </row>
    <row r="84" spans="5:7" x14ac:dyDescent="0.25">
      <c r="E84" s="2">
        <v>590</v>
      </c>
      <c r="F84" s="2">
        <v>1312</v>
      </c>
      <c r="G84" s="1"/>
    </row>
    <row r="85" spans="5:7" x14ac:dyDescent="0.25">
      <c r="E85" s="2">
        <v>595</v>
      </c>
      <c r="F85" s="2">
        <v>1309</v>
      </c>
      <c r="G85" s="1"/>
    </row>
    <row r="86" spans="5:7" x14ac:dyDescent="0.25">
      <c r="E86" s="2">
        <v>600</v>
      </c>
      <c r="F86" s="2">
        <v>1307</v>
      </c>
      <c r="G86" s="1"/>
    </row>
    <row r="87" spans="5:7" x14ac:dyDescent="0.25">
      <c r="E87" s="2">
        <v>605</v>
      </c>
      <c r="F87" s="2">
        <v>1304</v>
      </c>
      <c r="G87" s="1"/>
    </row>
    <row r="88" spans="5:7" x14ac:dyDescent="0.25">
      <c r="E88" s="2">
        <v>610</v>
      </c>
      <c r="F88" s="2">
        <v>1302</v>
      </c>
      <c r="G88" s="1"/>
    </row>
    <row r="89" spans="5:7" x14ac:dyDescent="0.25">
      <c r="E89" s="2">
        <v>615</v>
      </c>
      <c r="F89" s="2">
        <v>1299</v>
      </c>
      <c r="G89" s="1"/>
    </row>
    <row r="90" spans="5:7" x14ac:dyDescent="0.25">
      <c r="E90" s="2">
        <v>620</v>
      </c>
      <c r="F90" s="2">
        <v>1297</v>
      </c>
      <c r="G90" s="1"/>
    </row>
    <row r="91" spans="5:7" x14ac:dyDescent="0.25">
      <c r="E91" s="2">
        <v>625</v>
      </c>
      <c r="F91" s="2">
        <v>1294</v>
      </c>
      <c r="G91" s="1"/>
    </row>
    <row r="92" spans="5:7" x14ac:dyDescent="0.25">
      <c r="E92" s="2">
        <v>630</v>
      </c>
      <c r="F92" s="2">
        <v>1291</v>
      </c>
      <c r="G92" s="1"/>
    </row>
    <row r="93" spans="5:7" x14ac:dyDescent="0.25">
      <c r="E93" s="2">
        <v>635</v>
      </c>
      <c r="F93" s="2">
        <v>1289</v>
      </c>
      <c r="G93" s="1"/>
    </row>
    <row r="94" spans="5:7" x14ac:dyDescent="0.25">
      <c r="E94" s="2">
        <v>640</v>
      </c>
      <c r="F94" s="2">
        <v>1286</v>
      </c>
      <c r="G94" s="1"/>
    </row>
    <row r="95" spans="5:7" x14ac:dyDescent="0.25">
      <c r="E95" s="2">
        <v>645</v>
      </c>
      <c r="F95" s="2">
        <v>1284</v>
      </c>
      <c r="G95" s="1"/>
    </row>
    <row r="96" spans="5:7" x14ac:dyDescent="0.25">
      <c r="E96" s="2">
        <v>650</v>
      </c>
      <c r="F96" s="2">
        <v>1281</v>
      </c>
      <c r="G96" s="1"/>
    </row>
    <row r="97" spans="5:7" x14ac:dyDescent="0.25">
      <c r="E97" s="2">
        <v>655</v>
      </c>
      <c r="F97" s="2">
        <v>1278</v>
      </c>
      <c r="G97" s="1"/>
    </row>
    <row r="98" spans="5:7" x14ac:dyDescent="0.25">
      <c r="E98" s="2">
        <v>660</v>
      </c>
      <c r="F98" s="2">
        <v>1276</v>
      </c>
      <c r="G98" s="1"/>
    </row>
    <row r="99" spans="5:7" x14ac:dyDescent="0.25">
      <c r="E99" s="2">
        <v>665</v>
      </c>
      <c r="F99" s="2">
        <v>1273</v>
      </c>
      <c r="G99" s="1"/>
    </row>
    <row r="100" spans="5:7" x14ac:dyDescent="0.25">
      <c r="E100" s="2">
        <v>670</v>
      </c>
      <c r="F100" s="2">
        <v>1271</v>
      </c>
      <c r="G100" s="1"/>
    </row>
    <row r="101" spans="5:7" x14ac:dyDescent="0.25">
      <c r="E101" s="2">
        <v>675</v>
      </c>
      <c r="F101" s="2">
        <v>1268</v>
      </c>
      <c r="G101" s="1"/>
    </row>
    <row r="102" spans="5:7" x14ac:dyDescent="0.25">
      <c r="E102" s="2">
        <v>680</v>
      </c>
      <c r="F102" s="2">
        <v>1265</v>
      </c>
      <c r="G102" s="1"/>
    </row>
    <row r="103" spans="5:7" x14ac:dyDescent="0.25">
      <c r="E103" s="2">
        <v>685</v>
      </c>
      <c r="F103" s="2">
        <v>1263</v>
      </c>
      <c r="G103" s="1"/>
    </row>
    <row r="104" spans="5:7" x14ac:dyDescent="0.25">
      <c r="E104" s="2">
        <v>690</v>
      </c>
      <c r="F104" s="2">
        <v>1260</v>
      </c>
      <c r="G104" s="1"/>
    </row>
    <row r="105" spans="5:7" x14ac:dyDescent="0.25">
      <c r="E105" s="2">
        <v>695</v>
      </c>
      <c r="F105" s="2">
        <v>1257</v>
      </c>
      <c r="G105" s="1"/>
    </row>
    <row r="106" spans="5:7" x14ac:dyDescent="0.25">
      <c r="E106" s="2">
        <v>700</v>
      </c>
      <c r="F106" s="2">
        <v>1255</v>
      </c>
      <c r="G106" s="1"/>
    </row>
    <row r="107" spans="5:7" x14ac:dyDescent="0.25">
      <c r="E107" s="2">
        <v>705</v>
      </c>
      <c r="F107" s="2">
        <v>1252</v>
      </c>
      <c r="G107" s="1"/>
    </row>
    <row r="108" spans="5:7" x14ac:dyDescent="0.25">
      <c r="E108" s="2">
        <v>710</v>
      </c>
      <c r="F108" s="2">
        <v>1249</v>
      </c>
      <c r="G108" s="1"/>
    </row>
    <row r="109" spans="5:7" x14ac:dyDescent="0.25">
      <c r="E109" s="2">
        <v>715</v>
      </c>
      <c r="F109" s="2">
        <v>1247</v>
      </c>
      <c r="G109" s="1"/>
    </row>
    <row r="110" spans="5:7" x14ac:dyDescent="0.25">
      <c r="E110" s="2">
        <v>720</v>
      </c>
      <c r="F110" s="2">
        <v>1244</v>
      </c>
      <c r="G110" s="1"/>
    </row>
    <row r="111" spans="5:7" x14ac:dyDescent="0.25">
      <c r="E111" s="2">
        <v>725</v>
      </c>
      <c r="F111" s="2">
        <v>1241</v>
      </c>
      <c r="G111" s="1"/>
    </row>
    <row r="112" spans="5:7" x14ac:dyDescent="0.25">
      <c r="E112" s="2">
        <v>730</v>
      </c>
      <c r="F112" s="2">
        <v>1238</v>
      </c>
      <c r="G112" s="1"/>
    </row>
    <row r="113" spans="5:7" x14ac:dyDescent="0.25">
      <c r="E113" s="2">
        <v>735</v>
      </c>
      <c r="F113" s="2">
        <v>1236</v>
      </c>
      <c r="G113" s="1"/>
    </row>
    <row r="114" spans="5:7" x14ac:dyDescent="0.25">
      <c r="E114" s="2">
        <v>740</v>
      </c>
      <c r="F114" s="2">
        <v>1233</v>
      </c>
      <c r="G114" s="1"/>
    </row>
    <row r="115" spans="5:7" x14ac:dyDescent="0.25">
      <c r="E115" s="2">
        <v>745</v>
      </c>
      <c r="F115" s="2">
        <v>1230</v>
      </c>
      <c r="G115" s="1"/>
    </row>
    <row r="116" spans="5:7" x14ac:dyDescent="0.25">
      <c r="E116" s="2">
        <v>750</v>
      </c>
      <c r="F116" s="2">
        <v>1227</v>
      </c>
      <c r="G116" s="1"/>
    </row>
    <row r="117" spans="5:7" x14ac:dyDescent="0.25">
      <c r="E117" s="2">
        <v>755</v>
      </c>
      <c r="F117" s="2">
        <v>1225</v>
      </c>
      <c r="G117" s="1"/>
    </row>
    <row r="118" spans="5:7" x14ac:dyDescent="0.25">
      <c r="E118" s="2">
        <v>760</v>
      </c>
      <c r="F118" s="2">
        <v>1222</v>
      </c>
      <c r="G118" s="1"/>
    </row>
    <row r="119" spans="5:7" x14ac:dyDescent="0.25">
      <c r="E119" s="2">
        <v>765</v>
      </c>
      <c r="F119" s="2">
        <v>1219</v>
      </c>
      <c r="G119" s="1"/>
    </row>
    <row r="120" spans="5:7" x14ac:dyDescent="0.25">
      <c r="E120" s="2">
        <v>770</v>
      </c>
      <c r="F120" s="2">
        <v>1216</v>
      </c>
      <c r="G120" s="1"/>
    </row>
    <row r="121" spans="5:7" x14ac:dyDescent="0.25">
      <c r="E121" s="2">
        <v>775</v>
      </c>
      <c r="F121" s="2">
        <v>1213</v>
      </c>
      <c r="G121" s="1"/>
    </row>
    <row r="122" spans="5:7" x14ac:dyDescent="0.25">
      <c r="E122" s="2">
        <v>780</v>
      </c>
      <c r="F122" s="2">
        <v>1211</v>
      </c>
      <c r="G122" s="1"/>
    </row>
    <row r="123" spans="5:7" x14ac:dyDescent="0.25">
      <c r="E123" s="2">
        <v>785</v>
      </c>
      <c r="F123" s="2">
        <v>1208</v>
      </c>
      <c r="G123" s="1"/>
    </row>
    <row r="124" spans="5:7" x14ac:dyDescent="0.25">
      <c r="E124" s="2">
        <v>790</v>
      </c>
      <c r="F124" s="2">
        <v>1205</v>
      </c>
      <c r="G124" s="1"/>
    </row>
    <row r="125" spans="5:7" x14ac:dyDescent="0.25">
      <c r="E125" s="2">
        <v>795</v>
      </c>
      <c r="F125" s="2">
        <v>1202</v>
      </c>
      <c r="G125" s="1"/>
    </row>
    <row r="126" spans="5:7" x14ac:dyDescent="0.25">
      <c r="E126" s="2">
        <v>800</v>
      </c>
      <c r="F126" s="2">
        <v>1199</v>
      </c>
      <c r="G126" s="1"/>
    </row>
    <row r="127" spans="5:7" x14ac:dyDescent="0.25">
      <c r="E127" s="2">
        <v>805</v>
      </c>
      <c r="F127" s="2">
        <v>1196</v>
      </c>
      <c r="G127" s="1"/>
    </row>
    <row r="128" spans="5:7" x14ac:dyDescent="0.25">
      <c r="E128" s="2">
        <v>810</v>
      </c>
      <c r="F128" s="2">
        <v>1193</v>
      </c>
      <c r="G128" s="1"/>
    </row>
    <row r="129" spans="5:7" x14ac:dyDescent="0.25">
      <c r="E129" s="2">
        <v>815</v>
      </c>
      <c r="F129" s="2">
        <v>1190</v>
      </c>
      <c r="G129" s="1"/>
    </row>
    <row r="130" spans="5:7" x14ac:dyDescent="0.25">
      <c r="E130" s="2">
        <v>820</v>
      </c>
      <c r="F130" s="2">
        <v>1187</v>
      </c>
      <c r="G130" s="1"/>
    </row>
    <row r="131" spans="5:7" x14ac:dyDescent="0.25">
      <c r="E131" s="2">
        <v>825</v>
      </c>
      <c r="F131" s="2">
        <v>1185</v>
      </c>
      <c r="G131" s="1"/>
    </row>
    <row r="132" spans="5:7" x14ac:dyDescent="0.25">
      <c r="E132" s="2">
        <v>830</v>
      </c>
      <c r="F132" s="2">
        <v>1182</v>
      </c>
      <c r="G132" s="1"/>
    </row>
    <row r="133" spans="5:7" x14ac:dyDescent="0.25">
      <c r="E133" s="2">
        <v>835</v>
      </c>
      <c r="F133" s="2">
        <v>1179</v>
      </c>
      <c r="G133" s="1"/>
    </row>
    <row r="134" spans="5:7" x14ac:dyDescent="0.25">
      <c r="E134" s="2">
        <v>840</v>
      </c>
      <c r="F134" s="2">
        <v>1176</v>
      </c>
      <c r="G134" s="1"/>
    </row>
    <row r="135" spans="5:7" x14ac:dyDescent="0.25">
      <c r="E135" s="2">
        <v>845</v>
      </c>
      <c r="F135" s="2">
        <v>1173</v>
      </c>
      <c r="G135" s="1"/>
    </row>
    <row r="136" spans="5:7" x14ac:dyDescent="0.25">
      <c r="E136" s="2">
        <v>850</v>
      </c>
      <c r="F136" s="2">
        <v>1170</v>
      </c>
      <c r="G136" s="1"/>
    </row>
    <row r="137" spans="5:7" x14ac:dyDescent="0.25">
      <c r="E137" s="2">
        <v>855</v>
      </c>
      <c r="F137" s="2">
        <v>1167</v>
      </c>
      <c r="G137" s="1"/>
    </row>
    <row r="138" spans="5:7" x14ac:dyDescent="0.25">
      <c r="E138" s="2">
        <v>860</v>
      </c>
      <c r="F138" s="2">
        <v>1164</v>
      </c>
      <c r="G138" s="1"/>
    </row>
    <row r="139" spans="5:7" x14ac:dyDescent="0.25">
      <c r="E139" s="2">
        <v>865</v>
      </c>
      <c r="F139" s="2">
        <v>1160</v>
      </c>
      <c r="G139" s="1"/>
    </row>
    <row r="140" spans="5:7" x14ac:dyDescent="0.25">
      <c r="E140" s="2">
        <v>870</v>
      </c>
      <c r="F140" s="2">
        <v>1157</v>
      </c>
      <c r="G140" s="1"/>
    </row>
    <row r="141" spans="5:7" x14ac:dyDescent="0.25">
      <c r="E141" s="2">
        <v>875</v>
      </c>
      <c r="F141" s="2">
        <v>1154</v>
      </c>
      <c r="G141" s="1"/>
    </row>
    <row r="142" spans="5:7" x14ac:dyDescent="0.25">
      <c r="E142" s="2">
        <v>880</v>
      </c>
      <c r="F142" s="2">
        <v>1151</v>
      </c>
      <c r="G142" s="1"/>
    </row>
    <row r="143" spans="5:7" x14ac:dyDescent="0.25">
      <c r="E143" s="2">
        <v>885</v>
      </c>
      <c r="F143" s="2">
        <v>1148</v>
      </c>
      <c r="G143" s="1"/>
    </row>
    <row r="144" spans="5:7" x14ac:dyDescent="0.25">
      <c r="E144" s="2">
        <v>890</v>
      </c>
      <c r="F144" s="2">
        <v>1145</v>
      </c>
      <c r="G144" s="1"/>
    </row>
    <row r="145" spans="5:7" x14ac:dyDescent="0.25">
      <c r="E145" s="2">
        <v>895</v>
      </c>
      <c r="F145" s="2">
        <v>1142</v>
      </c>
      <c r="G145" s="1"/>
    </row>
    <row r="146" spans="5:7" x14ac:dyDescent="0.25">
      <c r="E146" s="2">
        <v>900</v>
      </c>
      <c r="F146" s="2">
        <v>1139</v>
      </c>
      <c r="G146" s="1"/>
    </row>
    <row r="147" spans="5:7" x14ac:dyDescent="0.25">
      <c r="E147" s="2">
        <v>905</v>
      </c>
      <c r="F147" s="2">
        <v>1135</v>
      </c>
      <c r="G147" s="1"/>
    </row>
    <row r="148" spans="5:7" x14ac:dyDescent="0.25">
      <c r="E148" s="2">
        <v>910</v>
      </c>
      <c r="F148" s="2">
        <v>1132</v>
      </c>
      <c r="G148" s="1"/>
    </row>
    <row r="149" spans="5:7" x14ac:dyDescent="0.25">
      <c r="E149" s="2">
        <v>915</v>
      </c>
      <c r="F149" s="2">
        <v>1129</v>
      </c>
      <c r="G149" s="1"/>
    </row>
    <row r="150" spans="5:7" x14ac:dyDescent="0.25">
      <c r="E150" s="2">
        <v>920</v>
      </c>
      <c r="F150" s="2">
        <v>1126</v>
      </c>
      <c r="G150" s="1"/>
    </row>
    <row r="151" spans="5:7" x14ac:dyDescent="0.25">
      <c r="E151" s="2">
        <v>925</v>
      </c>
      <c r="F151" s="2">
        <v>1122</v>
      </c>
      <c r="G151" s="1"/>
    </row>
    <row r="152" spans="5:7" x14ac:dyDescent="0.25">
      <c r="E152" s="2">
        <v>930</v>
      </c>
      <c r="F152" s="2">
        <v>1119</v>
      </c>
      <c r="G152" s="1"/>
    </row>
    <row r="153" spans="5:7" x14ac:dyDescent="0.25">
      <c r="E153" s="2">
        <v>935</v>
      </c>
      <c r="F153" s="2">
        <v>1116</v>
      </c>
      <c r="G153" s="1"/>
    </row>
    <row r="154" spans="5:7" x14ac:dyDescent="0.25">
      <c r="E154" s="2">
        <v>940</v>
      </c>
      <c r="F154" s="2">
        <v>1112</v>
      </c>
      <c r="G154" s="1"/>
    </row>
    <row r="155" spans="5:7" x14ac:dyDescent="0.25">
      <c r="E155" s="2">
        <v>945</v>
      </c>
      <c r="F155" s="2">
        <v>1109</v>
      </c>
      <c r="G155" s="1"/>
    </row>
    <row r="156" spans="5:7" x14ac:dyDescent="0.25">
      <c r="E156" s="2">
        <v>950</v>
      </c>
      <c r="F156" s="2">
        <v>1106</v>
      </c>
      <c r="G156" s="1"/>
    </row>
    <row r="157" spans="5:7" x14ac:dyDescent="0.25">
      <c r="E157" s="2">
        <v>955</v>
      </c>
      <c r="F157" s="2">
        <v>1102</v>
      </c>
      <c r="G157" s="1"/>
    </row>
    <row r="158" spans="5:7" x14ac:dyDescent="0.25">
      <c r="E158" s="2">
        <v>960</v>
      </c>
      <c r="F158" s="2">
        <v>1099</v>
      </c>
      <c r="G158" s="1"/>
    </row>
    <row r="159" spans="5:7" x14ac:dyDescent="0.25">
      <c r="E159" s="2">
        <v>965</v>
      </c>
      <c r="F159" s="2">
        <v>1095</v>
      </c>
      <c r="G159" s="1"/>
    </row>
    <row r="160" spans="5:7" x14ac:dyDescent="0.25">
      <c r="E160" s="2">
        <v>970</v>
      </c>
      <c r="F160" s="2">
        <v>1092</v>
      </c>
      <c r="G160" s="1"/>
    </row>
    <row r="161" spans="5:7" x14ac:dyDescent="0.25">
      <c r="E161" s="2">
        <v>975</v>
      </c>
      <c r="F161" s="2">
        <v>1088</v>
      </c>
      <c r="G161" s="1"/>
    </row>
    <row r="162" spans="5:7" x14ac:dyDescent="0.25">
      <c r="E162" s="2">
        <v>980</v>
      </c>
      <c r="F162" s="2">
        <v>1085</v>
      </c>
      <c r="G162" s="1"/>
    </row>
    <row r="163" spans="5:7" x14ac:dyDescent="0.25">
      <c r="E163" s="2">
        <v>985</v>
      </c>
      <c r="F163" s="2">
        <v>1081</v>
      </c>
      <c r="G163" s="1"/>
    </row>
    <row r="164" spans="5:7" x14ac:dyDescent="0.25">
      <c r="E164" s="2">
        <v>990</v>
      </c>
      <c r="F164" s="2">
        <v>1077</v>
      </c>
      <c r="G164" s="1"/>
    </row>
    <row r="165" spans="5:7" x14ac:dyDescent="0.25">
      <c r="E165" s="2">
        <v>995</v>
      </c>
      <c r="F165" s="2">
        <v>1074</v>
      </c>
      <c r="G165" s="1"/>
    </row>
    <row r="166" spans="5:7" x14ac:dyDescent="0.25">
      <c r="E166" s="2">
        <v>1000</v>
      </c>
      <c r="F166" s="2">
        <v>1070</v>
      </c>
      <c r="G166" s="1"/>
    </row>
    <row r="167" spans="5:7" x14ac:dyDescent="0.25">
      <c r="E167" s="2">
        <v>1005</v>
      </c>
      <c r="F167" s="2">
        <v>1066</v>
      </c>
      <c r="G167" s="1"/>
    </row>
    <row r="168" spans="5:7" x14ac:dyDescent="0.25">
      <c r="E168" s="2">
        <v>1010</v>
      </c>
      <c r="F168" s="2">
        <v>1063</v>
      </c>
      <c r="G168" s="1"/>
    </row>
    <row r="169" spans="5:7" x14ac:dyDescent="0.25">
      <c r="E169" s="2">
        <v>1015</v>
      </c>
      <c r="F169" s="2">
        <v>1059</v>
      </c>
      <c r="G169" s="1"/>
    </row>
    <row r="170" spans="5:7" x14ac:dyDescent="0.25">
      <c r="E170" s="2">
        <v>1020</v>
      </c>
      <c r="F170" s="2">
        <v>1055</v>
      </c>
      <c r="G170" s="1"/>
    </row>
    <row r="171" spans="5:7" x14ac:dyDescent="0.25">
      <c r="E171" s="2">
        <v>1025</v>
      </c>
      <c r="F171" s="2">
        <v>1051</v>
      </c>
      <c r="G171" s="1"/>
    </row>
    <row r="172" spans="5:7" x14ac:dyDescent="0.25">
      <c r="E172" s="2">
        <v>1030</v>
      </c>
      <c r="F172" s="2">
        <v>1047</v>
      </c>
      <c r="G172" s="1"/>
    </row>
    <row r="173" spans="5:7" x14ac:dyDescent="0.25">
      <c r="E173" s="2">
        <v>1035</v>
      </c>
      <c r="F173" s="2">
        <v>1043</v>
      </c>
      <c r="G173" s="1"/>
    </row>
    <row r="174" spans="5:7" x14ac:dyDescent="0.25">
      <c r="E174" s="2">
        <v>1040</v>
      </c>
      <c r="F174" s="2">
        <v>1039</v>
      </c>
      <c r="G174" s="1"/>
    </row>
    <row r="175" spans="5:7" x14ac:dyDescent="0.25">
      <c r="E175" s="2">
        <v>1045</v>
      </c>
      <c r="F175" s="2">
        <v>1035</v>
      </c>
      <c r="G175" s="1"/>
    </row>
    <row r="176" spans="5:7" x14ac:dyDescent="0.25">
      <c r="E176" s="2">
        <v>1050</v>
      </c>
      <c r="F176" s="2">
        <v>1031</v>
      </c>
      <c r="G176" s="1"/>
    </row>
    <row r="177" spans="5:7" x14ac:dyDescent="0.25">
      <c r="E177" s="2">
        <v>1055</v>
      </c>
      <c r="F177" s="2">
        <v>1027</v>
      </c>
      <c r="G177" s="1"/>
    </row>
    <row r="178" spans="5:7" x14ac:dyDescent="0.25">
      <c r="E178" s="2">
        <v>1060</v>
      </c>
      <c r="F178" s="2">
        <v>1023</v>
      </c>
      <c r="G178" s="1"/>
    </row>
    <row r="179" spans="5:7" x14ac:dyDescent="0.25">
      <c r="E179" s="2">
        <v>1065</v>
      </c>
      <c r="F179" s="2">
        <v>1018</v>
      </c>
      <c r="G179" s="1"/>
    </row>
    <row r="180" spans="5:7" x14ac:dyDescent="0.25">
      <c r="E180" s="2">
        <v>1070</v>
      </c>
      <c r="F180" s="2">
        <v>1014</v>
      </c>
      <c r="G180" s="1"/>
    </row>
    <row r="181" spans="5:7" x14ac:dyDescent="0.25">
      <c r="E181" s="2">
        <v>1075</v>
      </c>
      <c r="F181" s="2">
        <v>1010</v>
      </c>
      <c r="G181" s="1"/>
    </row>
    <row r="182" spans="5:7" x14ac:dyDescent="0.25">
      <c r="E182" s="2">
        <v>1080</v>
      </c>
      <c r="F182" s="1">
        <v>1005</v>
      </c>
    </row>
    <row r="183" spans="5:7" x14ac:dyDescent="0.25">
      <c r="E183" s="2">
        <v>1085</v>
      </c>
      <c r="F183" s="1">
        <v>1001</v>
      </c>
    </row>
    <row r="184" spans="5:7" x14ac:dyDescent="0.25">
      <c r="E184" s="2">
        <v>1090</v>
      </c>
      <c r="F184" s="1">
        <v>996</v>
      </c>
    </row>
    <row r="185" spans="5:7" x14ac:dyDescent="0.25">
      <c r="E185" s="2">
        <v>1095</v>
      </c>
      <c r="F185" s="1">
        <v>992</v>
      </c>
    </row>
    <row r="186" spans="5:7" x14ac:dyDescent="0.25">
      <c r="E186" s="2">
        <v>1100</v>
      </c>
      <c r="F186" s="1">
        <v>987</v>
      </c>
    </row>
    <row r="187" spans="5:7" x14ac:dyDescent="0.25">
      <c r="E187" s="2">
        <v>1105</v>
      </c>
      <c r="F187" s="1">
        <v>982</v>
      </c>
    </row>
    <row r="188" spans="5:7" x14ac:dyDescent="0.25">
      <c r="E188" s="2">
        <v>1110</v>
      </c>
      <c r="F188" s="1">
        <v>977</v>
      </c>
    </row>
    <row r="189" spans="5:7" x14ac:dyDescent="0.25">
      <c r="E189" s="2">
        <v>1115</v>
      </c>
      <c r="F189" s="1">
        <v>972</v>
      </c>
    </row>
    <row r="190" spans="5:7" x14ac:dyDescent="0.25">
      <c r="E190" s="2">
        <v>1120</v>
      </c>
      <c r="F190" s="1">
        <v>967</v>
      </c>
    </row>
    <row r="191" spans="5:7" x14ac:dyDescent="0.25">
      <c r="E191" s="2">
        <v>1125</v>
      </c>
      <c r="F191" s="1">
        <v>962</v>
      </c>
    </row>
    <row r="192" spans="5:7" x14ac:dyDescent="0.25">
      <c r="E192" s="2">
        <v>1130</v>
      </c>
      <c r="F192" s="1">
        <v>956</v>
      </c>
    </row>
    <row r="193" spans="5:6" x14ac:dyDescent="0.25">
      <c r="E193" s="2">
        <v>1135</v>
      </c>
      <c r="F193" s="1">
        <v>951</v>
      </c>
    </row>
    <row r="194" spans="5:6" x14ac:dyDescent="0.25">
      <c r="E194" s="2">
        <v>1140</v>
      </c>
      <c r="F194" s="1">
        <v>945</v>
      </c>
    </row>
    <row r="195" spans="5:6" x14ac:dyDescent="0.25">
      <c r="E195" s="2">
        <v>1145</v>
      </c>
      <c r="F195" s="1">
        <v>940</v>
      </c>
    </row>
    <row r="196" spans="5:6" x14ac:dyDescent="0.25">
      <c r="E196" s="2">
        <v>1150</v>
      </c>
      <c r="F196" s="1">
        <v>934</v>
      </c>
    </row>
    <row r="197" spans="5:6" x14ac:dyDescent="0.25">
      <c r="E197" s="2">
        <v>1155</v>
      </c>
      <c r="F197" s="1">
        <v>928</v>
      </c>
    </row>
    <row r="198" spans="5:6" x14ac:dyDescent="0.25">
      <c r="E198" s="2">
        <v>1160</v>
      </c>
      <c r="F198" s="1">
        <v>921</v>
      </c>
    </row>
    <row r="199" spans="5:6" x14ac:dyDescent="0.25">
      <c r="E199" s="2">
        <v>1165</v>
      </c>
      <c r="F199" s="1">
        <v>915</v>
      </c>
    </row>
    <row r="200" spans="5:6" x14ac:dyDescent="0.25">
      <c r="E200" s="2">
        <v>1170</v>
      </c>
      <c r="F200" s="1">
        <v>908</v>
      </c>
    </row>
    <row r="201" spans="5:6" x14ac:dyDescent="0.25">
      <c r="E201" s="2">
        <v>1175</v>
      </c>
      <c r="F201" s="1">
        <v>901</v>
      </c>
    </row>
    <row r="202" spans="5:6" x14ac:dyDescent="0.25">
      <c r="E202" s="2">
        <v>1180</v>
      </c>
      <c r="F202" s="1">
        <v>894</v>
      </c>
    </row>
    <row r="203" spans="5:6" x14ac:dyDescent="0.25">
      <c r="E203" s="2">
        <v>1185</v>
      </c>
      <c r="F203" s="1">
        <v>886</v>
      </c>
    </row>
    <row r="204" spans="5:6" x14ac:dyDescent="0.25">
      <c r="E204" s="2">
        <v>1190</v>
      </c>
      <c r="F204" s="1">
        <v>878</v>
      </c>
    </row>
    <row r="205" spans="5:6" x14ac:dyDescent="0.25">
      <c r="E205" s="2">
        <v>1195</v>
      </c>
      <c r="F205" s="1">
        <v>869</v>
      </c>
    </row>
    <row r="206" spans="5:6" x14ac:dyDescent="0.25">
      <c r="E206" s="2">
        <v>1200</v>
      </c>
      <c r="F206" s="1">
        <v>860</v>
      </c>
    </row>
    <row r="207" spans="5:6" x14ac:dyDescent="0.25">
      <c r="E207" s="2">
        <v>1205</v>
      </c>
      <c r="F207" s="1">
        <v>850</v>
      </c>
    </row>
    <row r="208" spans="5:6" x14ac:dyDescent="0.25">
      <c r="E208" s="2">
        <v>1210</v>
      </c>
      <c r="F208" s="1">
        <v>839</v>
      </c>
    </row>
    <row r="209" spans="5:6" x14ac:dyDescent="0.25">
      <c r="E209" s="2">
        <v>1215</v>
      </c>
      <c r="F209" s="1">
        <v>826</v>
      </c>
    </row>
    <row r="210" spans="5:6" x14ac:dyDescent="0.25">
      <c r="E210" s="2">
        <v>1220</v>
      </c>
      <c r="F210" s="1">
        <v>812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83"/>
  <sheetViews>
    <sheetView zoomScaleNormal="100" workbookViewId="0">
      <selection activeCell="M90" sqref="M90"/>
    </sheetView>
  </sheetViews>
  <sheetFormatPr defaultRowHeight="15" x14ac:dyDescent="0.25"/>
  <cols>
    <col min="1" max="1" width="30" customWidth="1"/>
    <col min="2" max="2" width="10.28515625" customWidth="1"/>
    <col min="6" max="6" width="9.7109375" customWidth="1"/>
    <col min="7" max="7" width="16.140625" customWidth="1"/>
    <col min="8" max="8" width="17.140625" customWidth="1"/>
    <col min="9" max="9" width="12.42578125" customWidth="1"/>
    <col min="10" max="10" width="15.42578125" customWidth="1"/>
    <col min="11" max="11" width="9.140625" customWidth="1"/>
    <col min="12" max="12" width="28.42578125" customWidth="1"/>
    <col min="13" max="13" width="11.7109375" customWidth="1"/>
    <col min="17" max="17" width="10.42578125" customWidth="1"/>
  </cols>
  <sheetData>
    <row r="3" spans="1:17" x14ac:dyDescent="0.25">
      <c r="A3" s="1" t="s">
        <v>31</v>
      </c>
      <c r="B3" t="s">
        <v>35</v>
      </c>
      <c r="C3" s="1" t="s">
        <v>34</v>
      </c>
      <c r="D3" s="1" t="s">
        <v>33</v>
      </c>
      <c r="E3" s="1" t="s">
        <v>32</v>
      </c>
      <c r="F3" s="1" t="s">
        <v>36</v>
      </c>
      <c r="G3" s="1" t="s">
        <v>40</v>
      </c>
      <c r="H3" s="1" t="s">
        <v>42</v>
      </c>
      <c r="I3" s="1" t="s">
        <v>43</v>
      </c>
      <c r="J3" s="1" t="s">
        <v>41</v>
      </c>
      <c r="L3" s="1" t="s">
        <v>38</v>
      </c>
      <c r="M3" t="s">
        <v>35</v>
      </c>
      <c r="N3" s="1" t="s">
        <v>34</v>
      </c>
      <c r="O3" s="1" t="s">
        <v>33</v>
      </c>
      <c r="P3" s="1" t="s">
        <v>32</v>
      </c>
      <c r="Q3" s="1" t="s">
        <v>36</v>
      </c>
    </row>
    <row r="4" spans="1:17" x14ac:dyDescent="0.25">
      <c r="A4" s="1"/>
      <c r="B4" s="1">
        <v>1</v>
      </c>
      <c r="C4" s="1">
        <v>1466</v>
      </c>
      <c r="D4" s="1">
        <v>1480</v>
      </c>
      <c r="E4" s="1">
        <v>1488</v>
      </c>
      <c r="F4" s="1">
        <f>E4-C4</f>
        <v>22</v>
      </c>
      <c r="G4">
        <f>D4-P4</f>
        <v>-2</v>
      </c>
      <c r="H4">
        <f>D4-O4</f>
        <v>29</v>
      </c>
      <c r="I4">
        <f>E4-P4</f>
        <v>6</v>
      </c>
      <c r="J4">
        <f>E4-O4</f>
        <v>37</v>
      </c>
      <c r="L4" s="1"/>
      <c r="M4" s="1">
        <v>1</v>
      </c>
      <c r="N4" s="1">
        <v>1427</v>
      </c>
      <c r="O4" s="1">
        <v>1451</v>
      </c>
      <c r="P4" s="1">
        <v>1482</v>
      </c>
      <c r="Q4" s="1">
        <f>P4-N4</f>
        <v>55</v>
      </c>
    </row>
    <row r="5" spans="1:17" x14ac:dyDescent="0.25">
      <c r="A5" s="1"/>
      <c r="B5" s="1">
        <v>1.25</v>
      </c>
      <c r="C5" s="1">
        <v>1425</v>
      </c>
      <c r="D5" s="1">
        <v>1436</v>
      </c>
      <c r="E5" s="1">
        <v>1460</v>
      </c>
      <c r="F5" s="1">
        <f t="shared" ref="F5:F16" si="0">E5-C5</f>
        <v>35</v>
      </c>
      <c r="G5">
        <f t="shared" ref="G5:G39" si="1">D5-P5</f>
        <v>4</v>
      </c>
      <c r="H5">
        <f t="shared" ref="H5:H39" si="2">D5-O5</f>
        <v>25</v>
      </c>
      <c r="I5">
        <f t="shared" ref="I5:I39" si="3">E5-P5</f>
        <v>28</v>
      </c>
      <c r="J5">
        <f t="shared" ref="J5:J39" si="4">E5-O5</f>
        <v>49</v>
      </c>
      <c r="L5" s="1"/>
      <c r="M5" s="1">
        <v>1.25</v>
      </c>
      <c r="N5" s="1">
        <v>1398</v>
      </c>
      <c r="O5" s="1">
        <v>1411</v>
      </c>
      <c r="P5" s="1">
        <v>1432</v>
      </c>
      <c r="Q5" s="1">
        <f t="shared" ref="Q5:Q16" si="5">P5-N5</f>
        <v>34</v>
      </c>
    </row>
    <row r="6" spans="1:17" x14ac:dyDescent="0.25">
      <c r="A6" s="1"/>
      <c r="B6" s="1">
        <v>1.5</v>
      </c>
      <c r="C6" s="1">
        <v>1393</v>
      </c>
      <c r="D6" s="1">
        <v>1410</v>
      </c>
      <c r="E6" s="1">
        <v>1425</v>
      </c>
      <c r="F6" s="1">
        <f t="shared" si="0"/>
        <v>32</v>
      </c>
      <c r="G6">
        <f t="shared" si="1"/>
        <v>1</v>
      </c>
      <c r="H6">
        <f t="shared" si="2"/>
        <v>22</v>
      </c>
      <c r="I6">
        <f t="shared" si="3"/>
        <v>16</v>
      </c>
      <c r="J6">
        <f t="shared" si="4"/>
        <v>37</v>
      </c>
      <c r="L6" s="1"/>
      <c r="M6" s="1">
        <v>1.5</v>
      </c>
      <c r="N6" s="1">
        <v>1363</v>
      </c>
      <c r="O6" s="1">
        <v>1388</v>
      </c>
      <c r="P6" s="1">
        <v>1409</v>
      </c>
      <c r="Q6" s="1">
        <f t="shared" si="5"/>
        <v>46</v>
      </c>
    </row>
    <row r="7" spans="1:17" x14ac:dyDescent="0.25">
      <c r="A7" s="1"/>
      <c r="B7" s="1">
        <v>1.75</v>
      </c>
      <c r="C7" s="1">
        <v>1358</v>
      </c>
      <c r="D7" s="1">
        <v>1377</v>
      </c>
      <c r="E7" s="1">
        <v>1394</v>
      </c>
      <c r="F7" s="1">
        <f t="shared" si="0"/>
        <v>36</v>
      </c>
      <c r="G7">
        <f t="shared" si="1"/>
        <v>6</v>
      </c>
      <c r="H7">
        <f t="shared" si="2"/>
        <v>24</v>
      </c>
      <c r="I7">
        <f t="shared" si="3"/>
        <v>23</v>
      </c>
      <c r="J7">
        <f t="shared" si="4"/>
        <v>41</v>
      </c>
      <c r="L7" s="1"/>
      <c r="M7" s="1">
        <v>1.75</v>
      </c>
      <c r="N7" s="1">
        <v>1338</v>
      </c>
      <c r="O7" s="1">
        <v>1353</v>
      </c>
      <c r="P7" s="1">
        <v>1371</v>
      </c>
      <c r="Q7" s="1">
        <f t="shared" si="5"/>
        <v>33</v>
      </c>
    </row>
    <row r="8" spans="1:17" x14ac:dyDescent="0.25">
      <c r="A8" s="1"/>
      <c r="B8" s="1">
        <v>2</v>
      </c>
      <c r="C8" s="1">
        <v>1318</v>
      </c>
      <c r="D8" s="1">
        <v>1333</v>
      </c>
      <c r="E8" s="1">
        <v>1355</v>
      </c>
      <c r="F8" s="1">
        <f t="shared" si="0"/>
        <v>37</v>
      </c>
      <c r="G8">
        <f t="shared" si="1"/>
        <v>-5</v>
      </c>
      <c r="H8">
        <f t="shared" si="2"/>
        <v>13</v>
      </c>
      <c r="I8">
        <f t="shared" si="3"/>
        <v>17</v>
      </c>
      <c r="J8">
        <f t="shared" si="4"/>
        <v>35</v>
      </c>
      <c r="L8" s="1"/>
      <c r="M8" s="1">
        <v>2</v>
      </c>
      <c r="N8" s="1">
        <v>1300</v>
      </c>
      <c r="O8" s="1">
        <v>1320</v>
      </c>
      <c r="P8" s="1">
        <v>1338</v>
      </c>
      <c r="Q8" s="1">
        <f t="shared" si="5"/>
        <v>38</v>
      </c>
    </row>
    <row r="9" spans="1:17" x14ac:dyDescent="0.25">
      <c r="A9" s="1"/>
      <c r="B9" s="1">
        <v>2.25</v>
      </c>
      <c r="C9" s="1">
        <v>1279</v>
      </c>
      <c r="D9" s="1">
        <v>1300</v>
      </c>
      <c r="E9" s="1">
        <v>1322</v>
      </c>
      <c r="F9" s="1">
        <f t="shared" si="0"/>
        <v>43</v>
      </c>
      <c r="G9">
        <f t="shared" si="1"/>
        <v>0</v>
      </c>
      <c r="H9">
        <f t="shared" si="2"/>
        <v>10</v>
      </c>
      <c r="I9">
        <f t="shared" si="3"/>
        <v>22</v>
      </c>
      <c r="J9">
        <f t="shared" si="4"/>
        <v>32</v>
      </c>
      <c r="L9" s="1"/>
      <c r="M9" s="1">
        <v>2.25</v>
      </c>
      <c r="N9" s="1">
        <v>1272</v>
      </c>
      <c r="O9" s="1">
        <v>1290</v>
      </c>
      <c r="P9" s="1">
        <v>1300</v>
      </c>
      <c r="Q9" s="1">
        <f t="shared" si="5"/>
        <v>28</v>
      </c>
    </row>
    <row r="10" spans="1:17" x14ac:dyDescent="0.25">
      <c r="A10" s="1"/>
      <c r="B10" s="1">
        <v>2.5</v>
      </c>
      <c r="C10" s="1">
        <v>1239</v>
      </c>
      <c r="D10" s="1">
        <v>1254</v>
      </c>
      <c r="E10" s="1">
        <v>1275</v>
      </c>
      <c r="F10" s="1">
        <f t="shared" si="0"/>
        <v>36</v>
      </c>
      <c r="G10">
        <f t="shared" si="1"/>
        <v>-14</v>
      </c>
      <c r="H10">
        <f t="shared" si="2"/>
        <v>1</v>
      </c>
      <c r="I10">
        <f t="shared" si="3"/>
        <v>7</v>
      </c>
      <c r="J10">
        <f t="shared" si="4"/>
        <v>22</v>
      </c>
      <c r="L10" s="1"/>
      <c r="M10" s="1">
        <v>2.5</v>
      </c>
      <c r="N10" s="1">
        <v>1238</v>
      </c>
      <c r="O10" s="1">
        <v>1253</v>
      </c>
      <c r="P10" s="1">
        <v>1268</v>
      </c>
      <c r="Q10" s="1">
        <f t="shared" si="5"/>
        <v>30</v>
      </c>
    </row>
    <row r="11" spans="1:17" x14ac:dyDescent="0.25">
      <c r="A11" s="1"/>
      <c r="B11" s="1">
        <v>2.75</v>
      </c>
      <c r="C11" s="1">
        <v>1203</v>
      </c>
      <c r="D11" s="1">
        <v>1216</v>
      </c>
      <c r="E11" s="1">
        <v>1230</v>
      </c>
      <c r="F11" s="1">
        <f t="shared" si="0"/>
        <v>27</v>
      </c>
      <c r="G11">
        <f t="shared" si="1"/>
        <v>-14</v>
      </c>
      <c r="H11">
        <f t="shared" si="2"/>
        <v>0</v>
      </c>
      <c r="I11">
        <f t="shared" si="3"/>
        <v>0</v>
      </c>
      <c r="J11">
        <f t="shared" si="4"/>
        <v>14</v>
      </c>
      <c r="L11" s="1"/>
      <c r="M11" s="1">
        <v>2.75</v>
      </c>
      <c r="N11" s="1">
        <v>1193</v>
      </c>
      <c r="O11" s="1">
        <v>1216</v>
      </c>
      <c r="P11" s="1">
        <v>1230</v>
      </c>
      <c r="Q11" s="1">
        <f t="shared" si="5"/>
        <v>37</v>
      </c>
    </row>
    <row r="12" spans="1:17" x14ac:dyDescent="0.25">
      <c r="A12" s="1"/>
      <c r="B12" s="1">
        <v>3</v>
      </c>
      <c r="C12" s="1">
        <v>1155</v>
      </c>
      <c r="D12" s="1">
        <v>1166</v>
      </c>
      <c r="E12" s="1">
        <v>1186</v>
      </c>
      <c r="F12" s="1">
        <f t="shared" si="0"/>
        <v>31</v>
      </c>
      <c r="G12">
        <f t="shared" si="1"/>
        <v>-21</v>
      </c>
      <c r="H12">
        <f t="shared" si="2"/>
        <v>-7</v>
      </c>
      <c r="I12">
        <f t="shared" si="3"/>
        <v>-1</v>
      </c>
      <c r="J12">
        <f t="shared" si="4"/>
        <v>13</v>
      </c>
      <c r="L12" s="1"/>
      <c r="M12" s="1">
        <v>3</v>
      </c>
      <c r="N12" s="1">
        <v>1155</v>
      </c>
      <c r="O12" s="1">
        <v>1173</v>
      </c>
      <c r="P12" s="1">
        <v>1187</v>
      </c>
      <c r="Q12" s="1">
        <f t="shared" si="5"/>
        <v>32</v>
      </c>
    </row>
    <row r="13" spans="1:17" x14ac:dyDescent="0.25">
      <c r="A13" s="1"/>
      <c r="B13" s="1">
        <v>3.25</v>
      </c>
      <c r="C13" s="1">
        <v>1111</v>
      </c>
      <c r="D13" s="1">
        <v>1132</v>
      </c>
      <c r="E13" s="1">
        <v>1141</v>
      </c>
      <c r="F13" s="1">
        <f t="shared" si="0"/>
        <v>30</v>
      </c>
      <c r="G13">
        <f t="shared" si="1"/>
        <v>-1</v>
      </c>
      <c r="H13">
        <f t="shared" si="2"/>
        <v>6</v>
      </c>
      <c r="I13">
        <f t="shared" si="3"/>
        <v>8</v>
      </c>
      <c r="J13">
        <f t="shared" si="4"/>
        <v>15</v>
      </c>
      <c r="L13" s="1"/>
      <c r="M13" s="1">
        <v>3.25</v>
      </c>
      <c r="N13" s="1">
        <v>1108</v>
      </c>
      <c r="O13" s="1">
        <v>1126</v>
      </c>
      <c r="P13" s="1">
        <v>1133</v>
      </c>
      <c r="Q13" s="1">
        <f t="shared" si="5"/>
        <v>25</v>
      </c>
    </row>
    <row r="14" spans="1:17" x14ac:dyDescent="0.25">
      <c r="A14" s="1"/>
      <c r="B14" s="1">
        <v>3.5</v>
      </c>
      <c r="C14" s="1">
        <v>1052</v>
      </c>
      <c r="D14" s="1">
        <v>1065</v>
      </c>
      <c r="E14" s="1">
        <v>1077</v>
      </c>
      <c r="F14" s="1">
        <f t="shared" si="0"/>
        <v>25</v>
      </c>
      <c r="G14">
        <f t="shared" si="1"/>
        <v>-15</v>
      </c>
      <c r="H14">
        <f t="shared" si="2"/>
        <v>-5</v>
      </c>
      <c r="I14">
        <f t="shared" si="3"/>
        <v>-3</v>
      </c>
      <c r="J14">
        <f t="shared" si="4"/>
        <v>7</v>
      </c>
      <c r="L14" s="1"/>
      <c r="M14" s="1">
        <v>3.5</v>
      </c>
      <c r="N14" s="1">
        <v>1042</v>
      </c>
      <c r="O14" s="1">
        <v>1070</v>
      </c>
      <c r="P14" s="1">
        <v>1080</v>
      </c>
      <c r="Q14" s="1">
        <f t="shared" si="5"/>
        <v>38</v>
      </c>
    </row>
    <row r="15" spans="1:17" x14ac:dyDescent="0.25">
      <c r="A15" s="1"/>
      <c r="B15" s="1">
        <v>3.75</v>
      </c>
      <c r="C15" s="1">
        <v>990</v>
      </c>
      <c r="D15" s="1">
        <v>1007</v>
      </c>
      <c r="E15" s="1">
        <v>1017</v>
      </c>
      <c r="F15" s="1">
        <f t="shared" si="0"/>
        <v>27</v>
      </c>
      <c r="G15">
        <f t="shared" si="1"/>
        <v>-6</v>
      </c>
      <c r="H15">
        <f t="shared" si="2"/>
        <v>13</v>
      </c>
      <c r="I15">
        <f t="shared" si="3"/>
        <v>4</v>
      </c>
      <c r="J15">
        <f t="shared" si="4"/>
        <v>23</v>
      </c>
      <c r="L15" s="1"/>
      <c r="M15" s="1">
        <v>3.75</v>
      </c>
      <c r="N15" s="1">
        <v>970</v>
      </c>
      <c r="O15" s="1">
        <v>994</v>
      </c>
      <c r="P15" s="1">
        <v>1013</v>
      </c>
      <c r="Q15" s="1">
        <f t="shared" si="5"/>
        <v>43</v>
      </c>
    </row>
    <row r="16" spans="1:17" x14ac:dyDescent="0.25">
      <c r="A16" s="1"/>
      <c r="B16" s="1">
        <v>4</v>
      </c>
      <c r="C16" s="1">
        <v>880</v>
      </c>
      <c r="D16" s="1">
        <v>893</v>
      </c>
      <c r="E16" s="1">
        <v>910</v>
      </c>
      <c r="F16" s="1">
        <f t="shared" si="0"/>
        <v>30</v>
      </c>
      <c r="G16">
        <f t="shared" si="1"/>
        <v>-5</v>
      </c>
      <c r="H16">
        <f t="shared" si="2"/>
        <v>17</v>
      </c>
      <c r="I16">
        <f t="shared" si="3"/>
        <v>12</v>
      </c>
      <c r="J16">
        <f t="shared" si="4"/>
        <v>34</v>
      </c>
      <c r="L16" s="1"/>
      <c r="M16" s="1">
        <v>4</v>
      </c>
      <c r="N16" s="1">
        <v>855</v>
      </c>
      <c r="O16" s="1">
        <v>876</v>
      </c>
      <c r="P16" s="1">
        <v>898</v>
      </c>
      <c r="Q16" s="1">
        <f t="shared" si="5"/>
        <v>43</v>
      </c>
    </row>
    <row r="17" spans="1:17" x14ac:dyDescent="0.25">
      <c r="A17" s="1"/>
      <c r="B17" s="1"/>
      <c r="C17" s="1"/>
      <c r="D17" s="1"/>
      <c r="F17" s="1"/>
      <c r="L17" s="1"/>
      <c r="M17" s="1"/>
      <c r="N17" s="1"/>
      <c r="O17" s="1"/>
      <c r="Q17" s="1"/>
    </row>
    <row r="18" spans="1:17" x14ac:dyDescent="0.25">
      <c r="A18" s="1" t="s">
        <v>37</v>
      </c>
      <c r="B18" t="s">
        <v>35</v>
      </c>
      <c r="C18" s="1" t="s">
        <v>34</v>
      </c>
      <c r="D18" s="1" t="s">
        <v>33</v>
      </c>
      <c r="E18" s="1" t="s">
        <v>32</v>
      </c>
      <c r="F18" s="1" t="s">
        <v>36</v>
      </c>
      <c r="L18" s="1" t="s">
        <v>39</v>
      </c>
      <c r="M18" t="s">
        <v>35</v>
      </c>
      <c r="N18" s="1" t="s">
        <v>34</v>
      </c>
      <c r="O18" s="1" t="s">
        <v>33</v>
      </c>
      <c r="P18" s="1" t="s">
        <v>32</v>
      </c>
      <c r="Q18" s="1" t="s">
        <v>36</v>
      </c>
    </row>
    <row r="19" spans="1:17" x14ac:dyDescent="0.25">
      <c r="A19" s="1"/>
      <c r="B19" s="1">
        <v>3</v>
      </c>
      <c r="C19" s="1">
        <v>1453</v>
      </c>
      <c r="D19" s="1">
        <v>1458</v>
      </c>
      <c r="E19" s="1">
        <v>1497</v>
      </c>
      <c r="F19" s="1">
        <f>E19-C19</f>
        <v>44</v>
      </c>
      <c r="G19">
        <f t="shared" si="1"/>
        <v>-12</v>
      </c>
      <c r="H19">
        <f t="shared" si="2"/>
        <v>6</v>
      </c>
      <c r="I19">
        <f t="shared" si="3"/>
        <v>27</v>
      </c>
      <c r="J19">
        <f t="shared" si="4"/>
        <v>45</v>
      </c>
      <c r="L19" s="1"/>
      <c r="M19" s="1">
        <v>3</v>
      </c>
      <c r="N19" s="1">
        <v>1440</v>
      </c>
      <c r="O19" s="1">
        <v>1452</v>
      </c>
      <c r="P19" s="1">
        <v>1470</v>
      </c>
      <c r="Q19" s="1">
        <f>P19-N19</f>
        <v>30</v>
      </c>
    </row>
    <row r="20" spans="1:17" x14ac:dyDescent="0.25">
      <c r="A20" s="1"/>
      <c r="B20" s="1">
        <v>3.5</v>
      </c>
      <c r="C20" s="1">
        <v>1433</v>
      </c>
      <c r="D20" s="1">
        <v>1453</v>
      </c>
      <c r="E20" s="1">
        <v>1462</v>
      </c>
      <c r="F20" s="1">
        <f t="shared" ref="F20:F39" si="6">E20-C20</f>
        <v>29</v>
      </c>
      <c r="G20">
        <f t="shared" si="1"/>
        <v>3</v>
      </c>
      <c r="H20">
        <f t="shared" si="2"/>
        <v>23</v>
      </c>
      <c r="I20">
        <f t="shared" si="3"/>
        <v>12</v>
      </c>
      <c r="J20">
        <f t="shared" si="4"/>
        <v>32</v>
      </c>
      <c r="L20" s="1"/>
      <c r="M20" s="1">
        <v>3.5</v>
      </c>
      <c r="N20" s="1">
        <v>1411</v>
      </c>
      <c r="O20" s="1">
        <v>1430</v>
      </c>
      <c r="P20" s="1">
        <v>1450</v>
      </c>
      <c r="Q20" s="1">
        <f t="shared" ref="Q20:Q39" si="7">P20-N20</f>
        <v>39</v>
      </c>
    </row>
    <row r="21" spans="1:17" x14ac:dyDescent="0.25">
      <c r="A21" s="1"/>
      <c r="B21" s="1">
        <v>4</v>
      </c>
      <c r="C21" s="1">
        <v>1414</v>
      </c>
      <c r="D21" s="1">
        <v>1430</v>
      </c>
      <c r="E21" s="1">
        <v>1454</v>
      </c>
      <c r="F21" s="1">
        <f t="shared" si="6"/>
        <v>40</v>
      </c>
      <c r="G21">
        <f t="shared" si="1"/>
        <v>0</v>
      </c>
      <c r="H21">
        <f t="shared" si="2"/>
        <v>19</v>
      </c>
      <c r="I21">
        <f t="shared" si="3"/>
        <v>24</v>
      </c>
      <c r="J21">
        <f t="shared" si="4"/>
        <v>43</v>
      </c>
      <c r="L21" s="1"/>
      <c r="M21" s="1">
        <v>4</v>
      </c>
      <c r="N21" s="1">
        <v>1396</v>
      </c>
      <c r="O21" s="1">
        <v>1411</v>
      </c>
      <c r="P21" s="1">
        <v>1430</v>
      </c>
      <c r="Q21" s="1">
        <f t="shared" si="7"/>
        <v>34</v>
      </c>
    </row>
    <row r="22" spans="1:17" x14ac:dyDescent="0.25">
      <c r="A22" s="1"/>
      <c r="B22" s="1">
        <v>4.5</v>
      </c>
      <c r="C22" s="1">
        <v>1393</v>
      </c>
      <c r="D22" s="1">
        <v>1414</v>
      </c>
      <c r="E22" s="1">
        <v>1422</v>
      </c>
      <c r="F22" s="1">
        <f t="shared" si="6"/>
        <v>29</v>
      </c>
      <c r="G22">
        <f t="shared" si="1"/>
        <v>3</v>
      </c>
      <c r="H22">
        <f t="shared" si="2"/>
        <v>18</v>
      </c>
      <c r="I22">
        <f t="shared" si="3"/>
        <v>11</v>
      </c>
      <c r="J22">
        <f t="shared" si="4"/>
        <v>26</v>
      </c>
      <c r="L22" s="1"/>
      <c r="M22" s="1">
        <v>4.5</v>
      </c>
      <c r="N22" s="1">
        <v>1382</v>
      </c>
      <c r="O22" s="1">
        <v>1396</v>
      </c>
      <c r="P22" s="1">
        <v>1411</v>
      </c>
      <c r="Q22" s="1">
        <f t="shared" si="7"/>
        <v>29</v>
      </c>
    </row>
    <row r="23" spans="1:17" x14ac:dyDescent="0.25">
      <c r="A23" s="1"/>
      <c r="B23" s="1">
        <v>5</v>
      </c>
      <c r="C23" s="1">
        <v>1374</v>
      </c>
      <c r="D23" s="1">
        <v>1393</v>
      </c>
      <c r="E23" s="1">
        <v>1413</v>
      </c>
      <c r="F23" s="1">
        <f t="shared" si="6"/>
        <v>39</v>
      </c>
      <c r="G23">
        <f t="shared" si="1"/>
        <v>3</v>
      </c>
      <c r="H23">
        <f t="shared" si="2"/>
        <v>11</v>
      </c>
      <c r="I23">
        <f t="shared" si="3"/>
        <v>23</v>
      </c>
      <c r="J23">
        <f t="shared" si="4"/>
        <v>31</v>
      </c>
      <c r="L23" s="1"/>
      <c r="M23" s="1">
        <v>5</v>
      </c>
      <c r="N23" s="1">
        <v>1359</v>
      </c>
      <c r="O23" s="1">
        <v>1382</v>
      </c>
      <c r="P23" s="1">
        <v>1390</v>
      </c>
      <c r="Q23" s="1">
        <f t="shared" si="7"/>
        <v>31</v>
      </c>
    </row>
    <row r="24" spans="1:17" x14ac:dyDescent="0.25">
      <c r="A24" s="1"/>
      <c r="B24" s="1">
        <v>5.5</v>
      </c>
      <c r="C24" s="1">
        <v>1355</v>
      </c>
      <c r="D24" s="1">
        <v>1368</v>
      </c>
      <c r="E24" s="1">
        <v>1384</v>
      </c>
      <c r="F24" s="1">
        <f t="shared" si="6"/>
        <v>29</v>
      </c>
      <c r="G24">
        <f t="shared" si="1"/>
        <v>-14</v>
      </c>
      <c r="H24">
        <f t="shared" si="2"/>
        <v>7</v>
      </c>
      <c r="I24">
        <f t="shared" si="3"/>
        <v>2</v>
      </c>
      <c r="J24">
        <f t="shared" si="4"/>
        <v>23</v>
      </c>
      <c r="L24" s="1"/>
      <c r="M24" s="1">
        <v>5.5</v>
      </c>
      <c r="N24" s="1">
        <v>1344</v>
      </c>
      <c r="O24" s="1">
        <v>1361</v>
      </c>
      <c r="P24" s="1">
        <v>1382</v>
      </c>
      <c r="Q24" s="1">
        <f t="shared" si="7"/>
        <v>38</v>
      </c>
    </row>
    <row r="25" spans="1:17" x14ac:dyDescent="0.25">
      <c r="A25" s="1"/>
      <c r="B25" s="1">
        <v>6</v>
      </c>
      <c r="C25" s="1">
        <v>1339</v>
      </c>
      <c r="D25" s="1">
        <v>1346</v>
      </c>
      <c r="E25" s="1">
        <v>1358</v>
      </c>
      <c r="F25" s="1">
        <f t="shared" si="6"/>
        <v>19</v>
      </c>
      <c r="G25">
        <f t="shared" si="1"/>
        <v>-7</v>
      </c>
      <c r="H25">
        <f t="shared" si="2"/>
        <v>6</v>
      </c>
      <c r="I25">
        <f t="shared" si="3"/>
        <v>5</v>
      </c>
      <c r="J25">
        <f t="shared" si="4"/>
        <v>18</v>
      </c>
      <c r="L25" s="1"/>
      <c r="M25" s="1">
        <v>6</v>
      </c>
      <c r="N25" s="1">
        <v>1325</v>
      </c>
      <c r="O25" s="1">
        <v>1340</v>
      </c>
      <c r="P25" s="1">
        <v>1353</v>
      </c>
      <c r="Q25" s="1">
        <f t="shared" si="7"/>
        <v>28</v>
      </c>
    </row>
    <row r="26" spans="1:17" x14ac:dyDescent="0.25">
      <c r="A26" s="1"/>
      <c r="B26" s="1">
        <v>6.5</v>
      </c>
      <c r="C26" s="1">
        <v>1305</v>
      </c>
      <c r="D26" s="1">
        <v>1324</v>
      </c>
      <c r="E26" s="1">
        <v>1339</v>
      </c>
      <c r="F26" s="1">
        <f t="shared" si="6"/>
        <v>34</v>
      </c>
      <c r="G26">
        <f t="shared" si="1"/>
        <v>-8</v>
      </c>
      <c r="H26">
        <f t="shared" si="2"/>
        <v>5</v>
      </c>
      <c r="I26">
        <f t="shared" si="3"/>
        <v>7</v>
      </c>
      <c r="J26">
        <f t="shared" si="4"/>
        <v>20</v>
      </c>
      <c r="L26" s="1"/>
      <c r="M26" s="1">
        <v>6.5</v>
      </c>
      <c r="N26" s="1">
        <v>1302</v>
      </c>
      <c r="O26" s="1">
        <v>1319</v>
      </c>
      <c r="P26" s="1">
        <v>1332</v>
      </c>
      <c r="Q26" s="1">
        <f t="shared" si="7"/>
        <v>30</v>
      </c>
    </row>
    <row r="27" spans="1:17" x14ac:dyDescent="0.25">
      <c r="A27" s="1"/>
      <c r="B27" s="1">
        <v>7</v>
      </c>
      <c r="C27" s="1">
        <v>1286</v>
      </c>
      <c r="D27" s="1">
        <v>1298</v>
      </c>
      <c r="E27" s="1">
        <v>1310</v>
      </c>
      <c r="F27" s="1">
        <f t="shared" si="6"/>
        <v>24</v>
      </c>
      <c r="G27">
        <f t="shared" si="1"/>
        <v>-16</v>
      </c>
      <c r="H27">
        <f t="shared" si="2"/>
        <v>0</v>
      </c>
      <c r="I27">
        <f t="shared" si="3"/>
        <v>-4</v>
      </c>
      <c r="J27">
        <f t="shared" si="4"/>
        <v>12</v>
      </c>
      <c r="L27" s="1"/>
      <c r="M27" s="1">
        <v>7</v>
      </c>
      <c r="N27" s="1">
        <v>1278</v>
      </c>
      <c r="O27" s="1">
        <v>1298</v>
      </c>
      <c r="P27" s="1">
        <v>1314</v>
      </c>
      <c r="Q27" s="1">
        <f t="shared" si="7"/>
        <v>36</v>
      </c>
    </row>
    <row r="28" spans="1:17" x14ac:dyDescent="0.25">
      <c r="A28" s="1"/>
      <c r="B28" s="1">
        <v>7.5</v>
      </c>
      <c r="C28" s="1">
        <v>1271</v>
      </c>
      <c r="D28" s="1">
        <v>1278</v>
      </c>
      <c r="E28" s="1">
        <v>1283</v>
      </c>
      <c r="F28" s="1">
        <f t="shared" si="6"/>
        <v>12</v>
      </c>
      <c r="G28">
        <f t="shared" si="1"/>
        <v>-11</v>
      </c>
      <c r="H28">
        <f t="shared" si="2"/>
        <v>6</v>
      </c>
      <c r="I28">
        <f t="shared" si="3"/>
        <v>-6</v>
      </c>
      <c r="J28">
        <f t="shared" si="4"/>
        <v>11</v>
      </c>
      <c r="L28" s="1"/>
      <c r="M28" s="1">
        <v>7.5</v>
      </c>
      <c r="N28" s="1">
        <v>1265</v>
      </c>
      <c r="O28" s="1">
        <v>1272</v>
      </c>
      <c r="P28" s="1">
        <v>1289</v>
      </c>
      <c r="Q28" s="1">
        <f t="shared" si="7"/>
        <v>24</v>
      </c>
    </row>
    <row r="29" spans="1:17" x14ac:dyDescent="0.25">
      <c r="A29" s="1"/>
      <c r="B29" s="1">
        <v>8</v>
      </c>
      <c r="C29" s="1">
        <v>1243</v>
      </c>
      <c r="D29" s="1">
        <v>1257</v>
      </c>
      <c r="E29" s="1">
        <v>1268</v>
      </c>
      <c r="F29" s="1">
        <f t="shared" si="6"/>
        <v>25</v>
      </c>
      <c r="G29">
        <f t="shared" si="1"/>
        <v>-6</v>
      </c>
      <c r="H29">
        <f t="shared" si="2"/>
        <v>0</v>
      </c>
      <c r="I29">
        <f t="shared" si="3"/>
        <v>5</v>
      </c>
      <c r="J29">
        <f t="shared" si="4"/>
        <v>11</v>
      </c>
      <c r="L29" s="1"/>
      <c r="M29" s="1">
        <v>8</v>
      </c>
      <c r="N29" s="1">
        <v>1239</v>
      </c>
      <c r="O29" s="1">
        <v>1257</v>
      </c>
      <c r="P29" s="1">
        <v>1263</v>
      </c>
      <c r="Q29" s="1">
        <f t="shared" si="7"/>
        <v>24</v>
      </c>
    </row>
    <row r="30" spans="1:17" x14ac:dyDescent="0.25">
      <c r="A30" s="1"/>
      <c r="B30" s="1">
        <v>8.5</v>
      </c>
      <c r="C30" s="1">
        <v>1213</v>
      </c>
      <c r="D30" s="1">
        <v>1222</v>
      </c>
      <c r="E30" s="1">
        <v>1237</v>
      </c>
      <c r="F30" s="1">
        <f t="shared" si="6"/>
        <v>24</v>
      </c>
      <c r="G30">
        <f t="shared" si="1"/>
        <v>-26</v>
      </c>
      <c r="H30">
        <f t="shared" si="2"/>
        <v>-10</v>
      </c>
      <c r="I30">
        <f t="shared" si="3"/>
        <v>-11</v>
      </c>
      <c r="J30">
        <f t="shared" si="4"/>
        <v>5</v>
      </c>
      <c r="L30" s="1"/>
      <c r="M30" s="1">
        <v>8.5</v>
      </c>
      <c r="N30" s="1">
        <v>1215</v>
      </c>
      <c r="O30" s="1">
        <v>1232</v>
      </c>
      <c r="P30" s="1">
        <v>1248</v>
      </c>
      <c r="Q30" s="1">
        <f t="shared" si="7"/>
        <v>33</v>
      </c>
    </row>
    <row r="31" spans="1:17" x14ac:dyDescent="0.25">
      <c r="A31" s="1"/>
      <c r="B31" s="1">
        <v>9</v>
      </c>
      <c r="C31" s="1">
        <v>1182</v>
      </c>
      <c r="D31" s="1">
        <v>1197</v>
      </c>
      <c r="E31" s="1">
        <v>1213</v>
      </c>
      <c r="F31" s="1">
        <f t="shared" si="6"/>
        <v>31</v>
      </c>
      <c r="G31">
        <f t="shared" si="1"/>
        <v>-26</v>
      </c>
      <c r="H31">
        <f t="shared" si="2"/>
        <v>-14</v>
      </c>
      <c r="I31">
        <f t="shared" si="3"/>
        <v>-10</v>
      </c>
      <c r="J31">
        <f t="shared" si="4"/>
        <v>2</v>
      </c>
      <c r="L31" s="1"/>
      <c r="M31" s="1">
        <v>9</v>
      </c>
      <c r="N31" s="1">
        <v>1193</v>
      </c>
      <c r="O31" s="1">
        <v>1211</v>
      </c>
      <c r="P31" s="1">
        <v>1223</v>
      </c>
      <c r="Q31" s="1">
        <f t="shared" si="7"/>
        <v>30</v>
      </c>
    </row>
    <row r="32" spans="1:17" x14ac:dyDescent="0.25">
      <c r="A32" s="1"/>
      <c r="B32" s="1">
        <v>9.5</v>
      </c>
      <c r="C32" s="1">
        <v>1162</v>
      </c>
      <c r="D32" s="1">
        <v>1177</v>
      </c>
      <c r="E32" s="1">
        <v>1186</v>
      </c>
      <c r="F32" s="1">
        <f t="shared" si="6"/>
        <v>24</v>
      </c>
      <c r="G32">
        <f t="shared" si="1"/>
        <v>-33</v>
      </c>
      <c r="H32">
        <f t="shared" si="2"/>
        <v>-6</v>
      </c>
      <c r="I32">
        <f t="shared" si="3"/>
        <v>-24</v>
      </c>
      <c r="J32">
        <f t="shared" si="4"/>
        <v>3</v>
      </c>
      <c r="L32" s="1"/>
      <c r="M32" s="1">
        <v>9.5</v>
      </c>
      <c r="N32" s="1">
        <v>1170</v>
      </c>
      <c r="O32" s="1">
        <v>1183</v>
      </c>
      <c r="P32" s="1">
        <v>1210</v>
      </c>
      <c r="Q32" s="1">
        <f t="shared" si="7"/>
        <v>40</v>
      </c>
    </row>
    <row r="33" spans="1:17" x14ac:dyDescent="0.25">
      <c r="A33" s="1"/>
      <c r="B33" s="1">
        <v>10</v>
      </c>
      <c r="C33" s="1">
        <v>1138</v>
      </c>
      <c r="D33" s="1">
        <v>1165</v>
      </c>
      <c r="E33" s="1">
        <v>1172</v>
      </c>
      <c r="F33" s="1">
        <f t="shared" si="6"/>
        <v>34</v>
      </c>
      <c r="G33">
        <f t="shared" si="1"/>
        <v>-9</v>
      </c>
      <c r="H33">
        <f t="shared" si="2"/>
        <v>7</v>
      </c>
      <c r="I33">
        <f t="shared" si="3"/>
        <v>-2</v>
      </c>
      <c r="J33">
        <f t="shared" si="4"/>
        <v>14</v>
      </c>
      <c r="L33" s="1"/>
      <c r="M33" s="1">
        <v>10</v>
      </c>
      <c r="N33" s="1">
        <v>1141</v>
      </c>
      <c r="O33" s="1">
        <v>1158</v>
      </c>
      <c r="P33" s="1">
        <v>1174</v>
      </c>
      <c r="Q33" s="1">
        <f t="shared" si="7"/>
        <v>33</v>
      </c>
    </row>
    <row r="34" spans="1:17" x14ac:dyDescent="0.25">
      <c r="A34" s="1"/>
      <c r="B34" s="1">
        <v>10.5</v>
      </c>
      <c r="C34" s="1">
        <v>1112</v>
      </c>
      <c r="D34" s="1">
        <v>1120</v>
      </c>
      <c r="E34" s="1">
        <v>1138</v>
      </c>
      <c r="F34" s="1">
        <f t="shared" si="6"/>
        <v>26</v>
      </c>
      <c r="G34">
        <f t="shared" si="1"/>
        <v>-28</v>
      </c>
      <c r="H34">
        <f t="shared" si="2"/>
        <v>-14</v>
      </c>
      <c r="I34">
        <f t="shared" si="3"/>
        <v>-10</v>
      </c>
      <c r="J34">
        <f t="shared" si="4"/>
        <v>4</v>
      </c>
      <c r="L34" s="1"/>
      <c r="M34" s="1">
        <v>10.5</v>
      </c>
      <c r="N34" s="1">
        <v>1113</v>
      </c>
      <c r="O34" s="1">
        <v>1134</v>
      </c>
      <c r="P34" s="1">
        <v>1148</v>
      </c>
      <c r="Q34" s="1">
        <f t="shared" si="7"/>
        <v>35</v>
      </c>
    </row>
    <row r="35" spans="1:17" x14ac:dyDescent="0.25">
      <c r="A35" s="1"/>
      <c r="B35" s="1">
        <v>11</v>
      </c>
      <c r="C35" s="1">
        <v>1072</v>
      </c>
      <c r="D35" s="1">
        <v>1088</v>
      </c>
      <c r="E35" s="1">
        <v>1104</v>
      </c>
      <c r="F35" s="1">
        <f t="shared" si="6"/>
        <v>32</v>
      </c>
      <c r="G35">
        <f t="shared" si="1"/>
        <v>-25</v>
      </c>
      <c r="H35">
        <f t="shared" si="2"/>
        <v>-6</v>
      </c>
      <c r="I35">
        <f t="shared" si="3"/>
        <v>-9</v>
      </c>
      <c r="J35">
        <f t="shared" si="4"/>
        <v>10</v>
      </c>
      <c r="L35" s="1"/>
      <c r="M35" s="1">
        <v>11</v>
      </c>
      <c r="N35" s="1">
        <v>1079</v>
      </c>
      <c r="O35" s="1">
        <v>1094</v>
      </c>
      <c r="P35" s="1">
        <v>1113</v>
      </c>
      <c r="Q35" s="1">
        <f t="shared" si="7"/>
        <v>34</v>
      </c>
    </row>
    <row r="36" spans="1:17" x14ac:dyDescent="0.25">
      <c r="A36" s="1"/>
      <c r="B36" s="1">
        <v>11.5</v>
      </c>
      <c r="C36" s="1">
        <v>1038</v>
      </c>
      <c r="D36" s="1">
        <v>1051</v>
      </c>
      <c r="E36" s="1">
        <v>1060</v>
      </c>
      <c r="F36" s="1">
        <f t="shared" si="6"/>
        <v>22</v>
      </c>
      <c r="G36">
        <f t="shared" si="1"/>
        <v>-26</v>
      </c>
      <c r="H36">
        <f t="shared" si="2"/>
        <v>-9</v>
      </c>
      <c r="I36">
        <f t="shared" si="3"/>
        <v>-17</v>
      </c>
      <c r="J36">
        <f t="shared" si="4"/>
        <v>0</v>
      </c>
      <c r="L36" s="1"/>
      <c r="M36" s="1">
        <v>11.5</v>
      </c>
      <c r="N36" s="1">
        <v>1040</v>
      </c>
      <c r="O36" s="1">
        <v>1060</v>
      </c>
      <c r="P36" s="1">
        <v>1077</v>
      </c>
      <c r="Q36" s="1">
        <f t="shared" si="7"/>
        <v>37</v>
      </c>
    </row>
    <row r="37" spans="1:17" x14ac:dyDescent="0.25">
      <c r="A37" s="1"/>
      <c r="B37" s="1">
        <v>12</v>
      </c>
      <c r="C37" s="1">
        <v>997</v>
      </c>
      <c r="D37" s="1">
        <v>1013</v>
      </c>
      <c r="E37" s="1">
        <v>1024</v>
      </c>
      <c r="F37" s="1">
        <f t="shared" si="6"/>
        <v>27</v>
      </c>
      <c r="G37">
        <f t="shared" si="1"/>
        <v>-28</v>
      </c>
      <c r="H37">
        <f t="shared" si="2"/>
        <v>-5</v>
      </c>
      <c r="I37">
        <f t="shared" si="3"/>
        <v>-17</v>
      </c>
      <c r="J37">
        <f t="shared" si="4"/>
        <v>6</v>
      </c>
      <c r="L37" s="1"/>
      <c r="M37" s="1">
        <v>12</v>
      </c>
      <c r="N37" s="1">
        <v>1004</v>
      </c>
      <c r="O37" s="1">
        <v>1018</v>
      </c>
      <c r="P37" s="1">
        <v>1041</v>
      </c>
      <c r="Q37" s="1">
        <f t="shared" si="7"/>
        <v>37</v>
      </c>
    </row>
    <row r="38" spans="1:17" x14ac:dyDescent="0.25">
      <c r="A38" s="1"/>
      <c r="B38" s="1">
        <v>12.5</v>
      </c>
      <c r="C38" s="1">
        <v>960</v>
      </c>
      <c r="D38" s="1">
        <v>971</v>
      </c>
      <c r="E38" s="1">
        <v>989</v>
      </c>
      <c r="F38" s="1">
        <f t="shared" si="6"/>
        <v>29</v>
      </c>
      <c r="G38">
        <f t="shared" si="1"/>
        <v>-18</v>
      </c>
      <c r="H38">
        <f t="shared" si="2"/>
        <v>-3</v>
      </c>
      <c r="I38">
        <f t="shared" si="3"/>
        <v>0</v>
      </c>
      <c r="J38">
        <f t="shared" si="4"/>
        <v>15</v>
      </c>
      <c r="L38" s="1"/>
      <c r="M38" s="1">
        <v>12.5</v>
      </c>
      <c r="N38" s="1">
        <v>955</v>
      </c>
      <c r="O38" s="1">
        <v>974</v>
      </c>
      <c r="P38" s="1">
        <v>989</v>
      </c>
      <c r="Q38" s="1">
        <f t="shared" si="7"/>
        <v>34</v>
      </c>
    </row>
    <row r="39" spans="1:17" x14ac:dyDescent="0.25">
      <c r="A39" s="1"/>
      <c r="B39" s="1">
        <v>13</v>
      </c>
      <c r="C39" s="1">
        <v>896</v>
      </c>
      <c r="D39" s="1">
        <v>906</v>
      </c>
      <c r="E39" s="1">
        <v>913</v>
      </c>
      <c r="F39" s="1">
        <f t="shared" si="6"/>
        <v>17</v>
      </c>
      <c r="G39">
        <f t="shared" si="1"/>
        <v>-22</v>
      </c>
      <c r="H39">
        <f t="shared" si="2"/>
        <v>3</v>
      </c>
      <c r="I39">
        <f t="shared" si="3"/>
        <v>-15</v>
      </c>
      <c r="J39">
        <f t="shared" si="4"/>
        <v>10</v>
      </c>
      <c r="L39" s="1"/>
      <c r="M39" s="1">
        <v>13</v>
      </c>
      <c r="N39" s="1">
        <v>890</v>
      </c>
      <c r="O39" s="1">
        <v>903</v>
      </c>
      <c r="P39" s="1">
        <v>928</v>
      </c>
      <c r="Q39" s="1">
        <f t="shared" si="7"/>
        <v>38</v>
      </c>
    </row>
    <row r="40" spans="1:17" x14ac:dyDescent="0.25">
      <c r="F40" s="1"/>
      <c r="G40" s="1"/>
      <c r="H40" s="1"/>
      <c r="I40" s="1"/>
    </row>
    <row r="41" spans="1:17" x14ac:dyDescent="0.25">
      <c r="F41" s="1">
        <f>AVERAGE(F4:F39)</f>
        <v>29.441176470588236</v>
      </c>
      <c r="G41" s="1">
        <f>AVERAGE(G4:G39)</f>
        <v>-11.117647058823529</v>
      </c>
      <c r="H41" s="1">
        <f>AVERAGE(H4:H39)</f>
        <v>5.6470588235294121</v>
      </c>
      <c r="I41" s="1">
        <f>AVERAGE(I4:I39)</f>
        <v>3.8235294117647061</v>
      </c>
      <c r="J41" s="1">
        <f>AVERAGE(J4:J39)</f>
        <v>20.588235294117649</v>
      </c>
      <c r="K41" s="1"/>
      <c r="L41" s="1"/>
      <c r="M41" s="1"/>
      <c r="O41" s="1"/>
      <c r="P41" s="1"/>
      <c r="Q41" s="1"/>
    </row>
    <row r="42" spans="1:17" x14ac:dyDescent="0.25">
      <c r="F42" s="1"/>
      <c r="G42" s="1"/>
      <c r="H42" s="1"/>
      <c r="I42" s="1"/>
      <c r="L42" s="25" t="s">
        <v>46</v>
      </c>
      <c r="M42" s="24" t="s">
        <v>35</v>
      </c>
      <c r="N42" s="25" t="s">
        <v>34</v>
      </c>
      <c r="O42" s="25" t="s">
        <v>33</v>
      </c>
      <c r="P42" s="25" t="s">
        <v>32</v>
      </c>
      <c r="Q42" s="25" t="s">
        <v>36</v>
      </c>
    </row>
    <row r="43" spans="1:17" x14ac:dyDescent="0.25">
      <c r="F43" s="1"/>
      <c r="G43" s="1"/>
      <c r="H43" s="1"/>
      <c r="I43" s="1"/>
      <c r="L43" s="25">
        <f>M43*100</f>
        <v>100</v>
      </c>
      <c r="M43" s="25">
        <v>1</v>
      </c>
      <c r="N43" s="25">
        <v>1400</v>
      </c>
      <c r="O43" s="25">
        <v>1422</v>
      </c>
      <c r="P43" s="25">
        <v>1442</v>
      </c>
      <c r="Q43" s="25">
        <f>P43-N43</f>
        <v>42</v>
      </c>
    </row>
    <row r="44" spans="1:17" x14ac:dyDescent="0.25">
      <c r="F44" s="1"/>
      <c r="G44" s="1"/>
      <c r="H44" s="1"/>
      <c r="I44" s="1"/>
      <c r="L44" s="25">
        <f t="shared" ref="L44:L51" si="8">M44*100</f>
        <v>125</v>
      </c>
      <c r="M44" s="25">
        <v>1.25</v>
      </c>
      <c r="N44" s="25">
        <v>1359</v>
      </c>
      <c r="O44" s="25">
        <v>1377</v>
      </c>
      <c r="P44" s="25">
        <v>1400</v>
      </c>
      <c r="Q44" s="25">
        <f t="shared" ref="Q44:Q51" si="9">P44-N44</f>
        <v>41</v>
      </c>
    </row>
    <row r="45" spans="1:17" x14ac:dyDescent="0.25">
      <c r="F45" s="1"/>
      <c r="G45" s="1"/>
      <c r="H45" s="1"/>
      <c r="I45" s="1"/>
      <c r="L45" s="25">
        <f t="shared" si="8"/>
        <v>150</v>
      </c>
      <c r="M45" s="25">
        <v>1.5</v>
      </c>
      <c r="N45" s="25">
        <v>1321</v>
      </c>
      <c r="O45" s="25">
        <v>1335</v>
      </c>
      <c r="P45" s="25">
        <v>1359</v>
      </c>
      <c r="Q45" s="25">
        <f t="shared" si="9"/>
        <v>38</v>
      </c>
    </row>
    <row r="46" spans="1:17" x14ac:dyDescent="0.25">
      <c r="F46" s="1"/>
      <c r="G46" s="1"/>
      <c r="H46" s="1"/>
      <c r="I46" s="1"/>
      <c r="L46" s="25">
        <f t="shared" si="8"/>
        <v>175</v>
      </c>
      <c r="M46" s="25">
        <v>1.75</v>
      </c>
      <c r="N46" s="25">
        <v>1275</v>
      </c>
      <c r="O46" s="25">
        <v>1298</v>
      </c>
      <c r="P46" s="25">
        <v>1313</v>
      </c>
      <c r="Q46" s="25">
        <f t="shared" si="9"/>
        <v>38</v>
      </c>
    </row>
    <row r="47" spans="1:17" x14ac:dyDescent="0.25">
      <c r="F47" s="1"/>
      <c r="G47" s="1"/>
      <c r="H47" s="1"/>
      <c r="I47" s="1"/>
      <c r="L47" s="25">
        <f t="shared" si="8"/>
        <v>200</v>
      </c>
      <c r="M47" s="25">
        <v>2</v>
      </c>
      <c r="N47" s="25">
        <v>1231</v>
      </c>
      <c r="O47" s="25">
        <v>1247</v>
      </c>
      <c r="P47" s="25">
        <v>1265</v>
      </c>
      <c r="Q47" s="25">
        <f t="shared" si="9"/>
        <v>34</v>
      </c>
    </row>
    <row r="48" spans="1:17" x14ac:dyDescent="0.25">
      <c r="F48" s="1"/>
      <c r="G48" s="1"/>
      <c r="H48" s="1"/>
      <c r="I48" s="1"/>
      <c r="L48" s="25">
        <f t="shared" si="8"/>
        <v>225</v>
      </c>
      <c r="M48" s="25">
        <v>2.25</v>
      </c>
      <c r="N48" s="25">
        <v>1165</v>
      </c>
      <c r="O48" s="25">
        <v>1181</v>
      </c>
      <c r="P48" s="25">
        <v>1202</v>
      </c>
      <c r="Q48" s="25">
        <f t="shared" si="9"/>
        <v>37</v>
      </c>
    </row>
    <row r="49" spans="6:17" x14ac:dyDescent="0.25">
      <c r="F49" s="1"/>
      <c r="G49" s="1"/>
      <c r="H49" s="1"/>
      <c r="I49" s="1"/>
      <c r="L49" s="25">
        <f t="shared" si="8"/>
        <v>250</v>
      </c>
      <c r="M49" s="25">
        <v>2.5</v>
      </c>
      <c r="N49" s="25">
        <v>1121</v>
      </c>
      <c r="O49" s="25">
        <v>1133</v>
      </c>
      <c r="P49" s="25">
        <v>1154</v>
      </c>
      <c r="Q49" s="25">
        <f t="shared" si="9"/>
        <v>33</v>
      </c>
    </row>
    <row r="50" spans="6:17" x14ac:dyDescent="0.25">
      <c r="F50" s="1"/>
      <c r="G50" s="1"/>
      <c r="H50" s="1"/>
      <c r="I50" s="1"/>
      <c r="L50" s="25">
        <f t="shared" si="8"/>
        <v>275</v>
      </c>
      <c r="M50" s="25">
        <v>2.75</v>
      </c>
      <c r="N50" s="25">
        <v>1050</v>
      </c>
      <c r="O50" s="25">
        <v>1070</v>
      </c>
      <c r="P50" s="25">
        <v>1091</v>
      </c>
      <c r="Q50" s="25">
        <f t="shared" si="9"/>
        <v>41</v>
      </c>
    </row>
    <row r="51" spans="6:17" x14ac:dyDescent="0.25">
      <c r="F51" s="1"/>
      <c r="G51" s="1"/>
      <c r="H51" s="1"/>
      <c r="I51" s="1"/>
      <c r="L51" s="25">
        <f t="shared" si="8"/>
        <v>300</v>
      </c>
      <c r="M51" s="25">
        <v>3</v>
      </c>
      <c r="N51" s="25">
        <v>950</v>
      </c>
      <c r="O51" s="25">
        <v>977</v>
      </c>
      <c r="P51" s="25">
        <v>999</v>
      </c>
      <c r="Q51" s="25">
        <f t="shared" si="9"/>
        <v>49</v>
      </c>
    </row>
    <row r="52" spans="6:17" x14ac:dyDescent="0.25">
      <c r="F52" s="1"/>
      <c r="G52" s="1"/>
      <c r="H52" s="1"/>
      <c r="I52" s="1"/>
      <c r="L52" s="25"/>
      <c r="M52" s="25"/>
      <c r="N52" s="25"/>
      <c r="O52" s="25"/>
      <c r="P52" s="25"/>
      <c r="Q52" s="25"/>
    </row>
    <row r="53" spans="6:17" x14ac:dyDescent="0.25">
      <c r="F53" s="1"/>
      <c r="G53" s="1"/>
      <c r="H53" s="1"/>
      <c r="I53" s="1"/>
      <c r="L53" s="25"/>
      <c r="M53" s="25"/>
      <c r="N53" s="25"/>
      <c r="O53" s="25"/>
      <c r="P53" s="25"/>
      <c r="Q53" s="25"/>
    </row>
    <row r="54" spans="6:17" x14ac:dyDescent="0.25">
      <c r="F54" s="1"/>
      <c r="G54" s="1"/>
      <c r="H54" s="1"/>
      <c r="I54" s="1"/>
      <c r="L54" s="25"/>
      <c r="M54" s="25"/>
      <c r="O54" s="25"/>
      <c r="P54" s="25"/>
      <c r="Q54" s="25"/>
    </row>
    <row r="55" spans="6:17" x14ac:dyDescent="0.25">
      <c r="F55" s="1"/>
      <c r="G55" s="1"/>
      <c r="H55" s="1"/>
      <c r="I55" s="1"/>
      <c r="L55" s="25"/>
      <c r="M55" s="25"/>
      <c r="N55" s="25"/>
      <c r="O55" s="25"/>
      <c r="P55" s="25"/>
      <c r="Q55" s="25"/>
    </row>
    <row r="56" spans="6:17" x14ac:dyDescent="0.25">
      <c r="F56" s="1"/>
      <c r="G56" s="1"/>
      <c r="H56" s="1"/>
      <c r="I56" s="1"/>
      <c r="L56" s="25"/>
      <c r="M56" s="25"/>
      <c r="N56" s="25"/>
      <c r="O56" s="25"/>
      <c r="P56" s="24"/>
      <c r="Q56" s="25"/>
    </row>
    <row r="57" spans="6:17" x14ac:dyDescent="0.25">
      <c r="F57" s="1"/>
      <c r="G57" s="1"/>
      <c r="H57" s="1"/>
      <c r="I57" s="1"/>
      <c r="L57" s="25" t="s">
        <v>47</v>
      </c>
      <c r="M57" s="24" t="s">
        <v>35</v>
      </c>
      <c r="N57" s="25" t="s">
        <v>34</v>
      </c>
      <c r="O57" s="25" t="s">
        <v>33</v>
      </c>
      <c r="P57" s="25" t="s">
        <v>32</v>
      </c>
      <c r="Q57" s="25" t="s">
        <v>36</v>
      </c>
    </row>
    <row r="58" spans="6:17" x14ac:dyDescent="0.25">
      <c r="F58" s="1"/>
      <c r="G58" s="1"/>
      <c r="H58" s="1"/>
      <c r="I58" s="1"/>
      <c r="L58" s="25">
        <f>M58*100</f>
        <v>300</v>
      </c>
      <c r="M58" s="25">
        <v>3</v>
      </c>
      <c r="N58" s="25">
        <v>1406</v>
      </c>
      <c r="O58" s="25">
        <v>1425</v>
      </c>
      <c r="P58" s="25">
        <v>1438</v>
      </c>
      <c r="Q58" s="25">
        <f t="shared" ref="Q58:Q76" si="10">N58-P58</f>
        <v>-32</v>
      </c>
    </row>
    <row r="59" spans="6:17" x14ac:dyDescent="0.25">
      <c r="F59" s="1"/>
      <c r="G59" s="1"/>
      <c r="H59" s="1"/>
      <c r="I59" s="1"/>
      <c r="L59" s="25">
        <f t="shared" ref="L59:L76" si="11">M59*100</f>
        <v>350</v>
      </c>
      <c r="M59" s="25">
        <v>3.5</v>
      </c>
      <c r="N59" s="25">
        <v>1384</v>
      </c>
      <c r="O59" s="25">
        <v>1406</v>
      </c>
      <c r="P59" s="25">
        <v>1425</v>
      </c>
      <c r="Q59" s="25">
        <f t="shared" si="10"/>
        <v>-41</v>
      </c>
    </row>
    <row r="60" spans="6:17" x14ac:dyDescent="0.25">
      <c r="F60" s="1"/>
      <c r="G60" s="1"/>
      <c r="H60" s="1"/>
      <c r="I60" s="1"/>
      <c r="L60" s="25">
        <f t="shared" si="11"/>
        <v>400</v>
      </c>
      <c r="M60" s="25">
        <v>4</v>
      </c>
      <c r="N60" s="25">
        <v>1364</v>
      </c>
      <c r="O60" s="25">
        <v>1387</v>
      </c>
      <c r="P60" s="25">
        <v>1406</v>
      </c>
      <c r="Q60" s="25">
        <f t="shared" si="10"/>
        <v>-42</v>
      </c>
    </row>
    <row r="61" spans="6:17" x14ac:dyDescent="0.25">
      <c r="F61" s="1"/>
      <c r="G61" s="1"/>
      <c r="H61" s="1"/>
      <c r="I61" s="1"/>
      <c r="L61" s="25">
        <f t="shared" si="11"/>
        <v>450</v>
      </c>
      <c r="M61" s="25">
        <v>4.5</v>
      </c>
      <c r="N61" s="25">
        <v>1345</v>
      </c>
      <c r="O61" s="25">
        <v>1364</v>
      </c>
      <c r="P61" s="25">
        <v>1380</v>
      </c>
      <c r="Q61" s="25">
        <f t="shared" si="10"/>
        <v>-35</v>
      </c>
    </row>
    <row r="62" spans="6:17" x14ac:dyDescent="0.25">
      <c r="F62" s="1"/>
      <c r="G62" s="1"/>
      <c r="H62" s="1"/>
      <c r="I62" s="1"/>
      <c r="L62" s="25">
        <f t="shared" si="11"/>
        <v>500</v>
      </c>
      <c r="M62" s="25">
        <v>5</v>
      </c>
      <c r="N62" s="25">
        <v>1322</v>
      </c>
      <c r="O62" s="25">
        <v>1335</v>
      </c>
      <c r="P62" s="25">
        <v>1358</v>
      </c>
      <c r="Q62" s="25">
        <f t="shared" si="10"/>
        <v>-36</v>
      </c>
    </row>
    <row r="63" spans="6:17" x14ac:dyDescent="0.25">
      <c r="F63" s="1"/>
      <c r="G63" s="1"/>
      <c r="H63" s="1"/>
      <c r="I63" s="1"/>
      <c r="L63" s="25">
        <f t="shared" si="11"/>
        <v>550</v>
      </c>
      <c r="M63" s="25">
        <v>5.5</v>
      </c>
      <c r="N63" s="25">
        <v>1297</v>
      </c>
      <c r="O63" s="25">
        <v>1316</v>
      </c>
      <c r="P63" s="25">
        <v>1334</v>
      </c>
      <c r="Q63" s="25">
        <f t="shared" si="10"/>
        <v>-37</v>
      </c>
    </row>
    <row r="64" spans="6:17" x14ac:dyDescent="0.25">
      <c r="F64" s="1"/>
      <c r="G64" s="1"/>
      <c r="H64" s="1"/>
      <c r="I64" s="1"/>
      <c r="L64" s="25">
        <f t="shared" si="11"/>
        <v>600</v>
      </c>
      <c r="M64" s="25">
        <v>6</v>
      </c>
      <c r="N64" s="25">
        <v>1279</v>
      </c>
      <c r="O64" s="25">
        <v>1293</v>
      </c>
      <c r="P64" s="25">
        <v>1308</v>
      </c>
      <c r="Q64" s="25">
        <f t="shared" si="10"/>
        <v>-29</v>
      </c>
    </row>
    <row r="65" spans="6:17" x14ac:dyDescent="0.25">
      <c r="F65" s="1"/>
      <c r="G65" s="1"/>
      <c r="H65" s="1"/>
      <c r="I65" s="1"/>
      <c r="L65" s="25">
        <f t="shared" si="11"/>
        <v>650</v>
      </c>
      <c r="M65" s="25">
        <v>6.5</v>
      </c>
      <c r="N65" s="25">
        <v>1249</v>
      </c>
      <c r="O65" s="25">
        <v>1267</v>
      </c>
      <c r="P65" s="25">
        <v>1288</v>
      </c>
      <c r="Q65" s="25">
        <f t="shared" si="10"/>
        <v>-39</v>
      </c>
    </row>
    <row r="66" spans="6:17" x14ac:dyDescent="0.25">
      <c r="F66" s="1"/>
      <c r="G66" s="1"/>
      <c r="H66" s="1"/>
      <c r="I66" s="1"/>
      <c r="L66" s="25">
        <f t="shared" si="11"/>
        <v>700</v>
      </c>
      <c r="M66" s="25">
        <v>7</v>
      </c>
      <c r="N66" s="25">
        <v>1224</v>
      </c>
      <c r="O66" s="25">
        <v>1239</v>
      </c>
      <c r="P66" s="25">
        <v>1258</v>
      </c>
      <c r="Q66" s="25">
        <f t="shared" si="10"/>
        <v>-34</v>
      </c>
    </row>
    <row r="67" spans="6:17" x14ac:dyDescent="0.25">
      <c r="F67" s="1"/>
      <c r="G67" s="1"/>
      <c r="H67" s="1"/>
      <c r="I67" s="1"/>
      <c r="L67" s="25">
        <f t="shared" si="11"/>
        <v>750</v>
      </c>
      <c r="M67" s="25">
        <v>7.5</v>
      </c>
      <c r="N67" s="25">
        <v>1205</v>
      </c>
      <c r="O67" s="25">
        <v>1215</v>
      </c>
      <c r="P67" s="25">
        <v>1229</v>
      </c>
      <c r="Q67" s="25">
        <f t="shared" si="10"/>
        <v>-24</v>
      </c>
    </row>
    <row r="68" spans="6:17" x14ac:dyDescent="0.25">
      <c r="F68" s="1"/>
      <c r="G68" s="1"/>
      <c r="H68" s="1"/>
      <c r="I68" s="1"/>
      <c r="L68" s="25">
        <f t="shared" si="11"/>
        <v>800</v>
      </c>
      <c r="M68" s="25">
        <v>8</v>
      </c>
      <c r="N68" s="25">
        <v>1180</v>
      </c>
      <c r="O68" s="25">
        <v>1192</v>
      </c>
      <c r="P68" s="25">
        <v>1214</v>
      </c>
      <c r="Q68" s="25">
        <f t="shared" si="10"/>
        <v>-34</v>
      </c>
    </row>
    <row r="69" spans="6:17" x14ac:dyDescent="0.25">
      <c r="F69" s="1"/>
      <c r="G69" s="1"/>
      <c r="H69" s="1"/>
      <c r="I69" s="1"/>
      <c r="L69" s="25">
        <f t="shared" si="11"/>
        <v>850</v>
      </c>
      <c r="M69" s="25">
        <v>8.5</v>
      </c>
      <c r="N69" s="25">
        <v>1143</v>
      </c>
      <c r="O69" s="25">
        <v>1164</v>
      </c>
      <c r="P69" s="25">
        <v>1180</v>
      </c>
      <c r="Q69" s="25">
        <f t="shared" si="10"/>
        <v>-37</v>
      </c>
    </row>
    <row r="70" spans="6:17" x14ac:dyDescent="0.25">
      <c r="F70" s="1"/>
      <c r="G70" s="1"/>
      <c r="H70" s="1"/>
      <c r="I70" s="1"/>
      <c r="L70" s="25">
        <f t="shared" si="11"/>
        <v>900</v>
      </c>
      <c r="M70" s="25">
        <v>9</v>
      </c>
      <c r="N70" s="25">
        <v>1124</v>
      </c>
      <c r="O70" s="25">
        <v>1137</v>
      </c>
      <c r="P70" s="25">
        <v>1150</v>
      </c>
      <c r="Q70" s="25">
        <f t="shared" si="10"/>
        <v>-26</v>
      </c>
    </row>
    <row r="71" spans="6:17" x14ac:dyDescent="0.25">
      <c r="F71" s="1"/>
      <c r="G71" s="1"/>
      <c r="H71" s="1"/>
      <c r="I71" s="1"/>
      <c r="L71" s="25">
        <f t="shared" si="11"/>
        <v>950</v>
      </c>
      <c r="M71" s="25">
        <v>9.5</v>
      </c>
      <c r="N71" s="25">
        <v>1076</v>
      </c>
      <c r="O71" s="25">
        <v>1081</v>
      </c>
      <c r="P71" s="25">
        <v>1095</v>
      </c>
      <c r="Q71" s="25">
        <f t="shared" si="10"/>
        <v>-19</v>
      </c>
    </row>
    <row r="72" spans="6:17" x14ac:dyDescent="0.25">
      <c r="F72" s="1"/>
      <c r="G72" s="1"/>
      <c r="H72" s="1"/>
      <c r="I72" s="1"/>
      <c r="L72" s="25">
        <f t="shared" si="11"/>
        <v>1000</v>
      </c>
      <c r="M72" s="25">
        <v>10</v>
      </c>
      <c r="N72" s="25">
        <v>1048</v>
      </c>
      <c r="O72" s="25">
        <v>1062</v>
      </c>
      <c r="P72" s="25">
        <v>1080</v>
      </c>
      <c r="Q72" s="25">
        <f t="shared" si="10"/>
        <v>-32</v>
      </c>
    </row>
    <row r="73" spans="6:17" x14ac:dyDescent="0.25">
      <c r="F73" s="1"/>
      <c r="G73" s="1"/>
      <c r="H73" s="1"/>
      <c r="I73" s="1"/>
      <c r="L73" s="25">
        <f t="shared" si="11"/>
        <v>1050</v>
      </c>
      <c r="M73" s="25">
        <v>10.5</v>
      </c>
      <c r="N73" s="25">
        <v>1008</v>
      </c>
      <c r="O73" s="25">
        <v>1023</v>
      </c>
      <c r="P73" s="25">
        <v>1042</v>
      </c>
      <c r="Q73" s="25">
        <f t="shared" si="10"/>
        <v>-34</v>
      </c>
    </row>
    <row r="74" spans="6:17" x14ac:dyDescent="0.25">
      <c r="F74" s="1"/>
      <c r="G74" s="1"/>
      <c r="H74" s="1"/>
      <c r="I74" s="1"/>
      <c r="L74" s="25">
        <f t="shared" si="11"/>
        <v>1100</v>
      </c>
      <c r="M74" s="25">
        <v>11</v>
      </c>
      <c r="N74" s="25">
        <v>957</v>
      </c>
      <c r="O74" s="25">
        <v>973</v>
      </c>
      <c r="P74" s="25">
        <v>988</v>
      </c>
      <c r="Q74" s="25">
        <f t="shared" si="10"/>
        <v>-31</v>
      </c>
    </row>
    <row r="75" spans="6:17" x14ac:dyDescent="0.25">
      <c r="F75" s="1"/>
      <c r="G75" s="1"/>
      <c r="H75" s="1"/>
      <c r="I75" s="1"/>
      <c r="L75" s="25">
        <f t="shared" si="11"/>
        <v>1150</v>
      </c>
      <c r="M75" s="25">
        <v>11.5</v>
      </c>
      <c r="N75" s="25">
        <v>896</v>
      </c>
      <c r="O75" s="25">
        <v>918</v>
      </c>
      <c r="P75" s="25">
        <v>933</v>
      </c>
      <c r="Q75" s="25">
        <f t="shared" si="10"/>
        <v>-37</v>
      </c>
    </row>
    <row r="76" spans="6:17" x14ac:dyDescent="0.25">
      <c r="F76" s="1"/>
      <c r="G76" s="1"/>
      <c r="H76" s="1"/>
      <c r="I76" s="1"/>
      <c r="L76" s="25">
        <f t="shared" si="11"/>
        <v>1200</v>
      </c>
      <c r="M76" s="25">
        <v>12</v>
      </c>
      <c r="N76" s="25">
        <v>834</v>
      </c>
      <c r="O76" s="25">
        <v>854</v>
      </c>
      <c r="P76" s="25">
        <v>876</v>
      </c>
      <c r="Q76" s="25">
        <f t="shared" si="10"/>
        <v>-42</v>
      </c>
    </row>
    <row r="77" spans="6:17" x14ac:dyDescent="0.25">
      <c r="F77" s="1"/>
      <c r="G77" s="1"/>
      <c r="H77" s="1"/>
      <c r="I77" s="1"/>
      <c r="M77" s="25"/>
      <c r="N77" s="25"/>
      <c r="O77" s="25"/>
      <c r="P77" s="25"/>
      <c r="Q77" s="25"/>
    </row>
    <row r="78" spans="6:17" x14ac:dyDescent="0.25">
      <c r="F78" s="1"/>
      <c r="G78" s="1"/>
      <c r="H78" s="1"/>
      <c r="I78" s="1"/>
      <c r="M78" s="25"/>
      <c r="N78" s="25"/>
      <c r="O78" s="25"/>
      <c r="P78" s="25"/>
      <c r="Q78" s="25"/>
    </row>
    <row r="79" spans="6:17" x14ac:dyDescent="0.25">
      <c r="F79" s="1"/>
      <c r="G79" s="1"/>
      <c r="H79" s="1"/>
      <c r="I79" s="1"/>
    </row>
    <row r="80" spans="6:17" x14ac:dyDescent="0.25">
      <c r="F80" s="1"/>
      <c r="G80" s="1"/>
      <c r="H80" s="1"/>
      <c r="I80" s="1"/>
    </row>
    <row r="81" spans="6:9" x14ac:dyDescent="0.25">
      <c r="F81" s="1"/>
      <c r="G81" s="1"/>
      <c r="H81" s="1"/>
      <c r="I81" s="1"/>
    </row>
    <row r="82" spans="6:9" x14ac:dyDescent="0.25">
      <c r="F82" s="1"/>
      <c r="G82" s="1"/>
      <c r="H82" s="1"/>
      <c r="I82" s="1"/>
    </row>
    <row r="83" spans="6:9" x14ac:dyDescent="0.25">
      <c r="F83" s="1"/>
      <c r="G83" s="1"/>
      <c r="H83" s="1"/>
      <c r="I83" s="1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zoomScale="70" zoomScaleNormal="70" workbookViewId="0">
      <selection activeCell="F56" sqref="F56"/>
    </sheetView>
  </sheetViews>
  <sheetFormatPr defaultRowHeight="15" x14ac:dyDescent="0.25"/>
  <cols>
    <col min="1" max="1" width="11.7109375" style="25" customWidth="1"/>
    <col min="2" max="3" width="9.140625" style="25"/>
    <col min="4" max="4" width="14.140625" style="25" customWidth="1"/>
    <col min="5" max="5" width="12.42578125" style="25" customWidth="1"/>
    <col min="6" max="6" width="14" style="25" customWidth="1"/>
    <col min="7" max="7" width="17.140625" style="25" customWidth="1"/>
    <col min="8" max="9" width="9.140625" style="25"/>
    <col min="10" max="10" width="11.85546875" style="25" customWidth="1"/>
    <col min="11" max="11" width="9.140625" style="25"/>
    <col min="12" max="12" width="13.28515625" style="25" customWidth="1"/>
    <col min="13" max="13" width="16.5703125" style="25" customWidth="1"/>
    <col min="14" max="14" width="13.28515625" style="25" customWidth="1"/>
    <col min="15" max="15" width="15.85546875" style="25" customWidth="1"/>
    <col min="16" max="16" width="16.5703125" style="25" customWidth="1"/>
    <col min="17" max="17" width="15.42578125" style="25" customWidth="1"/>
    <col min="18" max="18" width="13.140625" style="25" customWidth="1"/>
    <col min="19" max="19" width="19.42578125" style="25" customWidth="1"/>
    <col min="20" max="20" width="15.85546875" style="25" customWidth="1"/>
    <col min="21" max="24" width="9.140625" style="25"/>
    <col min="25" max="25" width="11.7109375" style="25" customWidth="1"/>
    <col min="26" max="16384" width="9.140625" style="25"/>
  </cols>
  <sheetData>
    <row r="1" spans="1:26" x14ac:dyDescent="0.25">
      <c r="F1" s="25" t="s">
        <v>48</v>
      </c>
      <c r="G1" s="25" t="s">
        <v>49</v>
      </c>
    </row>
    <row r="2" spans="1:26" x14ac:dyDescent="0.25">
      <c r="F2" s="25">
        <v>90</v>
      </c>
      <c r="G2" s="25">
        <f>F2*17.77778</f>
        <v>1600.0001999999999</v>
      </c>
      <c r="M2" s="25">
        <v>0</v>
      </c>
      <c r="N2" s="25">
        <v>1165</v>
      </c>
      <c r="O2" s="25">
        <f>N2/17.777</f>
        <v>65.534117117623893</v>
      </c>
      <c r="P2" s="25">
        <f>0.53412*60</f>
        <v>32.047200000000004</v>
      </c>
      <c r="Q2" s="25">
        <f>0.0472*60</f>
        <v>2.8319999999999999</v>
      </c>
    </row>
    <row r="3" spans="1:26" x14ac:dyDescent="0.25">
      <c r="F3" s="25">
        <v>45</v>
      </c>
      <c r="G3" s="25">
        <f>F3*17.77778</f>
        <v>800.00009999999997</v>
      </c>
    </row>
    <row r="7" spans="1:26" x14ac:dyDescent="0.25">
      <c r="A7" s="25" t="s">
        <v>48</v>
      </c>
      <c r="B7" s="25" t="s">
        <v>50</v>
      </c>
      <c r="C7" s="25" t="s">
        <v>51</v>
      </c>
      <c r="D7" s="25" t="s">
        <v>52</v>
      </c>
    </row>
    <row r="8" spans="1:26" x14ac:dyDescent="0.25">
      <c r="A8" s="25">
        <v>17</v>
      </c>
      <c r="B8" s="25">
        <v>16</v>
      </c>
      <c r="C8" s="25">
        <f>B8/60</f>
        <v>0.26666666666666666</v>
      </c>
      <c r="D8" s="25">
        <f>A8+C8</f>
        <v>17.266666666666666</v>
      </c>
      <c r="E8" s="25">
        <f>D8-A8</f>
        <v>0.26666666666666572</v>
      </c>
      <c r="F8" s="25">
        <f>E8*60</f>
        <v>15.999999999999943</v>
      </c>
      <c r="G8" s="25">
        <f>D8*17.7778</f>
        <v>306.96334666666661</v>
      </c>
    </row>
    <row r="9" spans="1:26" x14ac:dyDescent="0.25">
      <c r="A9" s="25">
        <v>65</v>
      </c>
      <c r="B9" s="25">
        <v>32</v>
      </c>
      <c r="C9" s="25">
        <f>B9/60</f>
        <v>0.53333333333333333</v>
      </c>
      <c r="D9" s="25">
        <f>A9+C9</f>
        <v>65.533333333333331</v>
      </c>
      <c r="G9" s="25">
        <f>D9*17.7778</f>
        <v>1165.0384933333332</v>
      </c>
    </row>
    <row r="10" spans="1:26" x14ac:dyDescent="0.25">
      <c r="A10" s="25">
        <v>0</v>
      </c>
      <c r="B10" s="25">
        <v>0</v>
      </c>
      <c r="C10" s="25">
        <v>65</v>
      </c>
      <c r="D10" s="25">
        <v>32</v>
      </c>
      <c r="E10" s="25">
        <f>D10/60</f>
        <v>0.53333333333333333</v>
      </c>
      <c r="F10" s="25">
        <f>C10+E10</f>
        <v>65.533333333333331</v>
      </c>
      <c r="G10" s="25">
        <f>F10*17.7778</f>
        <v>1165.0384933333332</v>
      </c>
    </row>
    <row r="11" spans="1:26" x14ac:dyDescent="0.25">
      <c r="A11" s="25" t="s">
        <v>59</v>
      </c>
      <c r="D11" s="25">
        <v>65</v>
      </c>
      <c r="E11" s="25">
        <v>32</v>
      </c>
      <c r="N11" s="25" t="s">
        <v>29</v>
      </c>
    </row>
    <row r="12" spans="1:26" x14ac:dyDescent="0.25">
      <c r="A12" s="25" t="s">
        <v>58</v>
      </c>
      <c r="B12" s="25" t="s">
        <v>48</v>
      </c>
      <c r="C12" s="25" t="s">
        <v>50</v>
      </c>
      <c r="D12" s="25" t="s">
        <v>57</v>
      </c>
      <c r="E12" s="25" t="s">
        <v>53</v>
      </c>
      <c r="F12" s="25" t="s">
        <v>54</v>
      </c>
      <c r="G12" s="25" t="s">
        <v>55</v>
      </c>
      <c r="H12" s="25" t="s">
        <v>56</v>
      </c>
      <c r="I12" s="25" t="s">
        <v>65</v>
      </c>
      <c r="J12" s="25" t="s">
        <v>64</v>
      </c>
      <c r="K12" s="25" t="s">
        <v>62</v>
      </c>
      <c r="L12" s="25" t="s">
        <v>67</v>
      </c>
      <c r="M12" s="25" t="s">
        <v>66</v>
      </c>
      <c r="N12" s="25" t="s">
        <v>58</v>
      </c>
      <c r="O12" s="25" t="s">
        <v>48</v>
      </c>
      <c r="P12" s="25" t="s">
        <v>50</v>
      </c>
      <c r="Q12" s="25" t="s">
        <v>57</v>
      </c>
      <c r="R12" s="25" t="s">
        <v>53</v>
      </c>
      <c r="S12" s="25" t="s">
        <v>54</v>
      </c>
      <c r="T12" s="25" t="s">
        <v>55</v>
      </c>
      <c r="U12" s="25" t="s">
        <v>56</v>
      </c>
      <c r="V12" s="25" t="s">
        <v>65</v>
      </c>
      <c r="W12" s="25" t="s">
        <v>64</v>
      </c>
      <c r="X12" s="25" t="s">
        <v>62</v>
      </c>
      <c r="Y12" s="25" t="s">
        <v>67</v>
      </c>
      <c r="Z12" s="25" t="s">
        <v>66</v>
      </c>
    </row>
    <row r="13" spans="1:26" x14ac:dyDescent="0.25">
      <c r="A13" s="25">
        <v>1</v>
      </c>
      <c r="B13" s="25">
        <v>17</v>
      </c>
      <c r="C13" s="25">
        <v>16</v>
      </c>
      <c r="D13" s="25">
        <f>B13+65</f>
        <v>82</v>
      </c>
      <c r="E13" s="25">
        <f>C13+32</f>
        <v>48</v>
      </c>
      <c r="F13" s="25">
        <f>E13/60</f>
        <v>0.8</v>
      </c>
      <c r="G13" s="25">
        <f>D13+F13</f>
        <v>82.8</v>
      </c>
      <c r="H13" s="25">
        <f>G13*17.7778</f>
        <v>1472.0018399999999</v>
      </c>
      <c r="J13" s="25">
        <v>1472</v>
      </c>
      <c r="K13" s="25">
        <f>J13-H13</f>
        <v>-1.8399999999019201E-3</v>
      </c>
      <c r="L13" s="25">
        <v>4</v>
      </c>
      <c r="M13" s="25">
        <f>J13-L13</f>
        <v>1468</v>
      </c>
      <c r="N13" s="25">
        <v>3</v>
      </c>
      <c r="O13" s="25">
        <v>17</v>
      </c>
      <c r="P13" s="25">
        <v>43</v>
      </c>
      <c r="Q13" s="25">
        <f>O13+65</f>
        <v>82</v>
      </c>
      <c r="R13" s="25">
        <f>P13+32</f>
        <v>75</v>
      </c>
      <c r="S13" s="25">
        <f>R13/60</f>
        <v>1.25</v>
      </c>
      <c r="T13" s="25">
        <f>Q13+S13</f>
        <v>83.25</v>
      </c>
      <c r="U13" s="25">
        <f>T13*17.7778</f>
        <v>1480.0018499999999</v>
      </c>
      <c r="W13" s="25">
        <v>1480</v>
      </c>
      <c r="X13" s="25">
        <f>W13-U13</f>
        <v>-1.8499999998766725E-3</v>
      </c>
      <c r="Y13" s="25">
        <v>5</v>
      </c>
      <c r="Z13" s="25">
        <f>W13-Y13</f>
        <v>1475</v>
      </c>
    </row>
    <row r="14" spans="1:26" x14ac:dyDescent="0.25">
      <c r="A14" s="25">
        <v>1.25</v>
      </c>
      <c r="B14" s="25">
        <v>15</v>
      </c>
      <c r="C14" s="25">
        <v>24</v>
      </c>
      <c r="D14" s="25">
        <f>B14+65</f>
        <v>80</v>
      </c>
      <c r="E14" s="25">
        <f>C14+32</f>
        <v>56</v>
      </c>
      <c r="F14" s="25">
        <f>E14/60</f>
        <v>0.93333333333333335</v>
      </c>
      <c r="G14" s="25">
        <f>D14+F14</f>
        <v>80.933333333333337</v>
      </c>
      <c r="H14" s="25">
        <f>G14*17.7778</f>
        <v>1438.8166133333334</v>
      </c>
      <c r="I14" s="25">
        <f>H13-H14</f>
        <v>33.185226666666495</v>
      </c>
      <c r="J14" s="25">
        <v>1439</v>
      </c>
      <c r="K14" s="25">
        <f t="shared" ref="K14:K25" si="0">J14-H14</f>
        <v>0.18338666666659265</v>
      </c>
      <c r="L14" s="25">
        <v>5</v>
      </c>
      <c r="M14" s="25">
        <f t="shared" ref="M14:M24" si="1">J14-L14</f>
        <v>1434</v>
      </c>
      <c r="N14" s="25">
        <v>3.5</v>
      </c>
      <c r="O14" s="25">
        <v>16</v>
      </c>
      <c r="P14" s="25">
        <v>35</v>
      </c>
      <c r="Q14" s="25">
        <f t="shared" ref="Q14:Q33" si="2">O14+65</f>
        <v>81</v>
      </c>
      <c r="R14" s="25">
        <f t="shared" ref="R14:R33" si="3">P14+32</f>
        <v>67</v>
      </c>
      <c r="S14" s="25">
        <f t="shared" ref="S14:S33" si="4">R14/60</f>
        <v>1.1166666666666667</v>
      </c>
      <c r="T14" s="25">
        <f t="shared" ref="T14:T33" si="5">Q14+S14</f>
        <v>82.11666666666666</v>
      </c>
      <c r="U14" s="25">
        <f t="shared" ref="U14:U33" si="6">T14*17.7778</f>
        <v>1459.8536766666664</v>
      </c>
      <c r="V14" s="25">
        <f>U13-U14</f>
        <v>20.148173333333489</v>
      </c>
      <c r="W14" s="25">
        <v>1460</v>
      </c>
      <c r="X14" s="25">
        <f t="shared" ref="X14:X33" si="7">W14-U14</f>
        <v>0.14632333333361203</v>
      </c>
      <c r="Y14" s="25">
        <v>5</v>
      </c>
      <c r="Z14" s="25">
        <f t="shared" ref="Z14:Z32" si="8">W14-Y14</f>
        <v>1455</v>
      </c>
    </row>
    <row r="15" spans="1:26" x14ac:dyDescent="0.25">
      <c r="A15" s="25">
        <v>1.5</v>
      </c>
      <c r="B15" s="25">
        <v>13</v>
      </c>
      <c r="C15" s="25">
        <v>33</v>
      </c>
      <c r="D15" s="25">
        <f>B15+65</f>
        <v>78</v>
      </c>
      <c r="E15" s="25">
        <f>C15+32</f>
        <v>65</v>
      </c>
      <c r="F15" s="25">
        <f>E15/60</f>
        <v>1.0833333333333333</v>
      </c>
      <c r="G15" s="25">
        <f>D15+F15</f>
        <v>79.083333333333329</v>
      </c>
      <c r="H15" s="25">
        <f>G15*17.7778</f>
        <v>1405.9276833333331</v>
      </c>
      <c r="I15" s="25">
        <f t="shared" ref="I15:I25" si="9">H14-H15</f>
        <v>32.8889300000003</v>
      </c>
      <c r="J15" s="25">
        <v>1406</v>
      </c>
      <c r="K15" s="25">
        <f t="shared" si="0"/>
        <v>7.231666666689307E-2</v>
      </c>
      <c r="L15" s="25">
        <v>7</v>
      </c>
      <c r="M15" s="25">
        <f t="shared" si="1"/>
        <v>1399</v>
      </c>
      <c r="N15" s="25">
        <v>4</v>
      </c>
      <c r="O15" s="25">
        <v>15</v>
      </c>
      <c r="P15" s="25">
        <v>28</v>
      </c>
      <c r="Q15" s="25">
        <f t="shared" si="2"/>
        <v>80</v>
      </c>
      <c r="R15" s="25">
        <f t="shared" si="3"/>
        <v>60</v>
      </c>
      <c r="S15" s="25">
        <f t="shared" si="4"/>
        <v>1</v>
      </c>
      <c r="T15" s="25">
        <f t="shared" si="5"/>
        <v>81</v>
      </c>
      <c r="U15" s="25">
        <f t="shared" si="6"/>
        <v>1440.0018</v>
      </c>
      <c r="V15" s="25">
        <f t="shared" ref="V15:V33" si="10">U14-U15</f>
        <v>19.851876666666385</v>
      </c>
      <c r="W15" s="25">
        <v>1440</v>
      </c>
      <c r="X15" s="25">
        <f t="shared" si="7"/>
        <v>-1.8000000000029104E-3</v>
      </c>
      <c r="Y15" s="25">
        <v>6</v>
      </c>
      <c r="Z15" s="25">
        <f t="shared" si="8"/>
        <v>1434</v>
      </c>
    </row>
    <row r="16" spans="1:26" x14ac:dyDescent="0.25">
      <c r="A16" s="25">
        <v>1.75</v>
      </c>
      <c r="B16" s="25">
        <v>11</v>
      </c>
      <c r="C16" s="25">
        <v>39</v>
      </c>
      <c r="D16" s="25">
        <f t="shared" ref="D16:D25" si="11">B16+65</f>
        <v>76</v>
      </c>
      <c r="E16" s="25">
        <f t="shared" ref="E16:E25" si="12">C16+32</f>
        <v>71</v>
      </c>
      <c r="F16" s="25">
        <f t="shared" ref="F16:F25" si="13">E16/60</f>
        <v>1.1833333333333333</v>
      </c>
      <c r="G16" s="25">
        <f t="shared" ref="G16:G25" si="14">D16+F16</f>
        <v>77.183333333333337</v>
      </c>
      <c r="H16" s="25">
        <f t="shared" ref="H16:H25" si="15">G16*17.7778</f>
        <v>1372.1498633333333</v>
      </c>
      <c r="I16" s="25">
        <f t="shared" si="9"/>
        <v>33.777819999999792</v>
      </c>
      <c r="J16" s="25">
        <v>1372</v>
      </c>
      <c r="K16" s="25">
        <f t="shared" si="0"/>
        <v>-0.14986333333331459</v>
      </c>
      <c r="L16" s="25">
        <v>8</v>
      </c>
      <c r="M16" s="25">
        <f t="shared" si="1"/>
        <v>1364</v>
      </c>
      <c r="N16" s="25">
        <v>4.5</v>
      </c>
      <c r="O16" s="25">
        <v>14</v>
      </c>
      <c r="P16" s="25">
        <v>20</v>
      </c>
      <c r="Q16" s="25">
        <f t="shared" si="2"/>
        <v>79</v>
      </c>
      <c r="R16" s="25">
        <f t="shared" si="3"/>
        <v>52</v>
      </c>
      <c r="S16" s="25">
        <f t="shared" si="4"/>
        <v>0.8666666666666667</v>
      </c>
      <c r="T16" s="25">
        <f t="shared" si="5"/>
        <v>79.86666666666666</v>
      </c>
      <c r="U16" s="25">
        <f t="shared" si="6"/>
        <v>1419.8536266666665</v>
      </c>
      <c r="V16" s="25">
        <f t="shared" si="10"/>
        <v>20.148173333333489</v>
      </c>
      <c r="W16" s="25">
        <v>1420</v>
      </c>
      <c r="X16" s="25">
        <f t="shared" si="7"/>
        <v>0.14637333333348579</v>
      </c>
      <c r="Y16" s="25">
        <v>7</v>
      </c>
      <c r="Z16" s="25">
        <f t="shared" si="8"/>
        <v>1413</v>
      </c>
    </row>
    <row r="17" spans="1:26" x14ac:dyDescent="0.25">
      <c r="A17" s="25">
        <v>2</v>
      </c>
      <c r="B17" s="25">
        <v>9</v>
      </c>
      <c r="C17" s="25">
        <v>41</v>
      </c>
      <c r="D17" s="25">
        <f t="shared" si="11"/>
        <v>74</v>
      </c>
      <c r="E17" s="25">
        <f t="shared" si="12"/>
        <v>73</v>
      </c>
      <c r="F17" s="25">
        <f t="shared" si="13"/>
        <v>1.2166666666666666</v>
      </c>
      <c r="G17" s="25">
        <f t="shared" si="14"/>
        <v>75.216666666666669</v>
      </c>
      <c r="H17" s="25">
        <f t="shared" si="15"/>
        <v>1337.1868566666667</v>
      </c>
      <c r="I17" s="25">
        <f t="shared" si="9"/>
        <v>34.963006666666615</v>
      </c>
      <c r="J17" s="25">
        <v>1337</v>
      </c>
      <c r="K17" s="25">
        <f t="shared" si="0"/>
        <v>-0.18685666666669931</v>
      </c>
      <c r="L17" s="25">
        <v>10</v>
      </c>
      <c r="M17" s="25">
        <f t="shared" si="1"/>
        <v>1327</v>
      </c>
      <c r="N17" s="25">
        <v>5</v>
      </c>
      <c r="O17" s="25">
        <v>13</v>
      </c>
      <c r="P17" s="25">
        <v>13</v>
      </c>
      <c r="Q17" s="25">
        <f t="shared" si="2"/>
        <v>78</v>
      </c>
      <c r="R17" s="25">
        <f t="shared" si="3"/>
        <v>45</v>
      </c>
      <c r="S17" s="25">
        <f t="shared" si="4"/>
        <v>0.75</v>
      </c>
      <c r="T17" s="25">
        <f t="shared" si="5"/>
        <v>78.75</v>
      </c>
      <c r="U17" s="25">
        <f t="shared" si="6"/>
        <v>1400.0017499999999</v>
      </c>
      <c r="V17" s="25">
        <f t="shared" si="10"/>
        <v>19.851876666666612</v>
      </c>
      <c r="W17" s="25">
        <v>1400</v>
      </c>
      <c r="X17" s="25">
        <f t="shared" si="7"/>
        <v>-1.7499999999017746E-3</v>
      </c>
      <c r="Y17" s="25">
        <v>8</v>
      </c>
      <c r="Z17" s="25">
        <f t="shared" si="8"/>
        <v>1392</v>
      </c>
    </row>
    <row r="18" spans="1:26" x14ac:dyDescent="0.25">
      <c r="A18" s="25">
        <v>2.25</v>
      </c>
      <c r="B18" s="25">
        <v>7</v>
      </c>
      <c r="C18" s="25">
        <v>36</v>
      </c>
      <c r="D18" s="25">
        <f t="shared" si="11"/>
        <v>72</v>
      </c>
      <c r="E18" s="25">
        <f t="shared" si="12"/>
        <v>68</v>
      </c>
      <c r="F18" s="25">
        <f t="shared" si="13"/>
        <v>1.1333333333333333</v>
      </c>
      <c r="G18" s="25">
        <f t="shared" si="14"/>
        <v>73.13333333333334</v>
      </c>
      <c r="H18" s="25">
        <f t="shared" si="15"/>
        <v>1300.1497733333333</v>
      </c>
      <c r="I18" s="25">
        <f t="shared" si="9"/>
        <v>37.037083333333385</v>
      </c>
      <c r="J18" s="25">
        <v>1300</v>
      </c>
      <c r="K18" s="25">
        <f t="shared" si="0"/>
        <v>-0.14977333333331444</v>
      </c>
      <c r="L18" s="25">
        <v>12</v>
      </c>
      <c r="M18" s="25">
        <f t="shared" si="1"/>
        <v>1288</v>
      </c>
      <c r="N18" s="25">
        <v>5.5</v>
      </c>
      <c r="O18" s="25">
        <v>12</v>
      </c>
      <c r="P18" s="25">
        <v>2</v>
      </c>
      <c r="Q18" s="25">
        <f t="shared" si="2"/>
        <v>77</v>
      </c>
      <c r="R18" s="25">
        <f t="shared" si="3"/>
        <v>34</v>
      </c>
      <c r="S18" s="25">
        <f t="shared" si="4"/>
        <v>0.56666666666666665</v>
      </c>
      <c r="T18" s="25">
        <f t="shared" si="5"/>
        <v>77.566666666666663</v>
      </c>
      <c r="U18" s="25">
        <f t="shared" si="6"/>
        <v>1378.9646866666665</v>
      </c>
      <c r="V18" s="25">
        <f t="shared" si="10"/>
        <v>21.037063333333435</v>
      </c>
      <c r="W18" s="25">
        <v>1379</v>
      </c>
      <c r="X18" s="25">
        <f t="shared" si="7"/>
        <v>3.5313333333533592E-2</v>
      </c>
      <c r="Y18" s="25">
        <v>8</v>
      </c>
      <c r="Z18" s="25">
        <f t="shared" si="8"/>
        <v>1371</v>
      </c>
    </row>
    <row r="19" spans="1:26" x14ac:dyDescent="0.25">
      <c r="A19" s="25">
        <v>2.5</v>
      </c>
      <c r="B19" s="25">
        <v>5</v>
      </c>
      <c r="C19" s="25">
        <v>27</v>
      </c>
      <c r="D19" s="25">
        <f t="shared" si="11"/>
        <v>70</v>
      </c>
      <c r="E19" s="25">
        <f t="shared" si="12"/>
        <v>59</v>
      </c>
      <c r="F19" s="25">
        <f t="shared" si="13"/>
        <v>0.98333333333333328</v>
      </c>
      <c r="G19" s="25">
        <f t="shared" si="14"/>
        <v>70.983333333333334</v>
      </c>
      <c r="H19" s="25">
        <f t="shared" si="15"/>
        <v>1261.9275033333333</v>
      </c>
      <c r="I19" s="25">
        <f t="shared" si="9"/>
        <v>38.22226999999998</v>
      </c>
      <c r="J19" s="25">
        <v>1262</v>
      </c>
      <c r="K19" s="25">
        <f t="shared" si="0"/>
        <v>7.2496666666665988E-2</v>
      </c>
      <c r="L19" s="25">
        <v>14</v>
      </c>
      <c r="M19" s="25">
        <f t="shared" si="1"/>
        <v>1248</v>
      </c>
      <c r="N19" s="25">
        <v>6</v>
      </c>
      <c r="O19" s="25">
        <v>10</v>
      </c>
      <c r="P19" s="25">
        <v>51</v>
      </c>
      <c r="Q19" s="25">
        <f t="shared" si="2"/>
        <v>75</v>
      </c>
      <c r="R19" s="25">
        <f t="shared" si="3"/>
        <v>83</v>
      </c>
      <c r="S19" s="25">
        <f t="shared" si="4"/>
        <v>1.3833333333333333</v>
      </c>
      <c r="T19" s="25">
        <f t="shared" si="5"/>
        <v>76.38333333333334</v>
      </c>
      <c r="U19" s="25">
        <f t="shared" si="6"/>
        <v>1357.9276233333335</v>
      </c>
      <c r="V19" s="25">
        <f t="shared" si="10"/>
        <v>21.037063333332981</v>
      </c>
      <c r="W19" s="25">
        <v>1358</v>
      </c>
      <c r="X19" s="25">
        <f t="shared" si="7"/>
        <v>7.2376666666514211E-2</v>
      </c>
      <c r="Y19" s="25">
        <v>9</v>
      </c>
      <c r="Z19" s="25">
        <f t="shared" si="8"/>
        <v>1349</v>
      </c>
    </row>
    <row r="20" spans="1:26" x14ac:dyDescent="0.25">
      <c r="A20" s="25">
        <v>2.75</v>
      </c>
      <c r="B20" s="25">
        <v>3</v>
      </c>
      <c r="C20" s="25">
        <v>9</v>
      </c>
      <c r="D20" s="25">
        <f t="shared" si="11"/>
        <v>68</v>
      </c>
      <c r="E20" s="25">
        <f t="shared" si="12"/>
        <v>41</v>
      </c>
      <c r="F20" s="25">
        <f t="shared" si="13"/>
        <v>0.68333333333333335</v>
      </c>
      <c r="G20" s="25">
        <f t="shared" si="14"/>
        <v>68.683333333333337</v>
      </c>
      <c r="H20" s="25">
        <f t="shared" si="15"/>
        <v>1221.0385633333333</v>
      </c>
      <c r="I20" s="25">
        <f t="shared" si="9"/>
        <v>40.888940000000048</v>
      </c>
      <c r="J20" s="25">
        <v>1221</v>
      </c>
      <c r="K20" s="25">
        <f t="shared" si="0"/>
        <v>-3.8563333333286209E-2</v>
      </c>
      <c r="L20" s="25">
        <v>17</v>
      </c>
      <c r="M20" s="25">
        <f t="shared" si="1"/>
        <v>1204</v>
      </c>
      <c r="N20" s="25">
        <v>6.5</v>
      </c>
      <c r="O20" s="25">
        <v>9</v>
      </c>
      <c r="P20" s="25">
        <v>41</v>
      </c>
      <c r="Q20" s="25">
        <f t="shared" si="2"/>
        <v>74</v>
      </c>
      <c r="R20" s="25">
        <f t="shared" si="3"/>
        <v>73</v>
      </c>
      <c r="S20" s="25">
        <f t="shared" si="4"/>
        <v>1.2166666666666666</v>
      </c>
      <c r="T20" s="25">
        <f t="shared" si="5"/>
        <v>75.216666666666669</v>
      </c>
      <c r="U20" s="25">
        <f t="shared" si="6"/>
        <v>1337.1868566666667</v>
      </c>
      <c r="V20" s="25">
        <f t="shared" si="10"/>
        <v>20.740766666666786</v>
      </c>
      <c r="W20" s="25">
        <v>1337</v>
      </c>
      <c r="X20" s="25">
        <f t="shared" si="7"/>
        <v>-0.18685666666669931</v>
      </c>
      <c r="Y20" s="25">
        <v>10</v>
      </c>
      <c r="Z20" s="25">
        <f t="shared" si="8"/>
        <v>1327</v>
      </c>
    </row>
    <row r="21" spans="1:26" x14ac:dyDescent="0.25">
      <c r="A21" s="25">
        <v>3</v>
      </c>
      <c r="B21" s="25">
        <v>0</v>
      </c>
      <c r="C21" s="25">
        <v>37</v>
      </c>
      <c r="D21" s="25">
        <f t="shared" si="11"/>
        <v>65</v>
      </c>
      <c r="E21" s="25">
        <f t="shared" si="12"/>
        <v>69</v>
      </c>
      <c r="F21" s="25">
        <f t="shared" si="13"/>
        <v>1.1499999999999999</v>
      </c>
      <c r="G21" s="25">
        <f t="shared" si="14"/>
        <v>66.150000000000006</v>
      </c>
      <c r="H21" s="25">
        <f t="shared" si="15"/>
        <v>1176.0014700000002</v>
      </c>
      <c r="I21" s="25">
        <f t="shared" si="9"/>
        <v>45.037093333333132</v>
      </c>
      <c r="J21" s="25">
        <v>1176</v>
      </c>
      <c r="K21" s="25">
        <f t="shared" si="0"/>
        <v>-1.4700000001539593E-3</v>
      </c>
      <c r="L21" s="25">
        <v>20</v>
      </c>
      <c r="M21" s="25">
        <f t="shared" si="1"/>
        <v>1156</v>
      </c>
      <c r="N21" s="25">
        <v>7</v>
      </c>
      <c r="O21" s="25">
        <v>8</v>
      </c>
      <c r="P21" s="25">
        <v>26</v>
      </c>
      <c r="Q21" s="25">
        <f t="shared" si="2"/>
        <v>73</v>
      </c>
      <c r="R21" s="25">
        <f t="shared" si="3"/>
        <v>58</v>
      </c>
      <c r="S21" s="25">
        <f t="shared" si="4"/>
        <v>0.96666666666666667</v>
      </c>
      <c r="T21" s="25">
        <f t="shared" si="5"/>
        <v>73.966666666666669</v>
      </c>
      <c r="U21" s="25">
        <f t="shared" si="6"/>
        <v>1314.9646066666667</v>
      </c>
      <c r="V21" s="25">
        <f t="shared" si="10"/>
        <v>22.222250000000031</v>
      </c>
      <c r="W21" s="25">
        <v>1315</v>
      </c>
      <c r="X21" s="25">
        <f t="shared" si="7"/>
        <v>3.5393333333331611E-2</v>
      </c>
      <c r="Y21" s="25">
        <v>11</v>
      </c>
      <c r="Z21" s="25">
        <f t="shared" si="8"/>
        <v>1304</v>
      </c>
    </row>
    <row r="22" spans="1:26" x14ac:dyDescent="0.25">
      <c r="A22" s="25">
        <v>3.25</v>
      </c>
      <c r="B22" s="25">
        <v>-2</v>
      </c>
      <c r="C22" s="25">
        <v>-9</v>
      </c>
      <c r="D22" s="25">
        <f t="shared" si="11"/>
        <v>63</v>
      </c>
      <c r="E22" s="25">
        <f t="shared" si="12"/>
        <v>23</v>
      </c>
      <c r="F22" s="25">
        <f t="shared" si="13"/>
        <v>0.38333333333333336</v>
      </c>
      <c r="G22" s="25">
        <f t="shared" si="14"/>
        <v>63.383333333333333</v>
      </c>
      <c r="H22" s="25">
        <f t="shared" si="15"/>
        <v>1126.8162233333333</v>
      </c>
      <c r="I22" s="25">
        <f t="shared" si="9"/>
        <v>49.185246666666899</v>
      </c>
      <c r="J22" s="25">
        <v>1127</v>
      </c>
      <c r="K22" s="25">
        <f t="shared" si="0"/>
        <v>0.18377666666674486</v>
      </c>
      <c r="L22" s="25">
        <v>37</v>
      </c>
      <c r="M22" s="25">
        <f t="shared" si="1"/>
        <v>1090</v>
      </c>
      <c r="N22" s="25">
        <v>7.5</v>
      </c>
      <c r="O22" s="25">
        <v>7</v>
      </c>
      <c r="P22" s="25">
        <v>8</v>
      </c>
      <c r="Q22" s="25">
        <f t="shared" si="2"/>
        <v>72</v>
      </c>
      <c r="R22" s="25">
        <f t="shared" si="3"/>
        <v>40</v>
      </c>
      <c r="S22" s="25">
        <f t="shared" si="4"/>
        <v>0.66666666666666663</v>
      </c>
      <c r="T22" s="25">
        <f t="shared" si="5"/>
        <v>72.666666666666671</v>
      </c>
      <c r="U22" s="25">
        <f t="shared" si="6"/>
        <v>1291.8534666666667</v>
      </c>
      <c r="V22" s="25">
        <f t="shared" si="10"/>
        <v>23.111139999999978</v>
      </c>
      <c r="W22" s="25">
        <v>1292</v>
      </c>
      <c r="X22" s="25">
        <f t="shared" si="7"/>
        <v>0.1465333333333092</v>
      </c>
      <c r="Y22" s="25">
        <v>11</v>
      </c>
      <c r="Z22" s="25">
        <f t="shared" si="8"/>
        <v>1281</v>
      </c>
    </row>
    <row r="23" spans="1:26" x14ac:dyDescent="0.25">
      <c r="A23" s="25">
        <v>3.5</v>
      </c>
      <c r="B23" s="25">
        <v>-5</v>
      </c>
      <c r="C23" s="25">
        <v>-18</v>
      </c>
      <c r="D23" s="25">
        <f t="shared" si="11"/>
        <v>60</v>
      </c>
      <c r="E23" s="25">
        <f t="shared" si="12"/>
        <v>14</v>
      </c>
      <c r="F23" s="25">
        <f t="shared" si="13"/>
        <v>0.23333333333333334</v>
      </c>
      <c r="G23" s="25">
        <f t="shared" si="14"/>
        <v>60.233333333333334</v>
      </c>
      <c r="H23" s="25">
        <f t="shared" si="15"/>
        <v>1070.8161533333332</v>
      </c>
      <c r="I23" s="25">
        <f t="shared" si="9"/>
        <v>56.000070000000051</v>
      </c>
      <c r="J23" s="25">
        <v>1071</v>
      </c>
      <c r="K23" s="25">
        <f t="shared" si="0"/>
        <v>0.1838466666667955</v>
      </c>
      <c r="L23" s="25">
        <v>50</v>
      </c>
      <c r="M23" s="25">
        <f t="shared" si="1"/>
        <v>1021</v>
      </c>
      <c r="N23" s="25">
        <v>8</v>
      </c>
      <c r="O23" s="25">
        <v>5</v>
      </c>
      <c r="P23" s="25">
        <v>51</v>
      </c>
      <c r="Q23" s="25">
        <f t="shared" si="2"/>
        <v>70</v>
      </c>
      <c r="R23" s="25">
        <f t="shared" si="3"/>
        <v>83</v>
      </c>
      <c r="S23" s="25">
        <f t="shared" si="4"/>
        <v>1.3833333333333333</v>
      </c>
      <c r="T23" s="25">
        <f t="shared" si="5"/>
        <v>71.38333333333334</v>
      </c>
      <c r="U23" s="25">
        <f t="shared" si="6"/>
        <v>1269.0386233333334</v>
      </c>
      <c r="V23" s="25">
        <f t="shared" si="10"/>
        <v>22.814843333333329</v>
      </c>
      <c r="W23" s="25">
        <v>1269</v>
      </c>
      <c r="X23" s="25">
        <f t="shared" si="7"/>
        <v>-3.8623333333362098E-2</v>
      </c>
      <c r="Y23" s="25">
        <v>13</v>
      </c>
      <c r="Z23" s="25">
        <f t="shared" si="8"/>
        <v>1256</v>
      </c>
    </row>
    <row r="24" spans="1:26" x14ac:dyDescent="0.25">
      <c r="A24" s="25">
        <v>3.75</v>
      </c>
      <c r="B24" s="25">
        <v>-9</v>
      </c>
      <c r="C24" s="25">
        <v>-13</v>
      </c>
      <c r="D24" s="25">
        <f t="shared" si="11"/>
        <v>56</v>
      </c>
      <c r="E24" s="25">
        <f t="shared" si="12"/>
        <v>19</v>
      </c>
      <c r="F24" s="25">
        <f t="shared" si="13"/>
        <v>0.31666666666666665</v>
      </c>
      <c r="G24" s="25">
        <f t="shared" si="14"/>
        <v>56.31666666666667</v>
      </c>
      <c r="H24" s="25">
        <f t="shared" si="15"/>
        <v>1001.1864366666666</v>
      </c>
      <c r="I24" s="25">
        <f t="shared" si="9"/>
        <v>69.629716666666582</v>
      </c>
      <c r="J24" s="25">
        <v>1001</v>
      </c>
      <c r="K24" s="25">
        <f t="shared" si="0"/>
        <v>-0.18643666666662284</v>
      </c>
      <c r="L24" s="25">
        <v>78</v>
      </c>
      <c r="M24" s="25">
        <f t="shared" si="1"/>
        <v>923</v>
      </c>
      <c r="N24" s="25">
        <v>8.5</v>
      </c>
      <c r="O24" s="25">
        <v>4</v>
      </c>
      <c r="P24" s="25">
        <v>26</v>
      </c>
      <c r="Q24" s="25">
        <f t="shared" si="2"/>
        <v>69</v>
      </c>
      <c r="R24" s="25">
        <f t="shared" si="3"/>
        <v>58</v>
      </c>
      <c r="S24" s="25">
        <f t="shared" si="4"/>
        <v>0.96666666666666667</v>
      </c>
      <c r="T24" s="25">
        <f t="shared" si="5"/>
        <v>69.966666666666669</v>
      </c>
      <c r="U24" s="25">
        <f t="shared" si="6"/>
        <v>1243.8534066666666</v>
      </c>
      <c r="V24" s="25">
        <f t="shared" si="10"/>
        <v>25.185216666666747</v>
      </c>
      <c r="W24" s="25">
        <v>1244</v>
      </c>
      <c r="X24" s="25">
        <f t="shared" si="7"/>
        <v>0.14659333333338509</v>
      </c>
      <c r="Y24" s="25">
        <v>14</v>
      </c>
      <c r="Z24" s="25">
        <f t="shared" si="8"/>
        <v>1230</v>
      </c>
    </row>
    <row r="25" spans="1:26" x14ac:dyDescent="0.25">
      <c r="A25" s="25">
        <v>4</v>
      </c>
      <c r="B25" s="25">
        <v>-15</v>
      </c>
      <c r="C25" s="25">
        <v>-21</v>
      </c>
      <c r="D25" s="25">
        <f t="shared" si="11"/>
        <v>50</v>
      </c>
      <c r="E25" s="25">
        <f t="shared" si="12"/>
        <v>11</v>
      </c>
      <c r="F25" s="25">
        <f t="shared" si="13"/>
        <v>0.18333333333333332</v>
      </c>
      <c r="G25" s="25">
        <f t="shared" si="14"/>
        <v>50.18333333333333</v>
      </c>
      <c r="H25" s="25">
        <f t="shared" si="15"/>
        <v>892.14926333333324</v>
      </c>
      <c r="I25" s="25">
        <f t="shared" si="9"/>
        <v>109.03717333333339</v>
      </c>
      <c r="J25" s="25">
        <v>892</v>
      </c>
      <c r="K25" s="25">
        <f t="shared" si="0"/>
        <v>-0.14926333333323782</v>
      </c>
      <c r="N25" s="25">
        <v>9</v>
      </c>
      <c r="O25" s="25">
        <v>3</v>
      </c>
      <c r="P25" s="25">
        <v>2</v>
      </c>
      <c r="Q25" s="25">
        <f t="shared" si="2"/>
        <v>68</v>
      </c>
      <c r="R25" s="25">
        <f t="shared" si="3"/>
        <v>34</v>
      </c>
      <c r="S25" s="25">
        <f t="shared" si="4"/>
        <v>0.56666666666666665</v>
      </c>
      <c r="T25" s="25">
        <f t="shared" si="5"/>
        <v>68.566666666666663</v>
      </c>
      <c r="U25" s="25">
        <f t="shared" si="6"/>
        <v>1218.9644866666665</v>
      </c>
      <c r="V25" s="25">
        <f t="shared" si="10"/>
        <v>24.888920000000098</v>
      </c>
      <c r="W25" s="25">
        <v>1219</v>
      </c>
      <c r="X25" s="25">
        <f t="shared" si="7"/>
        <v>3.5513333333483388E-2</v>
      </c>
      <c r="Y25" s="25">
        <v>16</v>
      </c>
      <c r="Z25" s="25">
        <f t="shared" si="8"/>
        <v>1203</v>
      </c>
    </row>
    <row r="26" spans="1:26" x14ac:dyDescent="0.25">
      <c r="N26" s="25">
        <v>9.5</v>
      </c>
      <c r="O26" s="25">
        <v>1</v>
      </c>
      <c r="P26" s="25">
        <v>35</v>
      </c>
      <c r="Q26" s="25">
        <f t="shared" si="2"/>
        <v>66</v>
      </c>
      <c r="R26" s="25">
        <f t="shared" si="3"/>
        <v>67</v>
      </c>
      <c r="S26" s="25">
        <f t="shared" si="4"/>
        <v>1.1166666666666667</v>
      </c>
      <c r="T26" s="25">
        <f t="shared" si="5"/>
        <v>67.11666666666666</v>
      </c>
      <c r="U26" s="25">
        <f t="shared" si="6"/>
        <v>1193.1866766666665</v>
      </c>
      <c r="V26" s="25">
        <f t="shared" si="10"/>
        <v>25.777810000000045</v>
      </c>
      <c r="W26" s="25">
        <v>1193</v>
      </c>
      <c r="X26" s="25">
        <f t="shared" si="7"/>
        <v>-0.18667666666647165</v>
      </c>
      <c r="Y26" s="25">
        <v>18</v>
      </c>
      <c r="Z26" s="25">
        <f t="shared" si="8"/>
        <v>1175</v>
      </c>
    </row>
    <row r="27" spans="1:26" x14ac:dyDescent="0.25">
      <c r="N27" s="25">
        <v>10</v>
      </c>
      <c r="O27" s="25">
        <v>0</v>
      </c>
      <c r="P27" s="25">
        <v>0</v>
      </c>
      <c r="Q27" s="25">
        <f t="shared" si="2"/>
        <v>65</v>
      </c>
      <c r="R27" s="25">
        <f t="shared" si="3"/>
        <v>32</v>
      </c>
      <c r="S27" s="25">
        <f t="shared" si="4"/>
        <v>0.53333333333333333</v>
      </c>
      <c r="T27" s="25">
        <f t="shared" si="5"/>
        <v>65.533333333333331</v>
      </c>
      <c r="U27" s="25">
        <f t="shared" si="6"/>
        <v>1165.0384933333332</v>
      </c>
      <c r="V27" s="25">
        <f t="shared" si="10"/>
        <v>28.148183333333236</v>
      </c>
      <c r="W27" s="25">
        <v>1165</v>
      </c>
      <c r="X27" s="25">
        <f t="shared" si="7"/>
        <v>-3.8493333333235569E-2</v>
      </c>
      <c r="Y27" s="25">
        <v>21</v>
      </c>
      <c r="Z27" s="25">
        <f t="shared" si="8"/>
        <v>1144</v>
      </c>
    </row>
    <row r="28" spans="1:26" x14ac:dyDescent="0.25">
      <c r="N28" s="25">
        <v>10.5</v>
      </c>
      <c r="O28" s="25">
        <v>-1</v>
      </c>
      <c r="P28" s="25">
        <v>-41</v>
      </c>
      <c r="Q28" s="25">
        <f t="shared" si="2"/>
        <v>64</v>
      </c>
      <c r="R28" s="25">
        <f t="shared" si="3"/>
        <v>-9</v>
      </c>
      <c r="S28" s="25">
        <f t="shared" si="4"/>
        <v>-0.15</v>
      </c>
      <c r="T28" s="25">
        <f t="shared" si="5"/>
        <v>63.85</v>
      </c>
      <c r="U28" s="25">
        <f t="shared" si="6"/>
        <v>1135.1125299999999</v>
      </c>
      <c r="V28" s="25">
        <f t="shared" si="10"/>
        <v>29.925963333333357</v>
      </c>
      <c r="W28" s="25">
        <v>1135</v>
      </c>
      <c r="X28" s="25">
        <f t="shared" si="7"/>
        <v>-0.11252999999987878</v>
      </c>
      <c r="Y28" s="25">
        <v>25</v>
      </c>
      <c r="Z28" s="25">
        <f t="shared" si="8"/>
        <v>1110</v>
      </c>
    </row>
    <row r="29" spans="1:26" x14ac:dyDescent="0.25">
      <c r="N29" s="25">
        <v>11</v>
      </c>
      <c r="O29" s="25">
        <v>-3</v>
      </c>
      <c r="P29" s="25">
        <v>-33</v>
      </c>
      <c r="Q29" s="25">
        <f t="shared" si="2"/>
        <v>62</v>
      </c>
      <c r="R29" s="25">
        <f t="shared" si="3"/>
        <v>-1</v>
      </c>
      <c r="S29" s="25">
        <f t="shared" si="4"/>
        <v>-1.6666666666666666E-2</v>
      </c>
      <c r="T29" s="25">
        <f t="shared" si="5"/>
        <v>61.983333333333334</v>
      </c>
      <c r="U29" s="25">
        <f t="shared" si="6"/>
        <v>1101.9273033333334</v>
      </c>
      <c r="V29" s="25">
        <f t="shared" si="10"/>
        <v>33.185226666666495</v>
      </c>
      <c r="W29" s="25">
        <v>1102</v>
      </c>
      <c r="X29" s="25">
        <f t="shared" si="7"/>
        <v>7.2696666666615783E-2</v>
      </c>
      <c r="Y29" s="25">
        <v>29</v>
      </c>
      <c r="Z29" s="25">
        <f t="shared" si="8"/>
        <v>1073</v>
      </c>
    </row>
    <row r="30" spans="1:26" x14ac:dyDescent="0.25">
      <c r="N30" s="25">
        <v>11.5</v>
      </c>
      <c r="O30" s="25">
        <v>-5</v>
      </c>
      <c r="P30" s="25">
        <v>-34</v>
      </c>
      <c r="Q30" s="25">
        <f t="shared" si="2"/>
        <v>60</v>
      </c>
      <c r="R30" s="25">
        <f t="shared" si="3"/>
        <v>-2</v>
      </c>
      <c r="S30" s="25">
        <f t="shared" si="4"/>
        <v>-3.3333333333333333E-2</v>
      </c>
      <c r="T30" s="25">
        <f t="shared" si="5"/>
        <v>59.966666666666669</v>
      </c>
      <c r="U30" s="25">
        <f t="shared" si="6"/>
        <v>1066.0754066666666</v>
      </c>
      <c r="V30" s="25">
        <f t="shared" si="10"/>
        <v>35.851896666666789</v>
      </c>
      <c r="W30" s="25">
        <v>1066</v>
      </c>
      <c r="X30" s="25">
        <f t="shared" si="7"/>
        <v>-7.5406666666594901E-2</v>
      </c>
      <c r="Y30" s="25">
        <v>34</v>
      </c>
      <c r="Z30" s="25">
        <f t="shared" si="8"/>
        <v>1032</v>
      </c>
    </row>
    <row r="31" spans="1:26" x14ac:dyDescent="0.25">
      <c r="N31" s="25">
        <v>12</v>
      </c>
      <c r="O31" s="25">
        <v>-7</v>
      </c>
      <c r="P31" s="25">
        <v>-49</v>
      </c>
      <c r="Q31" s="25">
        <f t="shared" si="2"/>
        <v>58</v>
      </c>
      <c r="R31" s="25">
        <f t="shared" si="3"/>
        <v>-17</v>
      </c>
      <c r="S31" s="25">
        <f t="shared" si="4"/>
        <v>-0.28333333333333333</v>
      </c>
      <c r="T31" s="25">
        <f t="shared" si="5"/>
        <v>57.716666666666669</v>
      </c>
      <c r="U31" s="25">
        <f t="shared" si="6"/>
        <v>1026.0753566666667</v>
      </c>
      <c r="V31" s="25">
        <f t="shared" si="10"/>
        <v>40.000049999999874</v>
      </c>
      <c r="W31" s="25">
        <v>1026</v>
      </c>
      <c r="X31" s="25">
        <f t="shared" si="7"/>
        <v>-7.5356666666721139E-2</v>
      </c>
      <c r="Y31" s="25">
        <v>44</v>
      </c>
      <c r="Z31" s="25">
        <f t="shared" si="8"/>
        <v>982</v>
      </c>
    </row>
    <row r="32" spans="1:26" x14ac:dyDescent="0.25">
      <c r="N32" s="25">
        <v>12.5</v>
      </c>
      <c r="O32" s="25">
        <v>-10</v>
      </c>
      <c r="P32" s="25">
        <v>-35</v>
      </c>
      <c r="Q32" s="25">
        <f t="shared" si="2"/>
        <v>55</v>
      </c>
      <c r="R32" s="25">
        <f t="shared" si="3"/>
        <v>-3</v>
      </c>
      <c r="S32" s="25">
        <f t="shared" si="4"/>
        <v>-0.05</v>
      </c>
      <c r="T32" s="25">
        <f t="shared" si="5"/>
        <v>54.95</v>
      </c>
      <c r="U32" s="25">
        <f t="shared" si="6"/>
        <v>976.89011000000005</v>
      </c>
      <c r="V32" s="25">
        <f t="shared" si="10"/>
        <v>49.185246666666671</v>
      </c>
      <c r="W32" s="25">
        <v>977</v>
      </c>
      <c r="X32" s="25">
        <f t="shared" si="7"/>
        <v>0.10988999999995031</v>
      </c>
      <c r="Y32" s="25">
        <v>60</v>
      </c>
      <c r="Z32" s="25">
        <f t="shared" si="8"/>
        <v>917</v>
      </c>
    </row>
    <row r="33" spans="1:24" x14ac:dyDescent="0.25">
      <c r="N33" s="25">
        <v>13</v>
      </c>
      <c r="O33" s="25">
        <v>-14</v>
      </c>
      <c r="P33" s="25">
        <v>-11</v>
      </c>
      <c r="Q33" s="25">
        <f t="shared" si="2"/>
        <v>51</v>
      </c>
      <c r="R33" s="25">
        <f t="shared" si="3"/>
        <v>21</v>
      </c>
      <c r="S33" s="25">
        <f t="shared" si="4"/>
        <v>0.35</v>
      </c>
      <c r="T33" s="25">
        <f t="shared" si="5"/>
        <v>51.35</v>
      </c>
      <c r="U33" s="25">
        <f t="shared" si="6"/>
        <v>912.89003000000002</v>
      </c>
      <c r="V33" s="25">
        <f t="shared" si="10"/>
        <v>64.000080000000025</v>
      </c>
      <c r="W33" s="25">
        <v>913</v>
      </c>
      <c r="X33" s="25">
        <f t="shared" si="7"/>
        <v>0.1099699999999757</v>
      </c>
    </row>
    <row r="35" spans="1:24" x14ac:dyDescent="0.25">
      <c r="A35" s="25" t="s">
        <v>60</v>
      </c>
      <c r="D35" s="25">
        <v>65</v>
      </c>
      <c r="E35" s="25">
        <v>32</v>
      </c>
      <c r="N35" s="25" t="s">
        <v>61</v>
      </c>
    </row>
    <row r="36" spans="1:24" x14ac:dyDescent="0.25">
      <c r="A36" s="25" t="s">
        <v>58</v>
      </c>
      <c r="B36" s="25" t="s">
        <v>48</v>
      </c>
      <c r="C36" s="25" t="s">
        <v>50</v>
      </c>
      <c r="D36" s="25" t="s">
        <v>57</v>
      </c>
      <c r="E36" s="25" t="s">
        <v>53</v>
      </c>
      <c r="F36" s="25" t="s">
        <v>54</v>
      </c>
      <c r="G36" s="25" t="s">
        <v>55</v>
      </c>
      <c r="H36" s="25" t="s">
        <v>56</v>
      </c>
      <c r="I36" s="25" t="s">
        <v>65</v>
      </c>
      <c r="J36" s="25" t="s">
        <v>64</v>
      </c>
      <c r="K36" s="25" t="s">
        <v>62</v>
      </c>
      <c r="N36" s="25" t="s">
        <v>58</v>
      </c>
      <c r="O36" s="25" t="s">
        <v>48</v>
      </c>
      <c r="P36" s="25" t="s">
        <v>50</v>
      </c>
      <c r="Q36" s="25" t="s">
        <v>57</v>
      </c>
      <c r="R36" s="25" t="s">
        <v>53</v>
      </c>
      <c r="S36" s="25" t="s">
        <v>54</v>
      </c>
      <c r="T36" s="25" t="s">
        <v>55</v>
      </c>
      <c r="U36" s="25" t="s">
        <v>56</v>
      </c>
      <c r="V36" s="25" t="s">
        <v>65</v>
      </c>
      <c r="W36" s="25" t="s">
        <v>64</v>
      </c>
      <c r="X36" s="25" t="s">
        <v>62</v>
      </c>
    </row>
    <row r="37" spans="1:24" x14ac:dyDescent="0.25">
      <c r="A37" s="25">
        <v>1</v>
      </c>
      <c r="B37" s="25">
        <v>15</v>
      </c>
      <c r="C37" s="25">
        <v>28</v>
      </c>
      <c r="D37" s="25">
        <f>B37+65</f>
        <v>80</v>
      </c>
      <c r="E37" s="25">
        <f>C37+32</f>
        <v>60</v>
      </c>
      <c r="F37" s="25">
        <f>E37/60</f>
        <v>1</v>
      </c>
      <c r="G37" s="25">
        <f>D37+F37</f>
        <v>81</v>
      </c>
      <c r="H37" s="25">
        <f>G37*17.7778</f>
        <v>1440.0018</v>
      </c>
      <c r="J37" s="25">
        <v>1439</v>
      </c>
      <c r="K37" s="25">
        <f>H37-J37</f>
        <v>1.0018000000000029</v>
      </c>
      <c r="N37" s="25">
        <v>3</v>
      </c>
      <c r="O37" s="25">
        <v>16</v>
      </c>
      <c r="P37" s="25">
        <v>12</v>
      </c>
      <c r="Q37" s="25">
        <f t="shared" ref="Q37:Q55" si="16">O37+65</f>
        <v>81</v>
      </c>
      <c r="R37" s="25">
        <f t="shared" ref="R37:R55" si="17">P37+32</f>
        <v>44</v>
      </c>
      <c r="S37" s="25">
        <f t="shared" ref="S37:S55" si="18">R37/60</f>
        <v>0.73333333333333328</v>
      </c>
      <c r="T37" s="25">
        <f t="shared" ref="T37:T55" si="19">Q37+S37</f>
        <v>81.733333333333334</v>
      </c>
      <c r="U37" s="25">
        <f t="shared" ref="U37:U55" si="20">T37*17.7778</f>
        <v>1453.0388533333332</v>
      </c>
      <c r="W37" s="25">
        <v>1453</v>
      </c>
      <c r="X37" s="25">
        <f>U37-W37</f>
        <v>3.8853333333236151E-2</v>
      </c>
    </row>
    <row r="38" spans="1:24" x14ac:dyDescent="0.25">
      <c r="A38" s="25">
        <v>1.25</v>
      </c>
      <c r="B38" s="25">
        <v>13</v>
      </c>
      <c r="C38" s="25">
        <v>1</v>
      </c>
      <c r="D38" s="25">
        <f>B38+65</f>
        <v>78</v>
      </c>
      <c r="E38" s="25">
        <f>C38+32</f>
        <v>33</v>
      </c>
      <c r="F38" s="25">
        <f>E38/60</f>
        <v>0.55000000000000004</v>
      </c>
      <c r="G38" s="25">
        <f>D38+F38</f>
        <v>78.55</v>
      </c>
      <c r="H38" s="25">
        <f>G38*17.7778</f>
        <v>1396.4461899999999</v>
      </c>
      <c r="I38" s="25">
        <f>H37-H38</f>
        <v>43.555610000000115</v>
      </c>
      <c r="J38" s="25">
        <v>1397</v>
      </c>
      <c r="K38" s="25">
        <f t="shared" ref="K38:K45" si="21">H38-J38</f>
        <v>-0.55381000000011227</v>
      </c>
      <c r="N38" s="25">
        <v>3.5</v>
      </c>
      <c r="O38" s="25">
        <v>14</v>
      </c>
      <c r="P38" s="25">
        <v>53</v>
      </c>
      <c r="Q38" s="25">
        <f t="shared" si="16"/>
        <v>79</v>
      </c>
      <c r="R38" s="25">
        <f t="shared" si="17"/>
        <v>85</v>
      </c>
      <c r="S38" s="25">
        <f t="shared" si="18"/>
        <v>1.4166666666666667</v>
      </c>
      <c r="T38" s="25">
        <f t="shared" si="19"/>
        <v>80.416666666666671</v>
      </c>
      <c r="U38" s="25">
        <f t="shared" si="20"/>
        <v>1429.6314166666666</v>
      </c>
      <c r="V38" s="25">
        <f>U37-U38</f>
        <v>23.407436666666626</v>
      </c>
      <c r="W38" s="25">
        <v>1430</v>
      </c>
      <c r="X38" s="25">
        <f t="shared" ref="X38:X55" si="22">U38-W38</f>
        <v>-0.36858333333339033</v>
      </c>
    </row>
    <row r="39" spans="1:24" x14ac:dyDescent="0.25">
      <c r="A39" s="25">
        <v>1.5</v>
      </c>
      <c r="B39" s="25">
        <v>10</v>
      </c>
      <c r="C39" s="25">
        <v>33</v>
      </c>
      <c r="D39" s="25">
        <f>B39+65</f>
        <v>75</v>
      </c>
      <c r="E39" s="25">
        <f>C39+32</f>
        <v>65</v>
      </c>
      <c r="F39" s="25">
        <f>E39/60</f>
        <v>1.0833333333333333</v>
      </c>
      <c r="G39" s="25">
        <f>D39+F39</f>
        <v>76.083333333333329</v>
      </c>
      <c r="H39" s="25">
        <f>G39*17.7778</f>
        <v>1352.5942833333331</v>
      </c>
      <c r="I39" s="25">
        <f t="shared" ref="I39:I45" si="23">H38-H39</f>
        <v>43.851906666666764</v>
      </c>
      <c r="J39" s="25">
        <v>1353</v>
      </c>
      <c r="K39" s="25">
        <f t="shared" si="21"/>
        <v>-0.40571666666687634</v>
      </c>
      <c r="N39" s="25">
        <v>4</v>
      </c>
      <c r="O39" s="25">
        <v>13</v>
      </c>
      <c r="P39" s="25">
        <v>33</v>
      </c>
      <c r="Q39" s="25">
        <f t="shared" si="16"/>
        <v>78</v>
      </c>
      <c r="R39" s="25">
        <f t="shared" si="17"/>
        <v>65</v>
      </c>
      <c r="S39" s="25">
        <f t="shared" si="18"/>
        <v>1.0833333333333333</v>
      </c>
      <c r="T39" s="25">
        <f t="shared" si="19"/>
        <v>79.083333333333329</v>
      </c>
      <c r="U39" s="25">
        <f t="shared" si="20"/>
        <v>1405.9276833333331</v>
      </c>
      <c r="V39" s="25">
        <f t="shared" ref="V39:V55" si="24">U38-U39</f>
        <v>23.703733333333503</v>
      </c>
      <c r="W39" s="25">
        <v>1406</v>
      </c>
      <c r="X39" s="25">
        <f t="shared" si="22"/>
        <v>-7.231666666689307E-2</v>
      </c>
    </row>
    <row r="40" spans="1:24" x14ac:dyDescent="0.25">
      <c r="A40" s="25">
        <v>1.75</v>
      </c>
      <c r="B40" s="25">
        <v>8</v>
      </c>
      <c r="C40" s="25">
        <v>6</v>
      </c>
      <c r="D40" s="25">
        <f t="shared" ref="D40:D45" si="25">B40+65</f>
        <v>73</v>
      </c>
      <c r="E40" s="25">
        <f t="shared" ref="E40:E45" si="26">C40+32</f>
        <v>38</v>
      </c>
      <c r="F40" s="25">
        <f t="shared" ref="F40:F45" si="27">E40/60</f>
        <v>0.6333333333333333</v>
      </c>
      <c r="G40" s="25">
        <f t="shared" ref="G40:G45" si="28">D40+F40</f>
        <v>73.63333333333334</v>
      </c>
      <c r="H40" s="25">
        <f t="shared" ref="H40:H45" si="29">G40*17.7778</f>
        <v>1309.0386733333335</v>
      </c>
      <c r="I40" s="25">
        <f t="shared" si="23"/>
        <v>43.55560999999966</v>
      </c>
      <c r="J40" s="25">
        <v>1307</v>
      </c>
      <c r="K40" s="25">
        <f t="shared" si="21"/>
        <v>2.0386733333334632</v>
      </c>
      <c r="N40" s="25">
        <v>4.5</v>
      </c>
      <c r="O40" s="25">
        <v>12</v>
      </c>
      <c r="P40" s="25">
        <v>9</v>
      </c>
      <c r="Q40" s="25">
        <f t="shared" si="16"/>
        <v>77</v>
      </c>
      <c r="R40" s="25">
        <f t="shared" si="17"/>
        <v>41</v>
      </c>
      <c r="S40" s="25">
        <f t="shared" si="18"/>
        <v>0.68333333333333335</v>
      </c>
      <c r="T40" s="25">
        <f t="shared" si="19"/>
        <v>77.683333333333337</v>
      </c>
      <c r="U40" s="25">
        <f t="shared" si="20"/>
        <v>1381.0387633333332</v>
      </c>
      <c r="V40" s="25">
        <f t="shared" si="24"/>
        <v>24.888919999999871</v>
      </c>
      <c r="W40" s="25">
        <v>1381</v>
      </c>
      <c r="X40" s="25">
        <f t="shared" si="22"/>
        <v>3.8763333333236005E-2</v>
      </c>
    </row>
    <row r="41" spans="1:24" x14ac:dyDescent="0.25">
      <c r="A41" s="25">
        <v>2</v>
      </c>
      <c r="B41" s="25">
        <v>5</v>
      </c>
      <c r="C41" s="25">
        <v>11</v>
      </c>
      <c r="D41" s="25">
        <f t="shared" si="25"/>
        <v>70</v>
      </c>
      <c r="E41" s="25">
        <f t="shared" si="26"/>
        <v>43</v>
      </c>
      <c r="F41" s="25">
        <f t="shared" si="27"/>
        <v>0.71666666666666667</v>
      </c>
      <c r="G41" s="25">
        <f t="shared" si="28"/>
        <v>70.716666666666669</v>
      </c>
      <c r="H41" s="25">
        <f t="shared" si="29"/>
        <v>1257.1867566666667</v>
      </c>
      <c r="I41" s="25">
        <f t="shared" si="23"/>
        <v>51.851916666666739</v>
      </c>
      <c r="J41" s="25">
        <v>1258</v>
      </c>
      <c r="K41" s="25">
        <f t="shared" si="21"/>
        <v>-0.81324333333327559</v>
      </c>
      <c r="N41" s="25">
        <v>5</v>
      </c>
      <c r="O41" s="25">
        <v>10</v>
      </c>
      <c r="P41" s="25">
        <v>48</v>
      </c>
      <c r="Q41" s="25">
        <f t="shared" si="16"/>
        <v>75</v>
      </c>
      <c r="R41" s="25">
        <f t="shared" si="17"/>
        <v>80</v>
      </c>
      <c r="S41" s="25">
        <f t="shared" si="18"/>
        <v>1.3333333333333333</v>
      </c>
      <c r="T41" s="25">
        <f t="shared" si="19"/>
        <v>76.333333333333329</v>
      </c>
      <c r="U41" s="25">
        <f t="shared" si="20"/>
        <v>1357.0387333333331</v>
      </c>
      <c r="V41" s="25">
        <f t="shared" si="24"/>
        <v>24.000030000000152</v>
      </c>
      <c r="W41" s="25">
        <v>1357</v>
      </c>
      <c r="X41" s="25">
        <f t="shared" si="22"/>
        <v>3.8733333333084374E-2</v>
      </c>
    </row>
    <row r="42" spans="1:24" x14ac:dyDescent="0.25">
      <c r="A42" s="25">
        <v>2.25</v>
      </c>
      <c r="B42" s="25">
        <v>2</v>
      </c>
      <c r="C42" s="25">
        <v>15</v>
      </c>
      <c r="D42" s="25">
        <f t="shared" si="25"/>
        <v>67</v>
      </c>
      <c r="E42" s="25">
        <f t="shared" si="26"/>
        <v>47</v>
      </c>
      <c r="F42" s="25">
        <f t="shared" si="27"/>
        <v>0.78333333333333333</v>
      </c>
      <c r="G42" s="25">
        <f t="shared" si="28"/>
        <v>67.783333333333331</v>
      </c>
      <c r="H42" s="25">
        <f t="shared" si="29"/>
        <v>1205.0385433333333</v>
      </c>
      <c r="I42" s="25">
        <f t="shared" si="23"/>
        <v>52.148213333333388</v>
      </c>
      <c r="J42" s="25">
        <v>1205</v>
      </c>
      <c r="K42" s="25">
        <f t="shared" si="21"/>
        <v>3.8543333333336705E-2</v>
      </c>
      <c r="N42" s="25">
        <v>5.5</v>
      </c>
      <c r="O42" s="25">
        <v>9</v>
      </c>
      <c r="P42" s="25">
        <v>26</v>
      </c>
      <c r="Q42" s="25">
        <f t="shared" si="16"/>
        <v>74</v>
      </c>
      <c r="R42" s="25">
        <f t="shared" si="17"/>
        <v>58</v>
      </c>
      <c r="S42" s="25">
        <f t="shared" si="18"/>
        <v>0.96666666666666667</v>
      </c>
      <c r="T42" s="25">
        <f t="shared" si="19"/>
        <v>74.966666666666669</v>
      </c>
      <c r="U42" s="25">
        <f t="shared" si="20"/>
        <v>1332.7424066666667</v>
      </c>
      <c r="V42" s="25">
        <f t="shared" si="24"/>
        <v>24.296326666666346</v>
      </c>
      <c r="W42" s="25">
        <v>1332</v>
      </c>
      <c r="X42" s="25">
        <f t="shared" si="22"/>
        <v>0.7424066666667386</v>
      </c>
    </row>
    <row r="43" spans="1:24" x14ac:dyDescent="0.25">
      <c r="A43" s="25">
        <v>2.5</v>
      </c>
      <c r="B43" s="25">
        <v>-1</v>
      </c>
      <c r="C43" s="25">
        <v>-26</v>
      </c>
      <c r="D43" s="25">
        <f t="shared" si="25"/>
        <v>64</v>
      </c>
      <c r="E43" s="25">
        <f t="shared" si="26"/>
        <v>6</v>
      </c>
      <c r="F43" s="25">
        <f t="shared" si="27"/>
        <v>0.1</v>
      </c>
      <c r="G43" s="25">
        <f t="shared" si="28"/>
        <v>64.099999999999994</v>
      </c>
      <c r="H43" s="25">
        <f t="shared" si="29"/>
        <v>1139.5569799999998</v>
      </c>
      <c r="I43" s="25">
        <f t="shared" si="23"/>
        <v>65.481563333333497</v>
      </c>
      <c r="J43" s="25">
        <v>1146</v>
      </c>
      <c r="K43" s="25">
        <f t="shared" si="21"/>
        <v>-6.4430200000001605</v>
      </c>
      <c r="N43" s="25">
        <v>6</v>
      </c>
      <c r="O43" s="25">
        <v>8</v>
      </c>
      <c r="P43" s="25">
        <v>0</v>
      </c>
      <c r="Q43" s="25">
        <f t="shared" si="16"/>
        <v>73</v>
      </c>
      <c r="R43" s="25">
        <f t="shared" si="17"/>
        <v>32</v>
      </c>
      <c r="S43" s="25">
        <f t="shared" si="18"/>
        <v>0.53333333333333333</v>
      </c>
      <c r="T43" s="25">
        <f t="shared" si="19"/>
        <v>73.533333333333331</v>
      </c>
      <c r="U43" s="25">
        <f t="shared" si="20"/>
        <v>1307.2608933333333</v>
      </c>
      <c r="V43" s="25">
        <f t="shared" si="24"/>
        <v>25.481513333333396</v>
      </c>
      <c r="W43" s="25">
        <v>1307</v>
      </c>
      <c r="X43" s="25">
        <f t="shared" si="22"/>
        <v>0.26089333333334253</v>
      </c>
    </row>
    <row r="44" spans="1:24" x14ac:dyDescent="0.25">
      <c r="A44" s="25">
        <v>2.75</v>
      </c>
      <c r="B44" s="25">
        <v>-4</v>
      </c>
      <c r="C44" s="25">
        <v>-55</v>
      </c>
      <c r="D44" s="25">
        <f t="shared" si="25"/>
        <v>61</v>
      </c>
      <c r="E44" s="25">
        <f t="shared" si="26"/>
        <v>-23</v>
      </c>
      <c r="F44" s="25">
        <f t="shared" si="27"/>
        <v>-0.38333333333333336</v>
      </c>
      <c r="G44" s="25">
        <f t="shared" si="28"/>
        <v>60.616666666666667</v>
      </c>
      <c r="H44" s="25">
        <f t="shared" si="29"/>
        <v>1077.6309766666666</v>
      </c>
      <c r="I44" s="25">
        <f t="shared" si="23"/>
        <v>61.926003333333256</v>
      </c>
      <c r="J44" s="25">
        <v>1076</v>
      </c>
      <c r="K44" s="25">
        <f t="shared" si="21"/>
        <v>1.6309766666665837</v>
      </c>
      <c r="N44" s="25">
        <v>6.5</v>
      </c>
      <c r="O44" s="25">
        <v>6</v>
      </c>
      <c r="P44" s="25">
        <v>31</v>
      </c>
      <c r="Q44" s="25">
        <f t="shared" si="16"/>
        <v>71</v>
      </c>
      <c r="R44" s="25">
        <f t="shared" si="17"/>
        <v>63</v>
      </c>
      <c r="S44" s="25">
        <f t="shared" si="18"/>
        <v>1.05</v>
      </c>
      <c r="T44" s="25">
        <f t="shared" si="19"/>
        <v>72.05</v>
      </c>
      <c r="U44" s="25">
        <f t="shared" si="20"/>
        <v>1280.89049</v>
      </c>
      <c r="V44" s="25">
        <f t="shared" si="24"/>
        <v>26.370403333333343</v>
      </c>
      <c r="W44" s="25">
        <v>1281</v>
      </c>
      <c r="X44" s="25">
        <f t="shared" si="22"/>
        <v>-0.10951000000000022</v>
      </c>
    </row>
    <row r="45" spans="1:24" x14ac:dyDescent="0.25">
      <c r="A45" s="25">
        <v>3</v>
      </c>
      <c r="B45" s="25">
        <v>-10</v>
      </c>
      <c r="C45" s="25">
        <v>-26</v>
      </c>
      <c r="D45" s="25">
        <f t="shared" si="25"/>
        <v>55</v>
      </c>
      <c r="E45" s="25">
        <f t="shared" si="26"/>
        <v>6</v>
      </c>
      <c r="F45" s="25">
        <f t="shared" si="27"/>
        <v>0.1</v>
      </c>
      <c r="G45" s="25">
        <f t="shared" si="28"/>
        <v>55.1</v>
      </c>
      <c r="H45" s="25">
        <f t="shared" si="29"/>
        <v>979.55678</v>
      </c>
      <c r="I45" s="25">
        <f t="shared" si="23"/>
        <v>98.07419666666658</v>
      </c>
      <c r="J45" s="25">
        <v>986</v>
      </c>
      <c r="K45" s="25">
        <f t="shared" si="21"/>
        <v>-6.4432199999999966</v>
      </c>
      <c r="N45" s="25">
        <v>7</v>
      </c>
      <c r="O45" s="25">
        <v>5</v>
      </c>
      <c r="P45" s="25">
        <v>2</v>
      </c>
      <c r="Q45" s="25">
        <f t="shared" si="16"/>
        <v>70</v>
      </c>
      <c r="R45" s="25">
        <f t="shared" si="17"/>
        <v>34</v>
      </c>
      <c r="S45" s="25">
        <f t="shared" si="18"/>
        <v>0.56666666666666665</v>
      </c>
      <c r="T45" s="25">
        <f t="shared" si="19"/>
        <v>70.566666666666663</v>
      </c>
      <c r="U45" s="25">
        <f t="shared" si="20"/>
        <v>1254.5200866666664</v>
      </c>
      <c r="V45" s="25">
        <f t="shared" si="24"/>
        <v>26.37040333333357</v>
      </c>
      <c r="W45" s="25">
        <v>1255</v>
      </c>
      <c r="X45" s="25">
        <f t="shared" si="22"/>
        <v>-0.47991333333357034</v>
      </c>
    </row>
    <row r="46" spans="1:24" x14ac:dyDescent="0.25">
      <c r="N46" s="25">
        <v>7.5</v>
      </c>
      <c r="O46" s="25">
        <v>3</v>
      </c>
      <c r="P46" s="25">
        <v>27</v>
      </c>
      <c r="Q46" s="25">
        <f t="shared" si="16"/>
        <v>68</v>
      </c>
      <c r="R46" s="25">
        <f t="shared" si="17"/>
        <v>59</v>
      </c>
      <c r="S46" s="25">
        <f t="shared" si="18"/>
        <v>0.98333333333333328</v>
      </c>
      <c r="T46" s="25">
        <f t="shared" si="19"/>
        <v>68.983333333333334</v>
      </c>
      <c r="U46" s="25">
        <f t="shared" si="20"/>
        <v>1226.3719033333332</v>
      </c>
      <c r="V46" s="25">
        <f t="shared" si="24"/>
        <v>28.148183333333236</v>
      </c>
      <c r="W46" s="25">
        <v>1227</v>
      </c>
      <c r="X46" s="25">
        <f t="shared" si="22"/>
        <v>-0.62809666666680641</v>
      </c>
    </row>
    <row r="47" spans="1:24" x14ac:dyDescent="0.25">
      <c r="N47" s="25">
        <v>8</v>
      </c>
      <c r="O47" s="25">
        <v>1</v>
      </c>
      <c r="P47" s="25">
        <v>57</v>
      </c>
      <c r="Q47" s="25">
        <f t="shared" si="16"/>
        <v>66</v>
      </c>
      <c r="R47" s="25">
        <f t="shared" si="17"/>
        <v>89</v>
      </c>
      <c r="S47" s="25">
        <f t="shared" si="18"/>
        <v>1.4833333333333334</v>
      </c>
      <c r="T47" s="25">
        <f t="shared" si="19"/>
        <v>67.483333333333334</v>
      </c>
      <c r="U47" s="25">
        <f t="shared" si="20"/>
        <v>1199.7052033333332</v>
      </c>
      <c r="V47" s="25">
        <f t="shared" si="24"/>
        <v>26.666699999999992</v>
      </c>
      <c r="W47" s="25">
        <v>1199</v>
      </c>
      <c r="X47" s="25">
        <f t="shared" si="22"/>
        <v>0.70520333333320195</v>
      </c>
    </row>
    <row r="48" spans="1:24" x14ac:dyDescent="0.25">
      <c r="A48" s="25">
        <v>2.25</v>
      </c>
      <c r="B48" s="25">
        <v>2</v>
      </c>
      <c r="C48" s="25">
        <v>15</v>
      </c>
      <c r="D48" s="25">
        <f t="shared" ref="D48" si="30">B48+65</f>
        <v>67</v>
      </c>
      <c r="E48" s="25">
        <f t="shared" ref="E48" si="31">C48+32</f>
        <v>47</v>
      </c>
      <c r="F48" s="25">
        <f t="shared" ref="F48" si="32">E48/60</f>
        <v>0.78333333333333333</v>
      </c>
      <c r="G48" s="25">
        <f t="shared" ref="G48" si="33">D48+F48</f>
        <v>67.783333333333331</v>
      </c>
      <c r="H48" s="25">
        <f t="shared" ref="H48" si="34">G48*17.7778</f>
        <v>1205.0385433333333</v>
      </c>
      <c r="I48" s="25" t="s">
        <v>63</v>
      </c>
      <c r="N48" s="25">
        <v>8.5</v>
      </c>
      <c r="O48" s="25">
        <v>0</v>
      </c>
      <c r="P48" s="25">
        <v>17</v>
      </c>
      <c r="Q48" s="25">
        <f t="shared" si="16"/>
        <v>65</v>
      </c>
      <c r="R48" s="25">
        <f t="shared" si="17"/>
        <v>49</v>
      </c>
      <c r="S48" s="25">
        <f t="shared" si="18"/>
        <v>0.81666666666666665</v>
      </c>
      <c r="T48" s="25">
        <f t="shared" si="19"/>
        <v>65.816666666666663</v>
      </c>
      <c r="U48" s="25">
        <f t="shared" si="20"/>
        <v>1170.0755366666665</v>
      </c>
      <c r="V48" s="25">
        <f t="shared" si="24"/>
        <v>29.629666666666708</v>
      </c>
      <c r="W48" s="25">
        <v>1170</v>
      </c>
      <c r="X48" s="25">
        <f t="shared" si="22"/>
        <v>7.5536666666494057E-2</v>
      </c>
    </row>
    <row r="49" spans="1:24" x14ac:dyDescent="0.25">
      <c r="N49" s="25">
        <v>9</v>
      </c>
      <c r="O49" s="25">
        <v>-1</v>
      </c>
      <c r="P49" s="25">
        <v>-27</v>
      </c>
      <c r="Q49" s="25">
        <f t="shared" si="16"/>
        <v>64</v>
      </c>
      <c r="R49" s="25">
        <f t="shared" si="17"/>
        <v>5</v>
      </c>
      <c r="S49" s="25">
        <f t="shared" si="18"/>
        <v>8.3333333333333329E-2</v>
      </c>
      <c r="T49" s="25">
        <f t="shared" si="19"/>
        <v>64.083333333333329</v>
      </c>
      <c r="U49" s="25">
        <f t="shared" si="20"/>
        <v>1139.2606833333332</v>
      </c>
      <c r="V49" s="25">
        <f t="shared" si="24"/>
        <v>30.814853333333303</v>
      </c>
      <c r="W49" s="25">
        <v>1139</v>
      </c>
      <c r="X49" s="25">
        <f t="shared" si="22"/>
        <v>0.2606833333331906</v>
      </c>
    </row>
    <row r="50" spans="1:24" x14ac:dyDescent="0.25">
      <c r="A50" s="25">
        <v>2.25</v>
      </c>
      <c r="B50" s="25">
        <v>1</v>
      </c>
      <c r="C50" s="25">
        <v>26</v>
      </c>
      <c r="D50" s="25">
        <f t="shared" ref="D50" si="35">B50+65</f>
        <v>66</v>
      </c>
      <c r="E50" s="25">
        <f t="shared" ref="E50" si="36">C50+32</f>
        <v>58</v>
      </c>
      <c r="F50" s="25">
        <f t="shared" ref="F50" si="37">E50/60</f>
        <v>0.96666666666666667</v>
      </c>
      <c r="G50" s="25">
        <f t="shared" ref="G50" si="38">D50+F50</f>
        <v>66.966666666666669</v>
      </c>
      <c r="H50" s="25">
        <f t="shared" ref="H50" si="39">G50*17.7778</f>
        <v>1190.5200066666666</v>
      </c>
      <c r="I50" s="25">
        <f t="shared" ref="I50" si="40">H49-H50</f>
        <v>-1190.5200066666666</v>
      </c>
      <c r="J50" s="25">
        <v>1205</v>
      </c>
      <c r="K50" s="25">
        <f t="shared" ref="K50" si="41">H50-J50</f>
        <v>-14.479993333333368</v>
      </c>
      <c r="N50" s="25">
        <v>9.5</v>
      </c>
      <c r="O50" s="25">
        <v>-3</v>
      </c>
      <c r="P50" s="25">
        <v>-22</v>
      </c>
      <c r="Q50" s="25">
        <f t="shared" si="16"/>
        <v>62</v>
      </c>
      <c r="R50" s="25">
        <f t="shared" si="17"/>
        <v>10</v>
      </c>
      <c r="S50" s="25">
        <f t="shared" si="18"/>
        <v>0.16666666666666666</v>
      </c>
      <c r="T50" s="25">
        <f t="shared" si="19"/>
        <v>62.166666666666664</v>
      </c>
      <c r="U50" s="25">
        <f t="shared" si="20"/>
        <v>1105.1865666666665</v>
      </c>
      <c r="V50" s="25">
        <f t="shared" si="24"/>
        <v>34.074116666666669</v>
      </c>
      <c r="W50" s="25">
        <v>1106</v>
      </c>
      <c r="X50" s="25">
        <f t="shared" si="22"/>
        <v>-0.813433333333478</v>
      </c>
    </row>
    <row r="51" spans="1:24" x14ac:dyDescent="0.25">
      <c r="N51" s="25">
        <v>10</v>
      </c>
      <c r="O51" s="25">
        <v>-5</v>
      </c>
      <c r="P51" s="25">
        <v>-22</v>
      </c>
      <c r="Q51" s="25">
        <f t="shared" si="16"/>
        <v>60</v>
      </c>
      <c r="R51" s="25">
        <f t="shared" si="17"/>
        <v>10</v>
      </c>
      <c r="S51" s="25">
        <f t="shared" si="18"/>
        <v>0.16666666666666666</v>
      </c>
      <c r="T51" s="25">
        <f t="shared" si="19"/>
        <v>60.166666666666664</v>
      </c>
      <c r="U51" s="25">
        <f t="shared" si="20"/>
        <v>1069.6309666666666</v>
      </c>
      <c r="V51" s="25">
        <f t="shared" si="24"/>
        <v>35.555599999999913</v>
      </c>
      <c r="W51" s="25">
        <v>1070</v>
      </c>
      <c r="X51" s="25">
        <f t="shared" si="22"/>
        <v>-0.36903333333339106</v>
      </c>
    </row>
    <row r="52" spans="1:24" x14ac:dyDescent="0.25">
      <c r="N52" s="25">
        <v>10.5</v>
      </c>
      <c r="O52" s="25">
        <v>-7</v>
      </c>
      <c r="P52" s="25">
        <v>-33</v>
      </c>
      <c r="Q52" s="25">
        <f t="shared" si="16"/>
        <v>58</v>
      </c>
      <c r="R52" s="25">
        <f t="shared" si="17"/>
        <v>-1</v>
      </c>
      <c r="S52" s="25">
        <f t="shared" si="18"/>
        <v>-1.6666666666666666E-2</v>
      </c>
      <c r="T52" s="25">
        <f t="shared" si="19"/>
        <v>57.983333333333334</v>
      </c>
      <c r="U52" s="25">
        <f t="shared" si="20"/>
        <v>1030.8161033333333</v>
      </c>
      <c r="V52" s="25">
        <f t="shared" si="24"/>
        <v>38.814863333333278</v>
      </c>
      <c r="W52" s="25">
        <v>1031</v>
      </c>
      <c r="X52" s="25">
        <f t="shared" si="22"/>
        <v>-0.18389666666666926</v>
      </c>
    </row>
    <row r="53" spans="1:24" x14ac:dyDescent="0.25">
      <c r="N53" s="25">
        <v>11</v>
      </c>
      <c r="O53" s="25">
        <v>-10</v>
      </c>
      <c r="P53" s="25">
        <v>-5</v>
      </c>
      <c r="Q53" s="25">
        <f t="shared" si="16"/>
        <v>55</v>
      </c>
      <c r="R53" s="25">
        <f t="shared" si="17"/>
        <v>27</v>
      </c>
      <c r="S53" s="25">
        <f t="shared" si="18"/>
        <v>0.45</v>
      </c>
      <c r="T53" s="25">
        <f t="shared" si="19"/>
        <v>55.45</v>
      </c>
      <c r="U53" s="25">
        <f t="shared" si="20"/>
        <v>985.77900999999997</v>
      </c>
      <c r="V53" s="25">
        <f t="shared" si="24"/>
        <v>45.03709333333336</v>
      </c>
      <c r="W53" s="25">
        <v>987</v>
      </c>
      <c r="X53" s="25">
        <f t="shared" si="22"/>
        <v>-1.2209900000000289</v>
      </c>
    </row>
    <row r="54" spans="1:24" x14ac:dyDescent="0.25">
      <c r="N54" s="25">
        <v>11.5</v>
      </c>
      <c r="O54" s="25">
        <v>-13</v>
      </c>
      <c r="P54" s="25">
        <v>-10</v>
      </c>
      <c r="Q54" s="25">
        <f t="shared" si="16"/>
        <v>52</v>
      </c>
      <c r="R54" s="25">
        <f t="shared" si="17"/>
        <v>22</v>
      </c>
      <c r="S54" s="25">
        <f t="shared" si="18"/>
        <v>0.36666666666666664</v>
      </c>
      <c r="T54" s="25">
        <f t="shared" si="19"/>
        <v>52.366666666666667</v>
      </c>
      <c r="U54" s="25">
        <f t="shared" si="20"/>
        <v>930.96412666666663</v>
      </c>
      <c r="V54" s="25">
        <f t="shared" si="24"/>
        <v>54.814883333333341</v>
      </c>
      <c r="W54" s="25">
        <v>934</v>
      </c>
      <c r="X54" s="25">
        <f t="shared" si="22"/>
        <v>-3.0358733333333703</v>
      </c>
    </row>
    <row r="55" spans="1:24" x14ac:dyDescent="0.25">
      <c r="N55" s="25">
        <v>12</v>
      </c>
      <c r="O55" s="25">
        <v>-16</v>
      </c>
      <c r="P55" s="25">
        <v>-9</v>
      </c>
      <c r="Q55" s="25">
        <f t="shared" si="16"/>
        <v>49</v>
      </c>
      <c r="R55" s="25">
        <f t="shared" si="17"/>
        <v>23</v>
      </c>
      <c r="S55" s="25">
        <f t="shared" si="18"/>
        <v>0.38333333333333336</v>
      </c>
      <c r="T55" s="25">
        <f t="shared" si="19"/>
        <v>49.383333333333333</v>
      </c>
      <c r="U55" s="25">
        <f t="shared" si="20"/>
        <v>877.9270233333333</v>
      </c>
      <c r="V55" s="25">
        <f t="shared" si="24"/>
        <v>53.037103333333334</v>
      </c>
      <c r="W55" s="25">
        <v>860</v>
      </c>
      <c r="X55" s="25">
        <f t="shared" si="22"/>
        <v>17.927023333333295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6"/>
  <sheetViews>
    <sheetView workbookViewId="0">
      <selection activeCell="E31" sqref="E30:E31"/>
    </sheetView>
  </sheetViews>
  <sheetFormatPr defaultRowHeight="15" x14ac:dyDescent="0.25"/>
  <sheetData>
    <row r="2" spans="2:6" x14ac:dyDescent="0.25">
      <c r="B2" s="25"/>
      <c r="E2" s="25"/>
    </row>
    <row r="3" spans="2:6" x14ac:dyDescent="0.25">
      <c r="B3" s="25"/>
      <c r="C3" s="25"/>
      <c r="E3" s="25"/>
      <c r="F3" s="25"/>
    </row>
    <row r="4" spans="2:6" x14ac:dyDescent="0.25">
      <c r="B4" s="25"/>
      <c r="C4" s="25"/>
      <c r="E4" s="25"/>
      <c r="F4" s="25"/>
    </row>
    <row r="5" spans="2:6" x14ac:dyDescent="0.25">
      <c r="B5" s="25"/>
      <c r="C5" s="25"/>
      <c r="E5" s="25"/>
      <c r="F5" s="25"/>
    </row>
    <row r="6" spans="2:6" x14ac:dyDescent="0.25">
      <c r="B6" s="25"/>
      <c r="C6" s="25"/>
      <c r="E6" s="25"/>
      <c r="F6" s="25"/>
    </row>
    <row r="7" spans="2:6" x14ac:dyDescent="0.25">
      <c r="B7" s="25"/>
      <c r="C7" s="25"/>
      <c r="E7" s="25"/>
      <c r="F7" s="25"/>
    </row>
    <row r="8" spans="2:6" x14ac:dyDescent="0.25">
      <c r="B8" s="25"/>
      <c r="C8" s="25"/>
      <c r="E8" s="25"/>
      <c r="F8" s="25"/>
    </row>
    <row r="9" spans="2:6" x14ac:dyDescent="0.25">
      <c r="B9" s="25"/>
      <c r="C9" s="25"/>
      <c r="E9" s="25"/>
      <c r="F9" s="25"/>
    </row>
    <row r="10" spans="2:6" x14ac:dyDescent="0.25">
      <c r="B10" s="25"/>
      <c r="C10" s="25"/>
      <c r="E10" s="25"/>
      <c r="F10" s="25"/>
    </row>
    <row r="11" spans="2:6" x14ac:dyDescent="0.25">
      <c r="B11" s="25"/>
      <c r="C11" s="25"/>
      <c r="E11" s="25"/>
      <c r="F11" s="25"/>
    </row>
    <row r="12" spans="2:6" x14ac:dyDescent="0.25">
      <c r="B12" s="25"/>
      <c r="C12" s="25"/>
      <c r="E12" s="25"/>
      <c r="F12" s="25"/>
    </row>
    <row r="13" spans="2:6" x14ac:dyDescent="0.25">
      <c r="B13" s="25"/>
      <c r="C13" s="25"/>
      <c r="E13" s="25"/>
      <c r="F13" s="25"/>
    </row>
    <row r="14" spans="2:6" x14ac:dyDescent="0.25">
      <c r="B14" s="25"/>
      <c r="C14" s="25"/>
      <c r="E14" s="25"/>
      <c r="F14" s="25"/>
    </row>
    <row r="15" spans="2:6" x14ac:dyDescent="0.25">
      <c r="B15" s="25"/>
      <c r="C15" s="25"/>
      <c r="E15" s="25"/>
      <c r="F15" s="25"/>
    </row>
    <row r="16" spans="2:6" x14ac:dyDescent="0.25">
      <c r="B16" s="25"/>
      <c r="C16" s="25"/>
      <c r="E16" s="25"/>
      <c r="F16" s="25"/>
    </row>
    <row r="17" spans="2:6" x14ac:dyDescent="0.25">
      <c r="B17" s="25"/>
      <c r="C17" s="25"/>
      <c r="E17" s="25"/>
      <c r="F17" s="25"/>
    </row>
    <row r="18" spans="2:6" x14ac:dyDescent="0.25">
      <c r="B18" s="25"/>
      <c r="C18" s="25"/>
      <c r="E18" s="25"/>
      <c r="F18" s="25"/>
    </row>
    <row r="19" spans="2:6" x14ac:dyDescent="0.25">
      <c r="B19" s="25"/>
      <c r="C19" s="25"/>
      <c r="E19" s="25"/>
      <c r="F19" s="25"/>
    </row>
    <row r="20" spans="2:6" x14ac:dyDescent="0.25">
      <c r="B20" s="25"/>
      <c r="C20" s="25"/>
      <c r="E20" s="25"/>
      <c r="F20" s="25"/>
    </row>
    <row r="21" spans="2:6" x14ac:dyDescent="0.25">
      <c r="B21" s="25"/>
      <c r="C21" s="25"/>
      <c r="E21" s="25"/>
      <c r="F21" s="25"/>
    </row>
    <row r="22" spans="2:6" x14ac:dyDescent="0.25">
      <c r="B22" s="25"/>
      <c r="C22" s="25"/>
      <c r="E22" s="25"/>
      <c r="F22" s="25"/>
    </row>
    <row r="23" spans="2:6" x14ac:dyDescent="0.25">
      <c r="B23" s="25"/>
      <c r="C23" s="25"/>
      <c r="E23" s="25"/>
      <c r="F23" s="25"/>
    </row>
    <row r="24" spans="2:6" x14ac:dyDescent="0.25">
      <c r="B24" s="25"/>
      <c r="C24" s="25"/>
      <c r="E24" s="25"/>
      <c r="F24" s="25"/>
    </row>
    <row r="25" spans="2:6" x14ac:dyDescent="0.25">
      <c r="B25" s="25"/>
      <c r="C25" s="25"/>
      <c r="E25" s="25"/>
      <c r="F25" s="25"/>
    </row>
    <row r="26" spans="2:6" x14ac:dyDescent="0.25">
      <c r="B26" s="25"/>
      <c r="C26" s="25"/>
      <c r="E26" s="25"/>
      <c r="F26" s="25"/>
    </row>
    <row r="27" spans="2:6" x14ac:dyDescent="0.25">
      <c r="B27" s="25"/>
      <c r="C27" s="25"/>
      <c r="E27" s="25"/>
      <c r="F27" s="25"/>
    </row>
    <row r="28" spans="2:6" x14ac:dyDescent="0.25">
      <c r="B28" s="25"/>
      <c r="C28" s="25"/>
      <c r="E28" s="25"/>
      <c r="F28" s="25"/>
    </row>
    <row r="29" spans="2:6" x14ac:dyDescent="0.25">
      <c r="B29" s="25"/>
      <c r="C29" s="25"/>
      <c r="E29" s="25"/>
      <c r="F29" s="25"/>
    </row>
    <row r="30" spans="2:6" x14ac:dyDescent="0.25">
      <c r="B30" s="25"/>
      <c r="C30" s="25"/>
      <c r="E30" s="25"/>
      <c r="F30" s="25"/>
    </row>
    <row r="31" spans="2:6" x14ac:dyDescent="0.25">
      <c r="B31" s="25"/>
      <c r="C31" s="25"/>
      <c r="E31" s="25"/>
      <c r="F31" s="25"/>
    </row>
    <row r="32" spans="2:6" x14ac:dyDescent="0.25">
      <c r="B32" s="25"/>
      <c r="C32" s="25"/>
      <c r="E32" s="25"/>
      <c r="F32" s="25"/>
    </row>
    <row r="33" spans="2:6" x14ac:dyDescent="0.25">
      <c r="B33" s="25"/>
      <c r="C33" s="25"/>
      <c r="E33" s="25"/>
      <c r="F33" s="25"/>
    </row>
    <row r="34" spans="2:6" x14ac:dyDescent="0.25">
      <c r="B34" s="25"/>
      <c r="C34" s="25"/>
      <c r="E34" s="25"/>
      <c r="F34" s="25"/>
    </row>
    <row r="35" spans="2:6" x14ac:dyDescent="0.25">
      <c r="B35" s="25"/>
      <c r="C35" s="25"/>
      <c r="E35" s="25"/>
      <c r="F35" s="25"/>
    </row>
    <row r="36" spans="2:6" x14ac:dyDescent="0.25">
      <c r="B36" s="25"/>
      <c r="C36" s="25"/>
      <c r="E36" s="25"/>
      <c r="F36" s="25"/>
    </row>
    <row r="37" spans="2:6" x14ac:dyDescent="0.25">
      <c r="E37" s="25"/>
      <c r="F37" s="25"/>
    </row>
    <row r="38" spans="2:6" x14ac:dyDescent="0.25">
      <c r="E38" s="25"/>
      <c r="F38" s="25"/>
    </row>
    <row r="39" spans="2:6" x14ac:dyDescent="0.25">
      <c r="E39" s="25"/>
      <c r="F39" s="25"/>
    </row>
    <row r="40" spans="2:6" x14ac:dyDescent="0.25">
      <c r="E40" s="25"/>
      <c r="F40" s="25"/>
    </row>
    <row r="41" spans="2:6" x14ac:dyDescent="0.25">
      <c r="E41" s="25"/>
      <c r="F41" s="25"/>
    </row>
    <row r="42" spans="2:6" x14ac:dyDescent="0.25">
      <c r="E42" s="25"/>
      <c r="F42" s="25"/>
    </row>
    <row r="43" spans="2:6" x14ac:dyDescent="0.25">
      <c r="E43" s="25"/>
      <c r="F43" s="25"/>
    </row>
    <row r="44" spans="2:6" x14ac:dyDescent="0.25">
      <c r="E44" s="25"/>
      <c r="F44" s="25"/>
    </row>
    <row r="45" spans="2:6" x14ac:dyDescent="0.25">
      <c r="E45" s="25"/>
      <c r="F45" s="25"/>
    </row>
    <row r="46" spans="2:6" x14ac:dyDescent="0.25">
      <c r="E46" s="25"/>
      <c r="F46" s="2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workbookViewId="0">
      <selection activeCell="L5" sqref="L5"/>
    </sheetView>
  </sheetViews>
  <sheetFormatPr defaultRowHeight="15" x14ac:dyDescent="0.25"/>
  <sheetData>
    <row r="1" spans="2:10" x14ac:dyDescent="0.25">
      <c r="B1" s="24" t="s">
        <v>68</v>
      </c>
      <c r="C1" s="24" t="s">
        <v>69</v>
      </c>
      <c r="D1" s="24" t="s">
        <v>70</v>
      </c>
      <c r="E1" s="24" t="s">
        <v>71</v>
      </c>
      <c r="F1" s="24" t="s">
        <v>72</v>
      </c>
    </row>
    <row r="2" spans="2:10" x14ac:dyDescent="0.25">
      <c r="B2">
        <v>100</v>
      </c>
      <c r="C2">
        <v>80</v>
      </c>
      <c r="D2">
        <f>B2+C2</f>
        <v>180</v>
      </c>
      <c r="E2">
        <f>D2/5</f>
        <v>36</v>
      </c>
      <c r="F2">
        <f>D2/3</f>
        <v>60</v>
      </c>
      <c r="H2">
        <v>36</v>
      </c>
      <c r="I2">
        <v>0</v>
      </c>
      <c r="J2">
        <f>H2*5+I2*3</f>
        <v>180</v>
      </c>
    </row>
    <row r="3" spans="2:10" x14ac:dyDescent="0.25">
      <c r="E3">
        <v>30</v>
      </c>
      <c r="F3">
        <v>10</v>
      </c>
      <c r="H3">
        <v>33</v>
      </c>
      <c r="I3">
        <v>5</v>
      </c>
      <c r="J3" s="24">
        <f>H3*5+I3*3</f>
        <v>180</v>
      </c>
    </row>
    <row r="4" spans="2:10" x14ac:dyDescent="0.25">
      <c r="E4">
        <v>20</v>
      </c>
      <c r="H4">
        <v>30</v>
      </c>
      <c r="I4">
        <v>10</v>
      </c>
      <c r="J4" s="24">
        <f>H4*5+I4*3</f>
        <v>180</v>
      </c>
    </row>
    <row r="5" spans="2:10" x14ac:dyDescent="0.25">
      <c r="H5" s="24">
        <v>27</v>
      </c>
      <c r="I5" s="24">
        <v>15</v>
      </c>
      <c r="J5" s="24">
        <f t="shared" ref="J5:J15" si="0">H5*5+I5*3</f>
        <v>180</v>
      </c>
    </row>
    <row r="6" spans="2:10" x14ac:dyDescent="0.25">
      <c r="H6" s="24">
        <v>24</v>
      </c>
      <c r="I6" s="24">
        <v>20</v>
      </c>
      <c r="J6" s="24">
        <f t="shared" si="0"/>
        <v>180</v>
      </c>
    </row>
    <row r="7" spans="2:10" x14ac:dyDescent="0.25">
      <c r="C7" s="24" t="s">
        <v>73</v>
      </c>
      <c r="H7" s="24">
        <v>21</v>
      </c>
      <c r="I7" s="24">
        <v>25</v>
      </c>
      <c r="J7" s="24">
        <f t="shared" si="0"/>
        <v>180</v>
      </c>
    </row>
    <row r="8" spans="2:10" x14ac:dyDescent="0.25">
      <c r="H8" s="24">
        <v>18</v>
      </c>
      <c r="I8" s="24">
        <v>30</v>
      </c>
      <c r="J8" s="24">
        <f t="shared" si="0"/>
        <v>180</v>
      </c>
    </row>
    <row r="9" spans="2:10" x14ac:dyDescent="0.25">
      <c r="H9" s="24">
        <v>15</v>
      </c>
      <c r="I9" s="24">
        <v>35</v>
      </c>
      <c r="J9" s="24">
        <f t="shared" si="0"/>
        <v>180</v>
      </c>
    </row>
    <row r="10" spans="2:10" x14ac:dyDescent="0.25">
      <c r="H10" s="24">
        <v>12</v>
      </c>
      <c r="I10" s="24">
        <v>40</v>
      </c>
      <c r="J10" s="24">
        <f t="shared" si="0"/>
        <v>180</v>
      </c>
    </row>
    <row r="11" spans="2:10" x14ac:dyDescent="0.25">
      <c r="H11" s="24">
        <v>9</v>
      </c>
      <c r="I11" s="24">
        <v>45</v>
      </c>
      <c r="J11" s="24">
        <f t="shared" si="0"/>
        <v>180</v>
      </c>
    </row>
    <row r="12" spans="2:10" x14ac:dyDescent="0.25">
      <c r="H12" s="24">
        <v>6</v>
      </c>
      <c r="I12" s="24">
        <v>50</v>
      </c>
      <c r="J12" s="24">
        <f t="shared" si="0"/>
        <v>180</v>
      </c>
    </row>
    <row r="13" spans="2:10" x14ac:dyDescent="0.25">
      <c r="H13" s="24">
        <v>3</v>
      </c>
      <c r="I13" s="24">
        <v>55</v>
      </c>
      <c r="J13" s="24">
        <f t="shared" si="0"/>
        <v>180</v>
      </c>
    </row>
    <row r="14" spans="2:10" x14ac:dyDescent="0.25">
      <c r="H14" s="24">
        <v>0</v>
      </c>
      <c r="I14" s="24">
        <v>60</v>
      </c>
      <c r="J14" s="24">
        <f t="shared" si="0"/>
        <v>180</v>
      </c>
    </row>
    <row r="15" spans="2:10" x14ac:dyDescent="0.25">
      <c r="H15" s="24"/>
      <c r="J15" s="24">
        <f t="shared" si="0"/>
        <v>0</v>
      </c>
    </row>
    <row r="16" spans="2:10" x14ac:dyDescent="0.25">
      <c r="H16" s="24"/>
    </row>
    <row r="17" spans="8:8" x14ac:dyDescent="0.25">
      <c r="H17" s="24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2"/>
  <sheetViews>
    <sheetView workbookViewId="0">
      <selection activeCell="G11" sqref="G11"/>
    </sheetView>
  </sheetViews>
  <sheetFormatPr defaultRowHeight="15" x14ac:dyDescent="0.25"/>
  <cols>
    <col min="5" max="5" width="11.42578125" customWidth="1"/>
    <col min="7" max="7" width="16.42578125" customWidth="1"/>
  </cols>
  <sheetData>
    <row r="1" spans="1:7" x14ac:dyDescent="0.25">
      <c r="A1" s="24" t="s">
        <v>78</v>
      </c>
      <c r="B1" s="24" t="s">
        <v>75</v>
      </c>
      <c r="C1" s="24" t="s">
        <v>76</v>
      </c>
      <c r="D1" s="24" t="s">
        <v>77</v>
      </c>
      <c r="E1" s="24" t="s">
        <v>79</v>
      </c>
      <c r="F1" s="24" t="s">
        <v>80</v>
      </c>
      <c r="G1" s="24" t="s">
        <v>81</v>
      </c>
    </row>
    <row r="2" spans="1:7" x14ac:dyDescent="0.25">
      <c r="A2" s="24" t="s">
        <v>74</v>
      </c>
      <c r="B2">
        <v>-5</v>
      </c>
      <c r="C2" s="24">
        <f>2*B2^3+6*B2^2-12*B2+4</f>
        <v>-36</v>
      </c>
      <c r="E2">
        <f>C2*$A$3</f>
        <v>-3.6</v>
      </c>
      <c r="F2">
        <f>SUM($E$2:E2)</f>
        <v>-3.6</v>
      </c>
      <c r="G2">
        <f>F82-F32</f>
        <v>94.575000000000003</v>
      </c>
    </row>
    <row r="3" spans="1:7" x14ac:dyDescent="0.25">
      <c r="A3">
        <v>0.1</v>
      </c>
      <c r="B3">
        <f t="shared" ref="B3:B34" si="0">B2+$A$3</f>
        <v>-4.9000000000000004</v>
      </c>
      <c r="C3" s="24">
        <f t="shared" ref="C3:C66" si="1">2*B3^3+6*B3^2-12*B3+4</f>
        <v>-28.438000000000024</v>
      </c>
      <c r="D3">
        <f t="shared" ref="D3:D34" si="2">(C3-C2)/$A$3</f>
        <v>75.619999999999763</v>
      </c>
      <c r="E3" s="24">
        <f>C3*$A$3</f>
        <v>-2.8438000000000025</v>
      </c>
      <c r="F3" s="24">
        <f>SUM($E$2:E3)</f>
        <v>-6.4438000000000031</v>
      </c>
    </row>
    <row r="4" spans="1:7" x14ac:dyDescent="0.25">
      <c r="B4" s="24">
        <f t="shared" si="0"/>
        <v>-4.8000000000000007</v>
      </c>
      <c r="C4" s="24">
        <f t="shared" si="1"/>
        <v>-21.344000000000037</v>
      </c>
      <c r="D4" s="24">
        <f t="shared" si="2"/>
        <v>70.93999999999987</v>
      </c>
      <c r="E4" s="24">
        <f t="shared" ref="E4:E67" si="3">C4*$A$3</f>
        <v>-2.1344000000000038</v>
      </c>
      <c r="F4" s="24">
        <f>SUM($E$2:E4)</f>
        <v>-8.578200000000006</v>
      </c>
    </row>
    <row r="5" spans="1:7" x14ac:dyDescent="0.25">
      <c r="B5" s="24">
        <f t="shared" si="0"/>
        <v>-4.7000000000000011</v>
      </c>
      <c r="C5" s="24">
        <f t="shared" si="1"/>
        <v>-14.706000000000067</v>
      </c>
      <c r="D5" s="24">
        <f t="shared" si="2"/>
        <v>66.379999999999697</v>
      </c>
      <c r="E5" s="24">
        <f t="shared" si="3"/>
        <v>-1.4706000000000068</v>
      </c>
      <c r="F5" s="24">
        <f>SUM($E$2:E5)</f>
        <v>-10.048800000000012</v>
      </c>
    </row>
    <row r="6" spans="1:7" x14ac:dyDescent="0.25">
      <c r="B6" s="24">
        <f t="shared" si="0"/>
        <v>-4.6000000000000014</v>
      </c>
      <c r="C6" s="24">
        <f t="shared" si="1"/>
        <v>-8.5120000000000857</v>
      </c>
      <c r="D6" s="24">
        <f t="shared" si="2"/>
        <v>61.939999999999813</v>
      </c>
      <c r="E6" s="24">
        <f t="shared" si="3"/>
        <v>-0.85120000000000862</v>
      </c>
      <c r="F6" s="24">
        <f>SUM($E$2:E6)</f>
        <v>-10.900000000000022</v>
      </c>
    </row>
    <row r="7" spans="1:7" x14ac:dyDescent="0.25">
      <c r="B7" s="24">
        <f t="shared" si="0"/>
        <v>-4.5000000000000018</v>
      </c>
      <c r="C7" s="24">
        <f t="shared" si="1"/>
        <v>-2.7500000000000924</v>
      </c>
      <c r="D7" s="24">
        <f t="shared" si="2"/>
        <v>57.619999999999933</v>
      </c>
      <c r="E7" s="24">
        <f t="shared" si="3"/>
        <v>-0.27500000000000924</v>
      </c>
      <c r="F7" s="24">
        <f>SUM($E$2:E7)</f>
        <v>-11.175000000000031</v>
      </c>
    </row>
    <row r="8" spans="1:7" x14ac:dyDescent="0.25">
      <c r="B8" s="24">
        <f t="shared" si="0"/>
        <v>-4.4000000000000021</v>
      </c>
      <c r="C8" s="24">
        <f t="shared" si="1"/>
        <v>2.5919999999999135</v>
      </c>
      <c r="D8" s="24">
        <f t="shared" si="2"/>
        <v>53.420000000000059</v>
      </c>
      <c r="E8" s="24">
        <f t="shared" si="3"/>
        <v>0.25919999999999138</v>
      </c>
      <c r="F8" s="24">
        <f>SUM($E$2:E8)</f>
        <v>-10.91580000000004</v>
      </c>
    </row>
    <row r="9" spans="1:7" x14ac:dyDescent="0.25">
      <c r="B9" s="24">
        <f t="shared" si="0"/>
        <v>-4.3000000000000025</v>
      </c>
      <c r="C9" s="24">
        <f t="shared" si="1"/>
        <v>7.5259999999998755</v>
      </c>
      <c r="D9" s="24">
        <f t="shared" si="2"/>
        <v>49.33999999999962</v>
      </c>
      <c r="E9" s="24">
        <f t="shared" si="3"/>
        <v>0.75259999999998761</v>
      </c>
      <c r="F9" s="24">
        <f>SUM($E$2:E9)</f>
        <v>-10.163200000000053</v>
      </c>
    </row>
    <row r="10" spans="1:7" x14ac:dyDescent="0.25">
      <c r="B10" s="24">
        <f t="shared" si="0"/>
        <v>-4.2000000000000028</v>
      </c>
      <c r="C10" s="24">
        <f t="shared" si="1"/>
        <v>12.063999999999879</v>
      </c>
      <c r="D10" s="24">
        <f t="shared" si="2"/>
        <v>45.380000000000038</v>
      </c>
      <c r="E10" s="24">
        <f t="shared" si="3"/>
        <v>1.2063999999999879</v>
      </c>
      <c r="F10" s="24">
        <f>SUM($E$2:E10)</f>
        <v>-8.9568000000000652</v>
      </c>
    </row>
    <row r="11" spans="1:7" x14ac:dyDescent="0.25">
      <c r="B11" s="24">
        <f t="shared" si="0"/>
        <v>-4.1000000000000032</v>
      </c>
      <c r="C11" s="24">
        <f t="shared" si="1"/>
        <v>16.217999999999869</v>
      </c>
      <c r="D11" s="24">
        <f t="shared" si="2"/>
        <v>41.539999999999893</v>
      </c>
      <c r="E11" s="24">
        <f t="shared" si="3"/>
        <v>1.621799999999987</v>
      </c>
      <c r="F11" s="24">
        <f>SUM($E$2:E11)</f>
        <v>-7.3350000000000781</v>
      </c>
    </row>
    <row r="12" spans="1:7" x14ac:dyDescent="0.25">
      <c r="B12" s="24">
        <f t="shared" si="0"/>
        <v>-4.0000000000000036</v>
      </c>
      <c r="C12" s="24">
        <f t="shared" si="1"/>
        <v>19.999999999999872</v>
      </c>
      <c r="D12" s="24">
        <f t="shared" si="2"/>
        <v>37.820000000000036</v>
      </c>
      <c r="E12" s="24">
        <f t="shared" si="3"/>
        <v>1.9999999999999873</v>
      </c>
      <c r="F12" s="24">
        <f>SUM($E$2:E12)</f>
        <v>-5.3350000000000906</v>
      </c>
    </row>
    <row r="13" spans="1:7" x14ac:dyDescent="0.25">
      <c r="B13" s="24">
        <f t="shared" si="0"/>
        <v>-3.9000000000000035</v>
      </c>
      <c r="C13" s="24">
        <f t="shared" si="1"/>
        <v>23.421999999999883</v>
      </c>
      <c r="D13" s="24">
        <f t="shared" si="2"/>
        <v>34.220000000000113</v>
      </c>
      <c r="E13" s="24">
        <f t="shared" si="3"/>
        <v>2.3421999999999885</v>
      </c>
      <c r="F13" s="24">
        <f>SUM($E$2:E13)</f>
        <v>-2.992800000000102</v>
      </c>
    </row>
    <row r="14" spans="1:7" x14ac:dyDescent="0.25">
      <c r="B14" s="24">
        <f t="shared" si="0"/>
        <v>-3.8000000000000034</v>
      </c>
      <c r="C14" s="24">
        <f t="shared" si="1"/>
        <v>26.495999999999896</v>
      </c>
      <c r="D14" s="24">
        <f t="shared" si="2"/>
        <v>30.740000000000123</v>
      </c>
      <c r="E14" s="24">
        <f t="shared" si="3"/>
        <v>2.6495999999999897</v>
      </c>
      <c r="F14" s="24">
        <f>SUM($E$2:E14)</f>
        <v>-0.3432000000001123</v>
      </c>
    </row>
    <row r="15" spans="1:7" x14ac:dyDescent="0.25">
      <c r="B15" s="24">
        <f t="shared" si="0"/>
        <v>-3.7000000000000033</v>
      </c>
      <c r="C15" s="24">
        <f t="shared" si="1"/>
        <v>29.233999999999916</v>
      </c>
      <c r="D15" s="24">
        <f t="shared" si="2"/>
        <v>27.380000000000209</v>
      </c>
      <c r="E15" s="24">
        <f t="shared" si="3"/>
        <v>2.923399999999992</v>
      </c>
      <c r="F15" s="24">
        <f>SUM($E$2:E15)</f>
        <v>2.5801999999998797</v>
      </c>
    </row>
    <row r="16" spans="1:7" x14ac:dyDescent="0.25">
      <c r="B16" s="24">
        <f t="shared" si="0"/>
        <v>-3.6000000000000032</v>
      </c>
      <c r="C16" s="24">
        <f t="shared" si="1"/>
        <v>31.647999999999932</v>
      </c>
      <c r="D16" s="24">
        <f t="shared" si="2"/>
        <v>24.140000000000157</v>
      </c>
      <c r="E16" s="24">
        <f t="shared" si="3"/>
        <v>3.1647999999999934</v>
      </c>
      <c r="F16" s="24">
        <f>SUM($E$2:E16)</f>
        <v>5.7449999999998731</v>
      </c>
    </row>
    <row r="17" spans="2:6" x14ac:dyDescent="0.25">
      <c r="B17" s="24">
        <f t="shared" si="0"/>
        <v>-3.5000000000000031</v>
      </c>
      <c r="C17" s="24">
        <f t="shared" si="1"/>
        <v>33.749999999999936</v>
      </c>
      <c r="D17" s="24">
        <f t="shared" si="2"/>
        <v>21.020000000000039</v>
      </c>
      <c r="E17" s="24">
        <f t="shared" si="3"/>
        <v>3.3749999999999938</v>
      </c>
      <c r="F17" s="24">
        <f>SUM($E$2:E17)</f>
        <v>9.119999999999866</v>
      </c>
    </row>
    <row r="18" spans="2:6" x14ac:dyDescent="0.25">
      <c r="B18" s="24">
        <f t="shared" si="0"/>
        <v>-3.400000000000003</v>
      </c>
      <c r="C18" s="24">
        <f t="shared" si="1"/>
        <v>35.551999999999964</v>
      </c>
      <c r="D18" s="24">
        <f t="shared" si="2"/>
        <v>18.02000000000028</v>
      </c>
      <c r="E18" s="24">
        <f t="shared" si="3"/>
        <v>3.5551999999999966</v>
      </c>
      <c r="F18" s="24">
        <f>SUM($E$2:E18)</f>
        <v>12.675199999999862</v>
      </c>
    </row>
    <row r="19" spans="2:6" x14ac:dyDescent="0.25">
      <c r="B19" s="24">
        <f t="shared" si="0"/>
        <v>-3.3000000000000029</v>
      </c>
      <c r="C19" s="24">
        <f t="shared" si="1"/>
        <v>37.06599999999996</v>
      </c>
      <c r="D19" s="24">
        <f t="shared" si="2"/>
        <v>15.139999999999958</v>
      </c>
      <c r="E19" s="24">
        <f t="shared" si="3"/>
        <v>3.7065999999999963</v>
      </c>
      <c r="F19" s="24">
        <f>SUM($E$2:E19)</f>
        <v>16.381799999999856</v>
      </c>
    </row>
    <row r="20" spans="2:6" x14ac:dyDescent="0.25">
      <c r="B20" s="24">
        <f t="shared" si="0"/>
        <v>-3.2000000000000028</v>
      </c>
      <c r="C20" s="24">
        <f t="shared" si="1"/>
        <v>38.303999999999974</v>
      </c>
      <c r="D20" s="24">
        <f t="shared" si="2"/>
        <v>12.380000000000138</v>
      </c>
      <c r="E20" s="24">
        <f t="shared" si="3"/>
        <v>3.8303999999999974</v>
      </c>
      <c r="F20" s="24">
        <f>SUM($E$2:E20)</f>
        <v>20.212199999999854</v>
      </c>
    </row>
    <row r="21" spans="2:6" x14ac:dyDescent="0.25">
      <c r="B21" s="24">
        <f t="shared" si="0"/>
        <v>-3.1000000000000028</v>
      </c>
      <c r="C21" s="24">
        <f t="shared" si="1"/>
        <v>39.277999999999977</v>
      </c>
      <c r="D21" s="24">
        <f t="shared" si="2"/>
        <v>9.7400000000000375</v>
      </c>
      <c r="E21" s="24">
        <f t="shared" si="3"/>
        <v>3.9277999999999977</v>
      </c>
      <c r="F21" s="24">
        <f>SUM($E$2:E21)</f>
        <v>24.139999999999851</v>
      </c>
    </row>
    <row r="22" spans="2:6" x14ac:dyDescent="0.25">
      <c r="B22" s="24">
        <f t="shared" si="0"/>
        <v>-3.0000000000000027</v>
      </c>
      <c r="C22" s="24">
        <f t="shared" si="1"/>
        <v>39.999999999999986</v>
      </c>
      <c r="D22" s="24">
        <f t="shared" si="2"/>
        <v>7.2200000000000841</v>
      </c>
      <c r="E22" s="24">
        <f t="shared" si="3"/>
        <v>3.9999999999999987</v>
      </c>
      <c r="F22" s="24">
        <f>SUM($E$2:E22)</f>
        <v>28.139999999999851</v>
      </c>
    </row>
    <row r="23" spans="2:6" x14ac:dyDescent="0.25">
      <c r="B23" s="24">
        <f t="shared" si="0"/>
        <v>-2.9000000000000026</v>
      </c>
      <c r="C23" s="24">
        <f t="shared" si="1"/>
        <v>40.481999999999992</v>
      </c>
      <c r="D23" s="24">
        <f t="shared" si="2"/>
        <v>4.8200000000000642</v>
      </c>
      <c r="E23" s="24">
        <f t="shared" si="3"/>
        <v>4.0481999999999996</v>
      </c>
      <c r="F23" s="24">
        <f>SUM($E$2:E23)</f>
        <v>32.188199999999853</v>
      </c>
    </row>
    <row r="24" spans="2:6" x14ac:dyDescent="0.25">
      <c r="B24" s="24">
        <f t="shared" si="0"/>
        <v>-2.8000000000000025</v>
      </c>
      <c r="C24" s="24">
        <f t="shared" si="1"/>
        <v>40.735999999999997</v>
      </c>
      <c r="D24" s="24">
        <f t="shared" si="2"/>
        <v>2.5400000000000489</v>
      </c>
      <c r="E24" s="24">
        <f t="shared" si="3"/>
        <v>4.0735999999999999</v>
      </c>
      <c r="F24" s="24">
        <f>SUM($E$2:E24)</f>
        <v>36.261799999999852</v>
      </c>
    </row>
    <row r="25" spans="2:6" x14ac:dyDescent="0.25">
      <c r="B25" s="24">
        <f t="shared" si="0"/>
        <v>-2.7000000000000024</v>
      </c>
      <c r="C25" s="24">
        <f t="shared" si="1"/>
        <v>40.774000000000001</v>
      </c>
      <c r="D25" s="24">
        <f t="shared" si="2"/>
        <v>0.38000000000003809</v>
      </c>
      <c r="E25" s="24">
        <f t="shared" si="3"/>
        <v>4.0773999999999999</v>
      </c>
      <c r="F25" s="24">
        <f>SUM($E$2:E25)</f>
        <v>40.339199999999849</v>
      </c>
    </row>
    <row r="26" spans="2:6" x14ac:dyDescent="0.25">
      <c r="B26" s="24">
        <f t="shared" si="0"/>
        <v>-2.6000000000000023</v>
      </c>
      <c r="C26" s="24">
        <f t="shared" si="1"/>
        <v>40.608000000000004</v>
      </c>
      <c r="D26" s="24">
        <f t="shared" si="2"/>
        <v>-1.6599999999999682</v>
      </c>
      <c r="E26" s="24">
        <f t="shared" si="3"/>
        <v>4.0608000000000004</v>
      </c>
      <c r="F26" s="24">
        <f>SUM($E$2:E26)</f>
        <v>44.399999999999849</v>
      </c>
    </row>
    <row r="27" spans="2:6" x14ac:dyDescent="0.25">
      <c r="B27" s="24">
        <f t="shared" si="0"/>
        <v>-2.5000000000000022</v>
      </c>
      <c r="C27" s="24">
        <f t="shared" si="1"/>
        <v>40.250000000000014</v>
      </c>
      <c r="D27" s="24">
        <f t="shared" si="2"/>
        <v>-3.5799999999998988</v>
      </c>
      <c r="E27" s="24">
        <f t="shared" si="3"/>
        <v>4.0250000000000012</v>
      </c>
      <c r="F27" s="24">
        <f>SUM($E$2:E27)</f>
        <v>48.424999999999848</v>
      </c>
    </row>
    <row r="28" spans="2:6" x14ac:dyDescent="0.25">
      <c r="B28" s="24">
        <f t="shared" si="0"/>
        <v>-2.4000000000000021</v>
      </c>
      <c r="C28" s="24">
        <f t="shared" si="1"/>
        <v>39.71200000000001</v>
      </c>
      <c r="D28" s="24">
        <f t="shared" si="2"/>
        <v>-5.3800000000000381</v>
      </c>
      <c r="E28" s="24">
        <f t="shared" si="3"/>
        <v>3.9712000000000014</v>
      </c>
      <c r="F28" s="24">
        <f>SUM($E$2:E28)</f>
        <v>52.396199999999851</v>
      </c>
    </row>
    <row r="29" spans="2:6" x14ac:dyDescent="0.25">
      <c r="B29" s="24">
        <f t="shared" si="0"/>
        <v>-2.300000000000002</v>
      </c>
      <c r="C29" s="24">
        <f t="shared" si="1"/>
        <v>39.006000000000014</v>
      </c>
      <c r="D29" s="24">
        <f t="shared" si="2"/>
        <v>-7.0599999999999596</v>
      </c>
      <c r="E29" s="24">
        <f t="shared" si="3"/>
        <v>3.9006000000000016</v>
      </c>
      <c r="F29" s="24">
        <f>SUM($E$2:E29)</f>
        <v>56.296799999999855</v>
      </c>
    </row>
    <row r="30" spans="2:6" x14ac:dyDescent="0.25">
      <c r="B30" s="24">
        <f t="shared" si="0"/>
        <v>-2.200000000000002</v>
      </c>
      <c r="C30" s="24">
        <f t="shared" si="1"/>
        <v>38.14400000000002</v>
      </c>
      <c r="D30" s="24">
        <f t="shared" si="2"/>
        <v>-8.6199999999999477</v>
      </c>
      <c r="E30" s="24">
        <f t="shared" si="3"/>
        <v>3.8144000000000022</v>
      </c>
      <c r="F30" s="24">
        <f>SUM($E$2:E30)</f>
        <v>60.111199999999855</v>
      </c>
    </row>
    <row r="31" spans="2:6" x14ac:dyDescent="0.25">
      <c r="B31" s="24">
        <f t="shared" si="0"/>
        <v>-2.1000000000000019</v>
      </c>
      <c r="C31" s="24">
        <f t="shared" si="1"/>
        <v>37.138000000000019</v>
      </c>
      <c r="D31" s="24">
        <f t="shared" si="2"/>
        <v>-10.060000000000002</v>
      </c>
      <c r="E31" s="24">
        <f t="shared" si="3"/>
        <v>3.7138000000000022</v>
      </c>
      <c r="F31" s="24">
        <f>SUM($E$2:E31)</f>
        <v>63.824999999999854</v>
      </c>
    </row>
    <row r="32" spans="2:6" x14ac:dyDescent="0.25">
      <c r="B32" s="24">
        <f t="shared" si="0"/>
        <v>-2.0000000000000018</v>
      </c>
      <c r="C32" s="24">
        <f t="shared" si="1"/>
        <v>36.000000000000021</v>
      </c>
      <c r="D32" s="24">
        <f t="shared" si="2"/>
        <v>-11.379999999999981</v>
      </c>
      <c r="E32" s="24">
        <f t="shared" si="3"/>
        <v>3.6000000000000023</v>
      </c>
      <c r="F32" s="24">
        <f>SUM($E$2:E32)</f>
        <v>67.424999999999855</v>
      </c>
    </row>
    <row r="33" spans="2:6" x14ac:dyDescent="0.25">
      <c r="B33" s="24">
        <f t="shared" si="0"/>
        <v>-1.9000000000000017</v>
      </c>
      <c r="C33" s="24">
        <f t="shared" si="1"/>
        <v>34.742000000000019</v>
      </c>
      <c r="D33" s="24">
        <f t="shared" si="2"/>
        <v>-12.580000000000027</v>
      </c>
      <c r="E33" s="24">
        <f t="shared" si="3"/>
        <v>3.474200000000002</v>
      </c>
      <c r="F33" s="24">
        <f>SUM($E$2:E33)</f>
        <v>70.899199999999851</v>
      </c>
    </row>
    <row r="34" spans="2:6" x14ac:dyDescent="0.25">
      <c r="B34" s="24">
        <f t="shared" si="0"/>
        <v>-1.8000000000000016</v>
      </c>
      <c r="C34" s="24">
        <f t="shared" si="1"/>
        <v>33.376000000000019</v>
      </c>
      <c r="D34" s="24">
        <f t="shared" si="2"/>
        <v>-13.659999999999997</v>
      </c>
      <c r="E34" s="24">
        <f t="shared" si="3"/>
        <v>3.3376000000000019</v>
      </c>
      <c r="F34" s="24">
        <f>SUM($E$2:E34)</f>
        <v>74.236799999999846</v>
      </c>
    </row>
    <row r="35" spans="2:6" x14ac:dyDescent="0.25">
      <c r="B35" s="24">
        <f t="shared" ref="B35:B66" si="4">B34+$A$3</f>
        <v>-1.7000000000000015</v>
      </c>
      <c r="C35" s="24">
        <f t="shared" si="1"/>
        <v>31.914000000000026</v>
      </c>
      <c r="D35" s="24">
        <f t="shared" ref="D35:D66" si="5">(C35-C34)/$A$3</f>
        <v>-14.619999999999926</v>
      </c>
      <c r="E35" s="24">
        <f t="shared" si="3"/>
        <v>3.1914000000000029</v>
      </c>
      <c r="F35" s="24">
        <f>SUM($E$2:E35)</f>
        <v>77.428199999999848</v>
      </c>
    </row>
    <row r="36" spans="2:6" x14ac:dyDescent="0.25">
      <c r="B36" s="24">
        <f t="shared" si="4"/>
        <v>-1.6000000000000014</v>
      </c>
      <c r="C36" s="24">
        <f t="shared" si="1"/>
        <v>30.368000000000023</v>
      </c>
      <c r="D36" s="24">
        <f t="shared" si="5"/>
        <v>-15.460000000000029</v>
      </c>
      <c r="E36" s="24">
        <f t="shared" si="3"/>
        <v>3.0368000000000026</v>
      </c>
      <c r="F36" s="24">
        <f>SUM($E$2:E36)</f>
        <v>80.464999999999847</v>
      </c>
    </row>
    <row r="37" spans="2:6" x14ac:dyDescent="0.25">
      <c r="B37" s="24">
        <f t="shared" si="4"/>
        <v>-1.5000000000000013</v>
      </c>
      <c r="C37" s="24">
        <f t="shared" si="1"/>
        <v>28.750000000000021</v>
      </c>
      <c r="D37" s="24">
        <f t="shared" si="5"/>
        <v>-16.180000000000021</v>
      </c>
      <c r="E37" s="24">
        <f t="shared" si="3"/>
        <v>2.8750000000000022</v>
      </c>
      <c r="F37" s="24">
        <f>SUM($E$2:E37)</f>
        <v>83.339999999999847</v>
      </c>
    </row>
    <row r="38" spans="2:6" x14ac:dyDescent="0.25">
      <c r="B38" s="24">
        <f t="shared" si="4"/>
        <v>-1.4000000000000012</v>
      </c>
      <c r="C38" s="24">
        <f t="shared" si="1"/>
        <v>27.07200000000002</v>
      </c>
      <c r="D38" s="24">
        <f t="shared" si="5"/>
        <v>-16.780000000000008</v>
      </c>
      <c r="E38" s="24">
        <f t="shared" si="3"/>
        <v>2.707200000000002</v>
      </c>
      <c r="F38" s="24">
        <f>SUM($E$2:E38)</f>
        <v>86.047199999999847</v>
      </c>
    </row>
    <row r="39" spans="2:6" x14ac:dyDescent="0.25">
      <c r="B39" s="24">
        <f t="shared" si="4"/>
        <v>-1.3000000000000012</v>
      </c>
      <c r="C39" s="24">
        <f t="shared" si="1"/>
        <v>25.346000000000021</v>
      </c>
      <c r="D39" s="24">
        <f t="shared" si="5"/>
        <v>-17.259999999999991</v>
      </c>
      <c r="E39" s="24">
        <f t="shared" si="3"/>
        <v>2.5346000000000024</v>
      </c>
      <c r="F39" s="24">
        <f>SUM($E$2:E39)</f>
        <v>88.581799999999845</v>
      </c>
    </row>
    <row r="40" spans="2:6" x14ac:dyDescent="0.25">
      <c r="B40" s="24">
        <f t="shared" si="4"/>
        <v>-1.2000000000000011</v>
      </c>
      <c r="C40" s="24">
        <f t="shared" si="1"/>
        <v>23.584000000000017</v>
      </c>
      <c r="D40" s="24">
        <f t="shared" si="5"/>
        <v>-17.62000000000004</v>
      </c>
      <c r="E40" s="24">
        <f t="shared" si="3"/>
        <v>2.3584000000000018</v>
      </c>
      <c r="F40" s="24">
        <f>SUM($E$2:E40)</f>
        <v>90.940199999999848</v>
      </c>
    </row>
    <row r="41" spans="2:6" x14ac:dyDescent="0.25">
      <c r="B41" s="24">
        <f t="shared" si="4"/>
        <v>-1.100000000000001</v>
      </c>
      <c r="C41" s="24">
        <f t="shared" si="1"/>
        <v>21.798000000000016</v>
      </c>
      <c r="D41" s="24">
        <f t="shared" si="5"/>
        <v>-17.860000000000014</v>
      </c>
      <c r="E41" s="24">
        <f t="shared" si="3"/>
        <v>2.1798000000000015</v>
      </c>
      <c r="F41" s="24">
        <f>SUM($E$2:E41)</f>
        <v>93.119999999999848</v>
      </c>
    </row>
    <row r="42" spans="2:6" x14ac:dyDescent="0.25">
      <c r="B42" s="24">
        <f t="shared" si="4"/>
        <v>-1.0000000000000009</v>
      </c>
      <c r="C42" s="24">
        <f t="shared" si="1"/>
        <v>20.000000000000014</v>
      </c>
      <c r="D42" s="24">
        <f t="shared" si="5"/>
        <v>-17.980000000000018</v>
      </c>
      <c r="E42" s="24">
        <f t="shared" si="3"/>
        <v>2.0000000000000013</v>
      </c>
      <c r="F42" s="24">
        <f>SUM($E$2:E42)</f>
        <v>95.119999999999848</v>
      </c>
    </row>
    <row r="43" spans="2:6" x14ac:dyDescent="0.25">
      <c r="B43" s="24">
        <f t="shared" si="4"/>
        <v>-0.90000000000000091</v>
      </c>
      <c r="C43" s="24">
        <f t="shared" si="1"/>
        <v>18.202000000000016</v>
      </c>
      <c r="D43" s="24">
        <f t="shared" si="5"/>
        <v>-17.979999999999983</v>
      </c>
      <c r="E43" s="24">
        <f t="shared" si="3"/>
        <v>1.8202000000000016</v>
      </c>
      <c r="F43" s="24">
        <f>SUM($E$2:E43)</f>
        <v>96.940199999999848</v>
      </c>
    </row>
    <row r="44" spans="2:6" x14ac:dyDescent="0.25">
      <c r="B44" s="24">
        <f t="shared" si="4"/>
        <v>-0.80000000000000093</v>
      </c>
      <c r="C44" s="24">
        <f t="shared" si="1"/>
        <v>16.416000000000018</v>
      </c>
      <c r="D44" s="24">
        <f t="shared" si="5"/>
        <v>-17.859999999999978</v>
      </c>
      <c r="E44" s="24">
        <f t="shared" si="3"/>
        <v>1.6416000000000019</v>
      </c>
      <c r="F44" s="24">
        <f>SUM($E$2:E44)</f>
        <v>98.581799999999845</v>
      </c>
    </row>
    <row r="45" spans="2:6" x14ac:dyDescent="0.25">
      <c r="B45" s="24">
        <f t="shared" si="4"/>
        <v>-0.70000000000000095</v>
      </c>
      <c r="C45" s="24">
        <f t="shared" si="1"/>
        <v>14.654000000000016</v>
      </c>
      <c r="D45" s="24">
        <f t="shared" si="5"/>
        <v>-17.620000000000022</v>
      </c>
      <c r="E45" s="24">
        <f t="shared" si="3"/>
        <v>1.4654000000000016</v>
      </c>
      <c r="F45" s="24">
        <f>SUM($E$2:E45)</f>
        <v>100.04719999999985</v>
      </c>
    </row>
    <row r="46" spans="2:6" x14ac:dyDescent="0.25">
      <c r="B46" s="24">
        <f t="shared" si="4"/>
        <v>-0.60000000000000098</v>
      </c>
      <c r="C46" s="24">
        <f t="shared" si="1"/>
        <v>12.928000000000017</v>
      </c>
      <c r="D46" s="24">
        <f t="shared" si="5"/>
        <v>-17.259999999999991</v>
      </c>
      <c r="E46" s="24">
        <f t="shared" si="3"/>
        <v>1.2928000000000017</v>
      </c>
      <c r="F46" s="24">
        <f>SUM($E$2:E46)</f>
        <v>101.33999999999985</v>
      </c>
    </row>
    <row r="47" spans="2:6" x14ac:dyDescent="0.25">
      <c r="B47" s="24">
        <f t="shared" si="4"/>
        <v>-0.500000000000001</v>
      </c>
      <c r="C47" s="24">
        <f t="shared" si="1"/>
        <v>11.250000000000018</v>
      </c>
      <c r="D47" s="24">
        <f t="shared" si="5"/>
        <v>-16.77999999999999</v>
      </c>
      <c r="E47" s="24">
        <f t="shared" si="3"/>
        <v>1.1250000000000018</v>
      </c>
      <c r="F47" s="24">
        <f>SUM($E$2:E47)</f>
        <v>102.46499999999985</v>
      </c>
    </row>
    <row r="48" spans="2:6" x14ac:dyDescent="0.25">
      <c r="B48" s="24">
        <f t="shared" si="4"/>
        <v>-0.40000000000000102</v>
      </c>
      <c r="C48" s="24">
        <f t="shared" si="1"/>
        <v>9.6320000000000157</v>
      </c>
      <c r="D48" s="24">
        <f t="shared" si="5"/>
        <v>-16.180000000000021</v>
      </c>
      <c r="E48" s="24">
        <f t="shared" si="3"/>
        <v>0.96320000000000161</v>
      </c>
      <c r="F48" s="24">
        <f>SUM($E$2:E48)</f>
        <v>103.42819999999985</v>
      </c>
    </row>
    <row r="49" spans="2:6" x14ac:dyDescent="0.25">
      <c r="B49" s="24">
        <f t="shared" si="4"/>
        <v>-0.30000000000000104</v>
      </c>
      <c r="C49" s="24">
        <f t="shared" si="1"/>
        <v>8.0860000000000163</v>
      </c>
      <c r="D49" s="24">
        <f t="shared" si="5"/>
        <v>-15.459999999999994</v>
      </c>
      <c r="E49" s="24">
        <f t="shared" si="3"/>
        <v>0.80860000000000165</v>
      </c>
      <c r="F49" s="24">
        <f>SUM($E$2:E49)</f>
        <v>104.23679999999985</v>
      </c>
    </row>
    <row r="50" spans="2:6" x14ac:dyDescent="0.25">
      <c r="B50" s="24">
        <f t="shared" si="4"/>
        <v>-0.20000000000000104</v>
      </c>
      <c r="C50" s="24">
        <f t="shared" si="1"/>
        <v>6.6240000000000148</v>
      </c>
      <c r="D50" s="24">
        <f t="shared" si="5"/>
        <v>-14.620000000000015</v>
      </c>
      <c r="E50" s="24">
        <f t="shared" si="3"/>
        <v>0.66240000000000154</v>
      </c>
      <c r="F50" s="24">
        <f>SUM($E$2:E50)</f>
        <v>104.89919999999985</v>
      </c>
    </row>
    <row r="51" spans="2:6" x14ac:dyDescent="0.25">
      <c r="B51" s="24">
        <f t="shared" si="4"/>
        <v>-0.10000000000000103</v>
      </c>
      <c r="C51" s="24">
        <f t="shared" si="1"/>
        <v>5.2580000000000133</v>
      </c>
      <c r="D51" s="24">
        <f t="shared" si="5"/>
        <v>-13.660000000000014</v>
      </c>
      <c r="E51" s="24">
        <f t="shared" si="3"/>
        <v>0.52580000000000138</v>
      </c>
      <c r="F51" s="24">
        <f>SUM($E$2:E51)</f>
        <v>105.42499999999986</v>
      </c>
    </row>
    <row r="52" spans="2:6" x14ac:dyDescent="0.25">
      <c r="B52" s="24">
        <f t="shared" si="4"/>
        <v>-1.0269562977782698E-15</v>
      </c>
      <c r="C52" s="24">
        <f t="shared" si="1"/>
        <v>4.0000000000000124</v>
      </c>
      <c r="D52" s="24">
        <f t="shared" si="5"/>
        <v>-12.580000000000009</v>
      </c>
      <c r="E52" s="24">
        <f t="shared" si="3"/>
        <v>0.40000000000000124</v>
      </c>
      <c r="F52" s="24">
        <f>SUM($E$2:E52)</f>
        <v>105.82499999999986</v>
      </c>
    </row>
    <row r="53" spans="2:6" x14ac:dyDescent="0.25">
      <c r="B53" s="24">
        <f t="shared" si="4"/>
        <v>9.9999999999998979E-2</v>
      </c>
      <c r="C53" s="24">
        <f t="shared" si="1"/>
        <v>2.8620000000000108</v>
      </c>
      <c r="D53" s="24">
        <f t="shared" si="5"/>
        <v>-11.380000000000017</v>
      </c>
      <c r="E53" s="24">
        <f t="shared" si="3"/>
        <v>0.28620000000000106</v>
      </c>
      <c r="F53" s="24">
        <f>SUM($E$2:E53)</f>
        <v>106.11119999999987</v>
      </c>
    </row>
    <row r="54" spans="2:6" x14ac:dyDescent="0.25">
      <c r="B54" s="24">
        <f t="shared" si="4"/>
        <v>0.19999999999999898</v>
      </c>
      <c r="C54" s="24">
        <f t="shared" si="1"/>
        <v>1.8560000000000092</v>
      </c>
      <c r="D54" s="24">
        <f t="shared" si="5"/>
        <v>-10.060000000000015</v>
      </c>
      <c r="E54" s="24">
        <f t="shared" si="3"/>
        <v>0.18560000000000093</v>
      </c>
      <c r="F54" s="24">
        <f>SUM($E$2:E54)</f>
        <v>106.29679999999988</v>
      </c>
    </row>
    <row r="55" spans="2:6" x14ac:dyDescent="0.25">
      <c r="B55" s="24">
        <f t="shared" si="4"/>
        <v>0.29999999999999899</v>
      </c>
      <c r="C55" s="24">
        <f t="shared" si="1"/>
        <v>0.99400000000000777</v>
      </c>
      <c r="D55" s="24">
        <f t="shared" si="5"/>
        <v>-8.6200000000000134</v>
      </c>
      <c r="E55" s="24">
        <f t="shared" si="3"/>
        <v>9.9400000000000779E-2</v>
      </c>
      <c r="F55" s="24">
        <f>SUM($E$2:E55)</f>
        <v>106.39619999999988</v>
      </c>
    </row>
    <row r="56" spans="2:6" x14ac:dyDescent="0.25">
      <c r="B56" s="24">
        <f t="shared" si="4"/>
        <v>0.39999999999999902</v>
      </c>
      <c r="C56" s="24">
        <f t="shared" si="1"/>
        <v>0.28800000000000603</v>
      </c>
      <c r="D56" s="24">
        <f t="shared" si="5"/>
        <v>-7.0600000000000174</v>
      </c>
      <c r="E56" s="24">
        <f t="shared" si="3"/>
        <v>2.8800000000000603E-2</v>
      </c>
      <c r="F56" s="24">
        <f>SUM($E$2:E56)</f>
        <v>106.42499999999988</v>
      </c>
    </row>
    <row r="57" spans="2:6" x14ac:dyDescent="0.25">
      <c r="B57" s="24">
        <f t="shared" si="4"/>
        <v>0.499999999999999</v>
      </c>
      <c r="C57" s="24">
        <f t="shared" si="1"/>
        <v>-0.24999999999999467</v>
      </c>
      <c r="D57" s="24">
        <f t="shared" si="5"/>
        <v>-5.380000000000007</v>
      </c>
      <c r="E57" s="24">
        <f t="shared" si="3"/>
        <v>-2.4999999999999467E-2</v>
      </c>
      <c r="F57" s="24">
        <f>SUM($E$2:E57)</f>
        <v>106.39999999999988</v>
      </c>
    </row>
    <row r="58" spans="2:6" x14ac:dyDescent="0.25">
      <c r="B58" s="24">
        <f t="shared" si="4"/>
        <v>0.59999999999999898</v>
      </c>
      <c r="C58" s="24">
        <f t="shared" si="1"/>
        <v>-0.60799999999999699</v>
      </c>
      <c r="D58" s="24">
        <f t="shared" si="5"/>
        <v>-3.5800000000000232</v>
      </c>
      <c r="E58" s="24">
        <f t="shared" si="3"/>
        <v>-6.0799999999999702E-2</v>
      </c>
      <c r="F58" s="24">
        <f>SUM($E$2:E58)</f>
        <v>106.33919999999988</v>
      </c>
    </row>
    <row r="59" spans="2:6" x14ac:dyDescent="0.25">
      <c r="B59" s="24">
        <f t="shared" si="4"/>
        <v>0.69999999999999896</v>
      </c>
      <c r="C59" s="24">
        <f t="shared" si="1"/>
        <v>-0.77399999999999913</v>
      </c>
      <c r="D59" s="24">
        <f t="shared" si="5"/>
        <v>-1.6600000000000215</v>
      </c>
      <c r="E59" s="24">
        <f t="shared" si="3"/>
        <v>-7.7399999999999913E-2</v>
      </c>
      <c r="F59" s="24">
        <f>SUM($E$2:E59)</f>
        <v>106.26179999999988</v>
      </c>
    </row>
    <row r="60" spans="2:6" x14ac:dyDescent="0.25">
      <c r="B60" s="24">
        <f t="shared" si="4"/>
        <v>0.79999999999999893</v>
      </c>
      <c r="C60" s="24">
        <f t="shared" si="1"/>
        <v>-0.73600000000000065</v>
      </c>
      <c r="D60" s="24">
        <f t="shared" si="5"/>
        <v>0.37999999999998479</v>
      </c>
      <c r="E60" s="24">
        <f t="shared" si="3"/>
        <v>-7.3600000000000068E-2</v>
      </c>
      <c r="F60" s="24">
        <f>SUM($E$2:E60)</f>
        <v>106.18819999999988</v>
      </c>
    </row>
    <row r="61" spans="2:6" x14ac:dyDescent="0.25">
      <c r="B61" s="24">
        <f t="shared" si="4"/>
        <v>0.89999999999999891</v>
      </c>
      <c r="C61" s="24">
        <f t="shared" si="1"/>
        <v>-0.48200000000000287</v>
      </c>
      <c r="D61" s="24">
        <f t="shared" si="5"/>
        <v>2.5399999999999778</v>
      </c>
      <c r="E61" s="24">
        <f t="shared" si="3"/>
        <v>-4.8200000000000291E-2</v>
      </c>
      <c r="F61" s="24">
        <f>SUM($E$2:E61)</f>
        <v>106.13999999999989</v>
      </c>
    </row>
    <row r="62" spans="2:6" x14ac:dyDescent="0.25">
      <c r="B62" s="24">
        <f t="shared" si="4"/>
        <v>0.99999999999999889</v>
      </c>
      <c r="C62" s="24">
        <f t="shared" si="1"/>
        <v>0</v>
      </c>
      <c r="D62" s="24">
        <f t="shared" si="5"/>
        <v>4.8200000000000287</v>
      </c>
      <c r="E62" s="24">
        <f t="shared" si="3"/>
        <v>0</v>
      </c>
      <c r="F62" s="24">
        <f>SUM($E$2:E62)</f>
        <v>106.13999999999989</v>
      </c>
    </row>
    <row r="63" spans="2:6" x14ac:dyDescent="0.25">
      <c r="B63" s="24">
        <f t="shared" si="4"/>
        <v>1.099999999999999</v>
      </c>
      <c r="C63" s="24">
        <f t="shared" si="1"/>
        <v>0.72199999999999065</v>
      </c>
      <c r="D63" s="24">
        <f t="shared" si="5"/>
        <v>7.2199999999999065</v>
      </c>
      <c r="E63" s="24">
        <f t="shared" si="3"/>
        <v>7.219999999999907E-2</v>
      </c>
      <c r="F63" s="24">
        <f>SUM($E$2:E63)</f>
        <v>106.21219999999988</v>
      </c>
    </row>
    <row r="64" spans="2:6" x14ac:dyDescent="0.25">
      <c r="B64" s="24">
        <f t="shared" si="4"/>
        <v>1.1999999999999991</v>
      </c>
      <c r="C64" s="24">
        <f t="shared" si="1"/>
        <v>1.6959999999999908</v>
      </c>
      <c r="D64" s="24">
        <f t="shared" si="5"/>
        <v>9.740000000000002</v>
      </c>
      <c r="E64" s="24">
        <f t="shared" si="3"/>
        <v>0.16959999999999908</v>
      </c>
      <c r="F64" s="24">
        <f>SUM($E$2:E64)</f>
        <v>106.38179999999988</v>
      </c>
    </row>
    <row r="65" spans="2:6" x14ac:dyDescent="0.25">
      <c r="B65" s="24">
        <f t="shared" si="4"/>
        <v>1.2999999999999992</v>
      </c>
      <c r="C65" s="24">
        <f t="shared" si="1"/>
        <v>2.9339999999999868</v>
      </c>
      <c r="D65" s="24">
        <f t="shared" si="5"/>
        <v>12.37999999999996</v>
      </c>
      <c r="E65" s="24">
        <f t="shared" si="3"/>
        <v>0.29339999999999872</v>
      </c>
      <c r="F65" s="24">
        <f>SUM($E$2:E65)</f>
        <v>106.67519999999989</v>
      </c>
    </row>
    <row r="66" spans="2:6" x14ac:dyDescent="0.25">
      <c r="B66" s="24">
        <f t="shared" si="4"/>
        <v>1.3999999999999992</v>
      </c>
      <c r="C66" s="24">
        <f t="shared" si="1"/>
        <v>4.4479999999999897</v>
      </c>
      <c r="D66" s="24">
        <f t="shared" si="5"/>
        <v>15.140000000000029</v>
      </c>
      <c r="E66" s="24">
        <f t="shared" si="3"/>
        <v>0.44479999999999897</v>
      </c>
      <c r="F66" s="24">
        <f>SUM($E$2:E66)</f>
        <v>107.11999999999989</v>
      </c>
    </row>
    <row r="67" spans="2:6" x14ac:dyDescent="0.25">
      <c r="B67" s="24">
        <f t="shared" ref="B67:B102" si="6">B66+$A$3</f>
        <v>1.4999999999999993</v>
      </c>
      <c r="C67" s="24">
        <f t="shared" ref="C67:C102" si="7">2*B67^3+6*B67^2-12*B67+4</f>
        <v>6.2499999999999893</v>
      </c>
      <c r="D67" s="24">
        <f t="shared" ref="D67:D98" si="8">(C67-C66)/$A$3</f>
        <v>18.019999999999996</v>
      </c>
      <c r="E67" s="24">
        <f t="shared" si="3"/>
        <v>0.624999999999999</v>
      </c>
      <c r="F67" s="24">
        <f>SUM($E$2:E67)</f>
        <v>107.74499999999989</v>
      </c>
    </row>
    <row r="68" spans="2:6" x14ac:dyDescent="0.25">
      <c r="B68" s="24">
        <f t="shared" si="6"/>
        <v>1.5999999999999994</v>
      </c>
      <c r="C68" s="24">
        <f t="shared" si="7"/>
        <v>8.3519999999999861</v>
      </c>
      <c r="D68" s="24">
        <f t="shared" si="8"/>
        <v>21.019999999999968</v>
      </c>
      <c r="E68" s="24">
        <f t="shared" ref="E68:E102" si="9">C68*$A$3</f>
        <v>0.83519999999999861</v>
      </c>
      <c r="F68" s="24">
        <f>SUM($E$2:E68)</f>
        <v>108.58019999999989</v>
      </c>
    </row>
    <row r="69" spans="2:6" x14ac:dyDescent="0.25">
      <c r="B69" s="24">
        <f t="shared" si="6"/>
        <v>1.6999999999999995</v>
      </c>
      <c r="C69" s="24">
        <f t="shared" si="7"/>
        <v>10.765999999999988</v>
      </c>
      <c r="D69" s="24">
        <f t="shared" si="8"/>
        <v>24.140000000000015</v>
      </c>
      <c r="E69" s="24">
        <f t="shared" si="9"/>
        <v>1.0765999999999989</v>
      </c>
      <c r="F69" s="24">
        <f>SUM($E$2:E69)</f>
        <v>109.65679999999989</v>
      </c>
    </row>
    <row r="70" spans="2:6" x14ac:dyDescent="0.25">
      <c r="B70" s="24">
        <f t="shared" si="6"/>
        <v>1.7999999999999996</v>
      </c>
      <c r="C70" s="24">
        <f t="shared" si="7"/>
        <v>13.503999999999991</v>
      </c>
      <c r="D70" s="24">
        <f t="shared" si="8"/>
        <v>27.380000000000031</v>
      </c>
      <c r="E70" s="24">
        <f t="shared" si="9"/>
        <v>1.3503999999999992</v>
      </c>
      <c r="F70" s="24">
        <f>SUM($E$2:E70)</f>
        <v>111.00719999999988</v>
      </c>
    </row>
    <row r="71" spans="2:6" x14ac:dyDescent="0.25">
      <c r="B71" s="24">
        <f t="shared" si="6"/>
        <v>1.8999999999999997</v>
      </c>
      <c r="C71" s="24">
        <f t="shared" si="7"/>
        <v>16.577999999999989</v>
      </c>
      <c r="D71" s="24">
        <f t="shared" si="8"/>
        <v>30.739999999999981</v>
      </c>
      <c r="E71" s="24">
        <f t="shared" si="9"/>
        <v>1.6577999999999991</v>
      </c>
      <c r="F71" s="24">
        <f>SUM($E$2:E71)</f>
        <v>112.66499999999988</v>
      </c>
    </row>
    <row r="72" spans="2:6" x14ac:dyDescent="0.25">
      <c r="B72" s="24">
        <f t="shared" si="6"/>
        <v>1.9999999999999998</v>
      </c>
      <c r="C72" s="24">
        <f t="shared" si="7"/>
        <v>19.999999999999989</v>
      </c>
      <c r="D72" s="24">
        <f t="shared" si="8"/>
        <v>34.220000000000006</v>
      </c>
      <c r="E72" s="24">
        <f t="shared" si="9"/>
        <v>1.9999999999999991</v>
      </c>
      <c r="F72" s="24">
        <f>SUM($E$2:E72)</f>
        <v>114.66499999999988</v>
      </c>
    </row>
    <row r="73" spans="2:6" x14ac:dyDescent="0.25">
      <c r="B73" s="24">
        <f t="shared" si="6"/>
        <v>2.0999999999999996</v>
      </c>
      <c r="C73" s="24">
        <f t="shared" si="7"/>
        <v>23.781999999999989</v>
      </c>
      <c r="D73" s="24">
        <f t="shared" si="8"/>
        <v>37.82</v>
      </c>
      <c r="E73" s="24">
        <f t="shared" si="9"/>
        <v>2.3781999999999992</v>
      </c>
      <c r="F73" s="24">
        <f>SUM($E$2:E73)</f>
        <v>117.04319999999987</v>
      </c>
    </row>
    <row r="74" spans="2:6" x14ac:dyDescent="0.25">
      <c r="B74" s="24">
        <f t="shared" si="6"/>
        <v>2.1999999999999997</v>
      </c>
      <c r="C74" s="24">
        <f t="shared" si="7"/>
        <v>27.935999999999986</v>
      </c>
      <c r="D74" s="24">
        <f t="shared" si="8"/>
        <v>41.539999999999964</v>
      </c>
      <c r="E74" s="24">
        <f t="shared" si="9"/>
        <v>2.7935999999999988</v>
      </c>
      <c r="F74" s="24">
        <f>SUM($E$2:E74)</f>
        <v>119.83679999999987</v>
      </c>
    </row>
    <row r="75" spans="2:6" x14ac:dyDescent="0.25">
      <c r="B75" s="24">
        <f t="shared" si="6"/>
        <v>2.2999999999999998</v>
      </c>
      <c r="C75" s="24">
        <f t="shared" si="7"/>
        <v>32.47399999999999</v>
      </c>
      <c r="D75" s="24">
        <f t="shared" si="8"/>
        <v>45.380000000000038</v>
      </c>
      <c r="E75" s="24">
        <f t="shared" si="9"/>
        <v>3.247399999999999</v>
      </c>
      <c r="F75" s="24">
        <f>SUM($E$2:E75)</f>
        <v>123.08419999999987</v>
      </c>
    </row>
    <row r="76" spans="2:6" x14ac:dyDescent="0.25">
      <c r="B76" s="24">
        <f t="shared" si="6"/>
        <v>2.4</v>
      </c>
      <c r="C76" s="24">
        <f t="shared" si="7"/>
        <v>37.408000000000001</v>
      </c>
      <c r="D76" s="24">
        <f t="shared" si="8"/>
        <v>49.340000000000117</v>
      </c>
      <c r="E76" s="24">
        <f t="shared" si="9"/>
        <v>3.7408000000000001</v>
      </c>
      <c r="F76" s="24">
        <f>SUM($E$2:E76)</f>
        <v>126.82499999999987</v>
      </c>
    </row>
    <row r="77" spans="2:6" x14ac:dyDescent="0.25">
      <c r="B77" s="24">
        <f t="shared" si="6"/>
        <v>2.5</v>
      </c>
      <c r="C77" s="24">
        <f t="shared" si="7"/>
        <v>42.75</v>
      </c>
      <c r="D77" s="24">
        <f t="shared" si="8"/>
        <v>53.419999999999987</v>
      </c>
      <c r="E77" s="24">
        <f t="shared" si="9"/>
        <v>4.2750000000000004</v>
      </c>
      <c r="F77" s="24">
        <f>SUM($E$2:E77)</f>
        <v>131.09999999999988</v>
      </c>
    </row>
    <row r="78" spans="2:6" x14ac:dyDescent="0.25">
      <c r="B78" s="24">
        <f t="shared" si="6"/>
        <v>2.6</v>
      </c>
      <c r="C78" s="24">
        <f t="shared" si="7"/>
        <v>48.512000000000015</v>
      </c>
      <c r="D78" s="24">
        <f t="shared" si="8"/>
        <v>57.620000000000147</v>
      </c>
      <c r="E78" s="24">
        <f t="shared" si="9"/>
        <v>4.8512000000000022</v>
      </c>
      <c r="F78" s="24">
        <f>SUM($E$2:E78)</f>
        <v>135.95119999999989</v>
      </c>
    </row>
    <row r="79" spans="2:6" x14ac:dyDescent="0.25">
      <c r="B79" s="24">
        <f t="shared" si="6"/>
        <v>2.7</v>
      </c>
      <c r="C79" s="24">
        <f t="shared" si="7"/>
        <v>54.706000000000017</v>
      </c>
      <c r="D79" s="24">
        <f t="shared" si="8"/>
        <v>61.940000000000026</v>
      </c>
      <c r="E79" s="24">
        <f t="shared" si="9"/>
        <v>5.4706000000000019</v>
      </c>
      <c r="F79" s="24">
        <f>SUM($E$2:E79)</f>
        <v>141.42179999999988</v>
      </c>
    </row>
    <row r="80" spans="2:6" x14ac:dyDescent="0.25">
      <c r="B80" s="24">
        <f t="shared" si="6"/>
        <v>2.8000000000000003</v>
      </c>
      <c r="C80" s="24">
        <f t="shared" si="7"/>
        <v>61.344000000000015</v>
      </c>
      <c r="D80" s="24">
        <f t="shared" si="8"/>
        <v>66.379999999999981</v>
      </c>
      <c r="E80" s="24">
        <f t="shared" si="9"/>
        <v>6.1344000000000021</v>
      </c>
      <c r="F80" s="24">
        <f>SUM($E$2:E80)</f>
        <v>147.55619999999988</v>
      </c>
    </row>
    <row r="81" spans="2:6" x14ac:dyDescent="0.25">
      <c r="B81" s="24">
        <f t="shared" si="6"/>
        <v>2.9000000000000004</v>
      </c>
      <c r="C81" s="24">
        <f t="shared" si="7"/>
        <v>68.438000000000017</v>
      </c>
      <c r="D81" s="24">
        <f t="shared" si="8"/>
        <v>70.940000000000012</v>
      </c>
      <c r="E81" s="24">
        <f t="shared" si="9"/>
        <v>6.8438000000000017</v>
      </c>
      <c r="F81" s="24">
        <f>SUM($E$2:E81)</f>
        <v>154.39999999999986</v>
      </c>
    </row>
    <row r="82" spans="2:6" x14ac:dyDescent="0.25">
      <c r="B82" s="24">
        <f t="shared" si="6"/>
        <v>3.0000000000000004</v>
      </c>
      <c r="C82" s="24">
        <f t="shared" si="7"/>
        <v>76.000000000000057</v>
      </c>
      <c r="D82" s="24">
        <f t="shared" si="8"/>
        <v>75.620000000000402</v>
      </c>
      <c r="E82" s="24">
        <f t="shared" si="9"/>
        <v>7.6000000000000059</v>
      </c>
      <c r="F82" s="24">
        <f>SUM($E$2:E82)</f>
        <v>161.99999999999986</v>
      </c>
    </row>
    <row r="83" spans="2:6" x14ac:dyDescent="0.25">
      <c r="B83" s="24">
        <f t="shared" si="6"/>
        <v>3.1000000000000005</v>
      </c>
      <c r="C83" s="24">
        <f t="shared" si="7"/>
        <v>84.042000000000044</v>
      </c>
      <c r="D83" s="24">
        <f t="shared" si="8"/>
        <v>80.419999999999874</v>
      </c>
      <c r="E83" s="24">
        <f t="shared" si="9"/>
        <v>8.4042000000000048</v>
      </c>
      <c r="F83" s="24">
        <f>SUM($E$2:E83)</f>
        <v>170.40419999999986</v>
      </c>
    </row>
    <row r="84" spans="2:6" x14ac:dyDescent="0.25">
      <c r="B84" s="24">
        <f t="shared" si="6"/>
        <v>3.2000000000000006</v>
      </c>
      <c r="C84" s="24">
        <f t="shared" si="7"/>
        <v>92.57600000000005</v>
      </c>
      <c r="D84" s="24">
        <f t="shared" si="8"/>
        <v>85.34000000000006</v>
      </c>
      <c r="E84" s="24">
        <f t="shared" si="9"/>
        <v>9.2576000000000054</v>
      </c>
      <c r="F84" s="24">
        <f>SUM($E$2:E84)</f>
        <v>179.66179999999986</v>
      </c>
    </row>
    <row r="85" spans="2:6" x14ac:dyDescent="0.25">
      <c r="B85" s="24">
        <f t="shared" si="6"/>
        <v>3.3000000000000007</v>
      </c>
      <c r="C85" s="24">
        <f t="shared" si="7"/>
        <v>101.61400000000005</v>
      </c>
      <c r="D85" s="24">
        <f t="shared" si="8"/>
        <v>90.379999999999967</v>
      </c>
      <c r="E85" s="24">
        <f t="shared" si="9"/>
        <v>10.161400000000006</v>
      </c>
      <c r="F85" s="24">
        <f>SUM($E$2:E85)</f>
        <v>189.82319999999987</v>
      </c>
    </row>
    <row r="86" spans="2:6" x14ac:dyDescent="0.25">
      <c r="B86" s="24">
        <f t="shared" si="6"/>
        <v>3.4000000000000008</v>
      </c>
      <c r="C86" s="24">
        <f t="shared" si="7"/>
        <v>111.16800000000009</v>
      </c>
      <c r="D86" s="24">
        <f t="shared" si="8"/>
        <v>95.540000000000447</v>
      </c>
      <c r="E86" s="24">
        <f t="shared" si="9"/>
        <v>11.11680000000001</v>
      </c>
      <c r="F86" s="24">
        <f>SUM($E$2:E86)</f>
        <v>200.93999999999988</v>
      </c>
    </row>
    <row r="87" spans="2:6" x14ac:dyDescent="0.25">
      <c r="B87" s="24">
        <f t="shared" si="6"/>
        <v>3.5000000000000009</v>
      </c>
      <c r="C87" s="24">
        <f t="shared" si="7"/>
        <v>121.2500000000001</v>
      </c>
      <c r="D87" s="24">
        <f t="shared" si="8"/>
        <v>100.82000000000008</v>
      </c>
      <c r="E87" s="24">
        <f t="shared" si="9"/>
        <v>12.125000000000011</v>
      </c>
      <c r="F87" s="24">
        <f>SUM($E$2:E87)</f>
        <v>213.06499999999988</v>
      </c>
    </row>
    <row r="88" spans="2:6" x14ac:dyDescent="0.25">
      <c r="B88" s="24">
        <f t="shared" si="6"/>
        <v>3.600000000000001</v>
      </c>
      <c r="C88" s="24">
        <f t="shared" si="7"/>
        <v>131.8720000000001</v>
      </c>
      <c r="D88" s="24">
        <f t="shared" si="8"/>
        <v>106.22</v>
      </c>
      <c r="E88" s="24">
        <f t="shared" si="9"/>
        <v>13.187200000000011</v>
      </c>
      <c r="F88" s="24">
        <f>SUM($E$2:E88)</f>
        <v>226.2521999999999</v>
      </c>
    </row>
    <row r="89" spans="2:6" x14ac:dyDescent="0.25">
      <c r="B89" s="24">
        <f t="shared" si="6"/>
        <v>3.7000000000000011</v>
      </c>
      <c r="C89" s="24">
        <f t="shared" si="7"/>
        <v>143.04600000000013</v>
      </c>
      <c r="D89" s="24">
        <f t="shared" si="8"/>
        <v>111.74000000000035</v>
      </c>
      <c r="E89" s="24">
        <f t="shared" si="9"/>
        <v>14.304600000000015</v>
      </c>
      <c r="F89" s="24">
        <f>SUM($E$2:E89)</f>
        <v>240.55679999999992</v>
      </c>
    </row>
    <row r="90" spans="2:6" x14ac:dyDescent="0.25">
      <c r="B90" s="24">
        <f t="shared" si="6"/>
        <v>3.8000000000000012</v>
      </c>
      <c r="C90" s="24">
        <f t="shared" si="7"/>
        <v>154.78400000000011</v>
      </c>
      <c r="D90" s="24">
        <f t="shared" si="8"/>
        <v>117.37999999999971</v>
      </c>
      <c r="E90" s="24">
        <f t="shared" si="9"/>
        <v>15.478400000000011</v>
      </c>
      <c r="F90" s="24">
        <f>SUM($E$2:E90)</f>
        <v>256.03519999999992</v>
      </c>
    </row>
    <row r="91" spans="2:6" x14ac:dyDescent="0.25">
      <c r="B91" s="24">
        <f t="shared" si="6"/>
        <v>3.9000000000000012</v>
      </c>
      <c r="C91" s="24">
        <f t="shared" si="7"/>
        <v>167.09800000000018</v>
      </c>
      <c r="D91" s="24">
        <f t="shared" si="8"/>
        <v>123.14000000000078</v>
      </c>
      <c r="E91" s="24">
        <f t="shared" si="9"/>
        <v>16.709800000000019</v>
      </c>
      <c r="F91" s="24">
        <f>SUM($E$2:E91)</f>
        <v>272.74499999999995</v>
      </c>
    </row>
    <row r="92" spans="2:6" x14ac:dyDescent="0.25">
      <c r="B92" s="24">
        <f t="shared" si="6"/>
        <v>4.0000000000000009</v>
      </c>
      <c r="C92" s="24">
        <f t="shared" si="7"/>
        <v>180.00000000000011</v>
      </c>
      <c r="D92" s="24">
        <f t="shared" si="8"/>
        <v>129.0199999999993</v>
      </c>
      <c r="E92" s="24">
        <f t="shared" si="9"/>
        <v>18.000000000000011</v>
      </c>
      <c r="F92" s="24">
        <f>SUM($E$2:E92)</f>
        <v>290.74499999999995</v>
      </c>
    </row>
    <row r="93" spans="2:6" x14ac:dyDescent="0.25">
      <c r="B93" s="24">
        <f t="shared" si="6"/>
        <v>4.1000000000000005</v>
      </c>
      <c r="C93" s="24">
        <f t="shared" si="7"/>
        <v>193.50200000000012</v>
      </c>
      <c r="D93" s="24">
        <f t="shared" si="8"/>
        <v>135.0200000000001</v>
      </c>
      <c r="E93" s="24">
        <f t="shared" si="9"/>
        <v>19.350200000000015</v>
      </c>
      <c r="F93" s="24">
        <f>SUM($E$2:E93)</f>
        <v>310.09519999999998</v>
      </c>
    </row>
    <row r="94" spans="2:6" x14ac:dyDescent="0.25">
      <c r="B94" s="24">
        <f t="shared" si="6"/>
        <v>4.2</v>
      </c>
      <c r="C94" s="24">
        <f t="shared" si="7"/>
        <v>207.61600000000001</v>
      </c>
      <c r="D94" s="24">
        <f t="shared" si="8"/>
        <v>141.13999999999891</v>
      </c>
      <c r="E94" s="24">
        <f t="shared" si="9"/>
        <v>20.761600000000001</v>
      </c>
      <c r="F94" s="24">
        <f>SUM($E$2:E94)</f>
        <v>330.85679999999996</v>
      </c>
    </row>
    <row r="95" spans="2:6" x14ac:dyDescent="0.25">
      <c r="B95" s="24">
        <f t="shared" si="6"/>
        <v>4.3</v>
      </c>
      <c r="C95" s="24">
        <f t="shared" si="7"/>
        <v>222.35399999999996</v>
      </c>
      <c r="D95" s="24">
        <f t="shared" si="8"/>
        <v>147.37999999999943</v>
      </c>
      <c r="E95" s="24">
        <f t="shared" si="9"/>
        <v>22.235399999999998</v>
      </c>
      <c r="F95" s="24">
        <f>SUM($E$2:E95)</f>
        <v>353.09219999999993</v>
      </c>
    </row>
    <row r="96" spans="2:6" x14ac:dyDescent="0.25">
      <c r="B96" s="24">
        <f t="shared" si="6"/>
        <v>4.3999999999999995</v>
      </c>
      <c r="C96" s="24">
        <f t="shared" si="7"/>
        <v>237.72799999999989</v>
      </c>
      <c r="D96" s="24">
        <f t="shared" si="8"/>
        <v>153.73999999999938</v>
      </c>
      <c r="E96" s="24">
        <f t="shared" si="9"/>
        <v>23.772799999999989</v>
      </c>
      <c r="F96" s="24">
        <f>SUM($E$2:E96)</f>
        <v>376.8649999999999</v>
      </c>
    </row>
    <row r="97" spans="2:6" x14ac:dyDescent="0.25">
      <c r="B97" s="24">
        <f t="shared" si="6"/>
        <v>4.4999999999999991</v>
      </c>
      <c r="C97" s="24">
        <f t="shared" si="7"/>
        <v>253.74999999999983</v>
      </c>
      <c r="D97" s="24">
        <f t="shared" si="8"/>
        <v>160.21999999999935</v>
      </c>
      <c r="E97" s="24">
        <f t="shared" si="9"/>
        <v>25.374999999999986</v>
      </c>
      <c r="F97" s="24">
        <f>SUM($E$2:E97)</f>
        <v>402.2399999999999</v>
      </c>
    </row>
    <row r="98" spans="2:6" x14ac:dyDescent="0.25">
      <c r="B98" s="24">
        <f t="shared" si="6"/>
        <v>4.5999999999999988</v>
      </c>
      <c r="C98" s="24">
        <f t="shared" si="7"/>
        <v>270.43199999999979</v>
      </c>
      <c r="D98" s="24">
        <f t="shared" si="8"/>
        <v>166.8199999999996</v>
      </c>
      <c r="E98" s="24">
        <f t="shared" si="9"/>
        <v>27.043199999999981</v>
      </c>
      <c r="F98" s="24">
        <f>SUM($E$2:E98)</f>
        <v>429.28319999999985</v>
      </c>
    </row>
    <row r="99" spans="2:6" x14ac:dyDescent="0.25">
      <c r="B99" s="24">
        <f t="shared" si="6"/>
        <v>4.6999999999999984</v>
      </c>
      <c r="C99" s="24">
        <f t="shared" si="7"/>
        <v>287.78599999999972</v>
      </c>
      <c r="D99" s="24">
        <f t="shared" ref="D99:D102" si="10">(C99-C98)/$A$3</f>
        <v>173.53999999999928</v>
      </c>
      <c r="E99" s="24">
        <f t="shared" si="9"/>
        <v>28.778599999999972</v>
      </c>
      <c r="F99" s="24">
        <f>SUM($E$2:E99)</f>
        <v>458.06179999999983</v>
      </c>
    </row>
    <row r="100" spans="2:6" x14ac:dyDescent="0.25">
      <c r="B100" s="24">
        <f t="shared" si="6"/>
        <v>4.799999999999998</v>
      </c>
      <c r="C100" s="24">
        <f t="shared" si="7"/>
        <v>305.82399999999967</v>
      </c>
      <c r="D100" s="24">
        <f t="shared" si="10"/>
        <v>180.37999999999954</v>
      </c>
      <c r="E100" s="24">
        <f t="shared" si="9"/>
        <v>30.582399999999968</v>
      </c>
      <c r="F100" s="24">
        <f>SUM($E$2:E100)</f>
        <v>488.64419999999978</v>
      </c>
    </row>
    <row r="101" spans="2:6" x14ac:dyDescent="0.25">
      <c r="B101" s="24">
        <f t="shared" si="6"/>
        <v>4.8999999999999977</v>
      </c>
      <c r="C101" s="24">
        <f t="shared" si="7"/>
        <v>324.55799999999954</v>
      </c>
      <c r="D101" s="24">
        <f t="shared" si="10"/>
        <v>187.33999999999867</v>
      </c>
      <c r="E101" s="24">
        <f t="shared" si="9"/>
        <v>32.455799999999954</v>
      </c>
      <c r="F101" s="24">
        <f>SUM($E$2:E101)</f>
        <v>521.09999999999968</v>
      </c>
    </row>
    <row r="102" spans="2:6" x14ac:dyDescent="0.25">
      <c r="B102" s="24">
        <f t="shared" si="6"/>
        <v>4.9999999999999973</v>
      </c>
      <c r="C102" s="24">
        <f t="shared" si="7"/>
        <v>343.99999999999943</v>
      </c>
      <c r="D102" s="24">
        <f t="shared" si="10"/>
        <v>194.41999999999894</v>
      </c>
      <c r="E102" s="24">
        <f t="shared" si="9"/>
        <v>34.399999999999942</v>
      </c>
      <c r="F102" s="24">
        <f>SUM($E$2:E102)</f>
        <v>555.49999999999966</v>
      </c>
    </row>
    <row r="103" spans="2:6" x14ac:dyDescent="0.25">
      <c r="B103" s="24"/>
    </row>
    <row r="104" spans="2:6" x14ac:dyDescent="0.25">
      <c r="B104" s="24"/>
    </row>
    <row r="105" spans="2:6" x14ac:dyDescent="0.25">
      <c r="B105" s="24"/>
    </row>
    <row r="106" spans="2:6" x14ac:dyDescent="0.25">
      <c r="B106" s="24"/>
    </row>
    <row r="107" spans="2:6" x14ac:dyDescent="0.25">
      <c r="B107" s="24"/>
    </row>
    <row r="108" spans="2:6" x14ac:dyDescent="0.25">
      <c r="B108" s="24"/>
    </row>
    <row r="109" spans="2:6" x14ac:dyDescent="0.25">
      <c r="B109" s="24"/>
    </row>
    <row r="110" spans="2:6" x14ac:dyDescent="0.25">
      <c r="B110" s="24"/>
    </row>
    <row r="111" spans="2:6" x14ac:dyDescent="0.25">
      <c r="B111" s="24"/>
    </row>
    <row r="112" spans="2:6" x14ac:dyDescent="0.25">
      <c r="B112" s="24"/>
    </row>
    <row r="113" spans="2:2" x14ac:dyDescent="0.25">
      <c r="B113" s="24"/>
    </row>
    <row r="114" spans="2:2" x14ac:dyDescent="0.25">
      <c r="B114" s="24"/>
    </row>
    <row r="115" spans="2:2" x14ac:dyDescent="0.25">
      <c r="B115" s="24"/>
    </row>
    <row r="116" spans="2:2" x14ac:dyDescent="0.25">
      <c r="B116" s="24"/>
    </row>
    <row r="117" spans="2:2" x14ac:dyDescent="0.25">
      <c r="B117" s="24"/>
    </row>
    <row r="118" spans="2:2" x14ac:dyDescent="0.25">
      <c r="B118" s="24"/>
    </row>
    <row r="119" spans="2:2" x14ac:dyDescent="0.25">
      <c r="B119" s="24"/>
    </row>
    <row r="120" spans="2:2" x14ac:dyDescent="0.25">
      <c r="B120" s="24"/>
    </row>
    <row r="121" spans="2:2" x14ac:dyDescent="0.25">
      <c r="B121" s="24"/>
    </row>
    <row r="122" spans="2:2" x14ac:dyDescent="0.25">
      <c r="B122" s="24"/>
    </row>
    <row r="123" spans="2:2" x14ac:dyDescent="0.25">
      <c r="B123" s="24"/>
    </row>
    <row r="124" spans="2:2" x14ac:dyDescent="0.25">
      <c r="B124" s="24"/>
    </row>
    <row r="125" spans="2:2" x14ac:dyDescent="0.25">
      <c r="B125" s="24"/>
    </row>
    <row r="126" spans="2:2" x14ac:dyDescent="0.25">
      <c r="B126" s="24"/>
    </row>
    <row r="127" spans="2:2" x14ac:dyDescent="0.25">
      <c r="B127" s="24"/>
    </row>
    <row r="128" spans="2:2" x14ac:dyDescent="0.25">
      <c r="B128" s="24"/>
    </row>
    <row r="129" spans="2:2" x14ac:dyDescent="0.25">
      <c r="B129" s="24"/>
    </row>
    <row r="130" spans="2:2" x14ac:dyDescent="0.25">
      <c r="B130" s="24"/>
    </row>
    <row r="131" spans="2:2" x14ac:dyDescent="0.25">
      <c r="B131" s="24"/>
    </row>
    <row r="132" spans="2:2" x14ac:dyDescent="0.25">
      <c r="B132" s="24"/>
    </row>
    <row r="133" spans="2:2" x14ac:dyDescent="0.25">
      <c r="B133" s="24"/>
    </row>
    <row r="134" spans="2:2" x14ac:dyDescent="0.25">
      <c r="B134" s="24"/>
    </row>
    <row r="135" spans="2:2" x14ac:dyDescent="0.25">
      <c r="B135" s="24"/>
    </row>
    <row r="136" spans="2:2" x14ac:dyDescent="0.25">
      <c r="B136" s="24"/>
    </row>
    <row r="137" spans="2:2" x14ac:dyDescent="0.25">
      <c r="B137" s="24"/>
    </row>
    <row r="138" spans="2:2" x14ac:dyDescent="0.25">
      <c r="B138" s="24"/>
    </row>
    <row r="139" spans="2:2" x14ac:dyDescent="0.25">
      <c r="B139" s="24"/>
    </row>
    <row r="140" spans="2:2" x14ac:dyDescent="0.25">
      <c r="B140" s="24"/>
    </row>
    <row r="141" spans="2:2" x14ac:dyDescent="0.25">
      <c r="B141" s="24"/>
    </row>
    <row r="142" spans="2:2" x14ac:dyDescent="0.25">
      <c r="B142" s="24"/>
    </row>
    <row r="143" spans="2:2" x14ac:dyDescent="0.25">
      <c r="B143" s="24"/>
    </row>
    <row r="144" spans="2:2" x14ac:dyDescent="0.25">
      <c r="B144" s="24"/>
    </row>
    <row r="145" spans="2:2" x14ac:dyDescent="0.25">
      <c r="B145" s="24"/>
    </row>
    <row r="146" spans="2:2" x14ac:dyDescent="0.25">
      <c r="B146" s="24"/>
    </row>
    <row r="147" spans="2:2" x14ac:dyDescent="0.25">
      <c r="B147" s="24"/>
    </row>
    <row r="148" spans="2:2" x14ac:dyDescent="0.25">
      <c r="B148" s="24"/>
    </row>
    <row r="149" spans="2:2" x14ac:dyDescent="0.25">
      <c r="B149" s="24"/>
    </row>
    <row r="150" spans="2:2" x14ac:dyDescent="0.25">
      <c r="B150" s="24"/>
    </row>
    <row r="151" spans="2:2" x14ac:dyDescent="0.25">
      <c r="B151" s="24"/>
    </row>
    <row r="152" spans="2:2" x14ac:dyDescent="0.25">
      <c r="B152" s="24"/>
    </row>
    <row r="153" spans="2:2" x14ac:dyDescent="0.25">
      <c r="B153" s="24"/>
    </row>
    <row r="154" spans="2:2" x14ac:dyDescent="0.25">
      <c r="B154" s="24"/>
    </row>
    <row r="155" spans="2:2" x14ac:dyDescent="0.25">
      <c r="B155" s="24"/>
    </row>
    <row r="156" spans="2:2" x14ac:dyDescent="0.25">
      <c r="B156" s="24"/>
    </row>
    <row r="157" spans="2:2" x14ac:dyDescent="0.25">
      <c r="B157" s="24"/>
    </row>
    <row r="158" spans="2:2" x14ac:dyDescent="0.25">
      <c r="B158" s="24"/>
    </row>
    <row r="159" spans="2:2" x14ac:dyDescent="0.25">
      <c r="B159" s="24"/>
    </row>
    <row r="160" spans="2:2" x14ac:dyDescent="0.25">
      <c r="B160" s="24"/>
    </row>
    <row r="161" spans="2:2" x14ac:dyDescent="0.25">
      <c r="B161" s="24"/>
    </row>
    <row r="162" spans="2:2" x14ac:dyDescent="0.25">
      <c r="B162" s="24"/>
    </row>
    <row r="163" spans="2:2" x14ac:dyDescent="0.25">
      <c r="B163" s="24"/>
    </row>
    <row r="164" spans="2:2" x14ac:dyDescent="0.25">
      <c r="B164" s="24"/>
    </row>
    <row r="165" spans="2:2" x14ac:dyDescent="0.25">
      <c r="B165" s="24"/>
    </row>
    <row r="166" spans="2:2" x14ac:dyDescent="0.25">
      <c r="B166" s="24"/>
    </row>
    <row r="167" spans="2:2" x14ac:dyDescent="0.25">
      <c r="B167" s="24"/>
    </row>
    <row r="168" spans="2:2" x14ac:dyDescent="0.25">
      <c r="B168" s="24"/>
    </row>
    <row r="169" spans="2:2" x14ac:dyDescent="0.25">
      <c r="B169" s="24"/>
    </row>
    <row r="170" spans="2:2" x14ac:dyDescent="0.25">
      <c r="B170" s="24"/>
    </row>
    <row r="171" spans="2:2" x14ac:dyDescent="0.25">
      <c r="B171" s="24"/>
    </row>
    <row r="172" spans="2:2" x14ac:dyDescent="0.25">
      <c r="B172" s="24"/>
    </row>
    <row r="173" spans="2:2" x14ac:dyDescent="0.25">
      <c r="B173" s="24"/>
    </row>
    <row r="174" spans="2:2" x14ac:dyDescent="0.25">
      <c r="B174" s="24"/>
    </row>
    <row r="175" spans="2:2" x14ac:dyDescent="0.25">
      <c r="B175" s="24"/>
    </row>
    <row r="176" spans="2:2" x14ac:dyDescent="0.25">
      <c r="B176" s="24"/>
    </row>
    <row r="177" spans="2:2" x14ac:dyDescent="0.25">
      <c r="B177" s="24"/>
    </row>
    <row r="178" spans="2:2" x14ac:dyDescent="0.25">
      <c r="B178" s="24"/>
    </row>
    <row r="179" spans="2:2" x14ac:dyDescent="0.25">
      <c r="B179" s="24"/>
    </row>
    <row r="180" spans="2:2" x14ac:dyDescent="0.25">
      <c r="B180" s="24"/>
    </row>
    <row r="181" spans="2:2" x14ac:dyDescent="0.25">
      <c r="B181" s="24"/>
    </row>
    <row r="182" spans="2:2" x14ac:dyDescent="0.25">
      <c r="B182" s="24"/>
    </row>
    <row r="183" spans="2:2" x14ac:dyDescent="0.25">
      <c r="B183" s="24"/>
    </row>
    <row r="184" spans="2:2" x14ac:dyDescent="0.25">
      <c r="B184" s="24"/>
    </row>
    <row r="185" spans="2:2" x14ac:dyDescent="0.25">
      <c r="B185" s="24"/>
    </row>
    <row r="186" spans="2:2" x14ac:dyDescent="0.25">
      <c r="B186" s="24"/>
    </row>
    <row r="187" spans="2:2" x14ac:dyDescent="0.25">
      <c r="B187" s="24"/>
    </row>
    <row r="188" spans="2:2" x14ac:dyDescent="0.25">
      <c r="B188" s="24"/>
    </row>
    <row r="189" spans="2:2" x14ac:dyDescent="0.25">
      <c r="B189" s="24"/>
    </row>
    <row r="190" spans="2:2" x14ac:dyDescent="0.25">
      <c r="B190" s="24"/>
    </row>
    <row r="191" spans="2:2" x14ac:dyDescent="0.25">
      <c r="B191" s="24"/>
    </row>
    <row r="192" spans="2:2" x14ac:dyDescent="0.25">
      <c r="B192" s="2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5"/>
  <sheetViews>
    <sheetView workbookViewId="0">
      <selection activeCell="D3" sqref="D3"/>
    </sheetView>
  </sheetViews>
  <sheetFormatPr defaultRowHeight="15" x14ac:dyDescent="0.25"/>
  <cols>
    <col min="1" max="3" width="9.140625" style="1"/>
    <col min="4" max="4" width="14.7109375" style="1" bestFit="1" customWidth="1"/>
    <col min="5" max="5" width="15.42578125" style="1" bestFit="1" customWidth="1"/>
    <col min="6" max="7" width="9.140625" style="1"/>
    <col min="8" max="9" width="12" style="1" bestFit="1" customWidth="1"/>
    <col min="10" max="11" width="14.7109375" style="1" bestFit="1" customWidth="1"/>
    <col min="12" max="16384" width="9.140625" style="1"/>
  </cols>
  <sheetData>
    <row r="1" spans="1:11" x14ac:dyDescent="0.25">
      <c r="A1" s="1" t="s">
        <v>11</v>
      </c>
      <c r="B1" s="1" t="s">
        <v>1</v>
      </c>
      <c r="C1" s="1" t="s">
        <v>10</v>
      </c>
      <c r="D1" s="1" t="s">
        <v>8</v>
      </c>
      <c r="E1" s="1" t="s">
        <v>9</v>
      </c>
      <c r="G1" s="1" t="s">
        <v>11</v>
      </c>
      <c r="H1" s="1" t="s">
        <v>2</v>
      </c>
      <c r="I1" s="1" t="s">
        <v>10</v>
      </c>
      <c r="J1" s="1" t="s">
        <v>8</v>
      </c>
      <c r="K1" s="1" t="s">
        <v>9</v>
      </c>
    </row>
    <row r="2" spans="1:11" x14ac:dyDescent="0.25">
      <c r="D2" s="5">
        <v>1170</v>
      </c>
      <c r="E2" s="6">
        <f>(INDEX(LINEST($B$3:$B$55,$C$3:$C$55^{1,2,3}),1)*D2^3)+(INDEX(LINEST($B$3:$B$55,$C$3:$C$55^{1,2,3}),1,2)*D2^2)+(INDEX(LINEST($B$3:$B$55,$C$3:$C$55^{1,2,3}),1,3)*D2^1)+INDEX(LINEST($B$3:$B$55,$C$3:$C$55^{1,2,3}),1,4)</f>
        <v>239.99490213006186</v>
      </c>
      <c r="J2" s="7">
        <v>1170</v>
      </c>
      <c r="K2" s="8">
        <f>(INDEX(LINEST($H$3:$H$211,$I$3:$I$211^{1,2,3}),1)*J2^3)+(INDEX(LINEST($H$3:$H$211,$I$3:$I$211^{1,2,3}),1,2)*J2^2)+(INDEX(LINEST($H$3:$H$211,$I$3:$I$211^{1,2,3}),1,3)*J2^1)+INDEX(LINEST($H$3:$H$211,$I$3:$I$211^{1,2,3}),1,4)</f>
        <v>848.74974805896227</v>
      </c>
    </row>
    <row r="3" spans="1:11" x14ac:dyDescent="0.25">
      <c r="B3" s="1">
        <v>60</v>
      </c>
      <c r="C3" s="1">
        <v>1505</v>
      </c>
      <c r="D3" s="1">
        <v>800</v>
      </c>
      <c r="E3" s="4">
        <f>(INDEX(LINEST($B$3:$B$55,$C$3:$C$55^{1,2,3}),1)*D3^3)+(INDEX(LINEST($B$3:$B$55,$C$3:$C$55^{1,2,3}),1,2)*D3^2)+(INDEX(LINEST($B$3:$B$55,$C$3:$C$55^{1,2,3}),1,3)*D3^1)+INDEX(LINEST($B$3:$B$55,$C$3:$C$55^{1,2,3}),1,4)</f>
        <v>320.83871855012887</v>
      </c>
      <c r="H3" s="1">
        <v>180</v>
      </c>
      <c r="I3" s="1">
        <v>1511</v>
      </c>
      <c r="J3" s="1">
        <v>800</v>
      </c>
      <c r="K3" s="4">
        <f>(INDEX(LINEST($H$3:$H$211,$I$3:$I$211^{1,2,3}),1)*J3^3)+(INDEX(LINEST($H$3:$H$211,$I$3:$I$211^{1,2,3}),1,2)*J3^2)+(INDEX(LINEST($H$3:$H$211,$I$3:$I$211^{1,2,3}),1,3)*J3^1)+INDEX(LINEST($H$3:$H$211,$I$3:$I$211^{1,2,3}),1,4)</f>
        <v>1219.5622510680259</v>
      </c>
    </row>
    <row r="4" spans="1:11" x14ac:dyDescent="0.25">
      <c r="B4" s="1">
        <v>65</v>
      </c>
      <c r="C4" s="1">
        <v>1497</v>
      </c>
      <c r="D4" s="1">
        <v>801</v>
      </c>
      <c r="E4" s="4">
        <f>(INDEX(LINEST($B$3:$B$55,$C$3:$C$55^{1,2,3}),1)*D4^3)+(INDEX(LINEST($B$3:$B$55,$C$3:$C$55^{1,2,3}),1,2)*D4^2)+(INDEX(LINEST($B$3:$B$55,$C$3:$C$55^{1,2,3}),1,3)*D4^1)+INDEX(LINEST($B$3:$B$55,$C$3:$C$55^{1,2,3}),1,4)</f>
        <v>320.85388275563355</v>
      </c>
      <c r="H4" s="1">
        <v>185</v>
      </c>
      <c r="I4" s="1">
        <v>1508</v>
      </c>
      <c r="J4" s="1">
        <v>801</v>
      </c>
      <c r="K4" s="4">
        <f>(INDEX(LINEST($H$3:$H$211,$I$3:$I$211^{1,2,3}),1)*J4^3)+(INDEX(LINEST($H$3:$H$211,$I$3:$I$211^{1,2,3}),1,2)*J4^2)+(INDEX(LINEST($H$3:$H$211,$I$3:$I$211^{1,2,3}),1,3)*J4^1)+INDEX(LINEST($H$3:$H$211,$I$3:$I$211^{1,2,3}),1,4)</f>
        <v>1219.3823340769418</v>
      </c>
    </row>
    <row r="5" spans="1:11" x14ac:dyDescent="0.25">
      <c r="B5" s="1">
        <v>70</v>
      </c>
      <c r="C5" s="1">
        <v>1489</v>
      </c>
      <c r="D5" s="1">
        <v>802</v>
      </c>
      <c r="E5" s="4">
        <f>(INDEX(LINEST($B$3:$B$55,$C$3:$C$55^{1,2,3}),1)*D5^3)+(INDEX(LINEST($B$3:$B$55,$C$3:$C$55^{1,2,3}),1,2)*D5^2)+(INDEX(LINEST($B$3:$B$55,$C$3:$C$55^{1,2,3}),1,3)*D5^1)+INDEX(LINEST($B$3:$B$55,$C$3:$C$55^{1,2,3}),1,4)</f>
        <v>320.86759261483326</v>
      </c>
      <c r="H5" s="1">
        <v>190</v>
      </c>
      <c r="I5" s="1">
        <v>1506</v>
      </c>
      <c r="J5" s="1">
        <v>802</v>
      </c>
      <c r="K5" s="4">
        <f>(INDEX(LINEST($H$3:$H$211,$I$3:$I$211^{1,2,3}),1)*J5^3)+(INDEX(LINEST($H$3:$H$211,$I$3:$I$211^{1,2,3}),1,2)*J5^2)+(INDEX(LINEST($H$3:$H$211,$I$3:$I$211^{1,2,3}),1,3)*J5^1)+INDEX(LINEST($H$3:$H$211,$I$3:$I$211^{1,2,3}),1,4)</f>
        <v>1219.1970571707147</v>
      </c>
    </row>
    <row r="6" spans="1:11" x14ac:dyDescent="0.25">
      <c r="B6" s="1">
        <v>75</v>
      </c>
      <c r="C6" s="1">
        <v>1481</v>
      </c>
      <c r="D6" s="1">
        <v>803</v>
      </c>
      <c r="E6" s="4">
        <f>(INDEX(LINEST($B$3:$B$55,$C$3:$C$55^{1,2,3}),1)*D6^3)+(INDEX(LINEST($B$3:$B$55,$C$3:$C$55^{1,2,3}),1,2)*D6^2)+(INDEX(LINEST($B$3:$B$55,$C$3:$C$55^{1,2,3}),1,3)*D6^1)+INDEX(LINEST($B$3:$B$55,$C$3:$C$55^{1,2,3}),1,4)</f>
        <v>320.87984965944781</v>
      </c>
      <c r="H6" s="1">
        <v>195</v>
      </c>
      <c r="I6" s="1">
        <v>1504</v>
      </c>
      <c r="J6" s="1">
        <v>803</v>
      </c>
      <c r="K6" s="4">
        <f>(INDEX(LINEST($H$3:$H$211,$I$3:$I$211^{1,2,3}),1)*J6^3)+(INDEX(LINEST($H$3:$H$211,$I$3:$I$211^{1,2,3}),1,2)*J6^2)+(INDEX(LINEST($H$3:$H$211,$I$3:$I$211^{1,2,3}),1,3)*J6^1)+INDEX(LINEST($H$3:$H$211,$I$3:$I$211^{1,2,3}),1,4)</f>
        <v>1219.0064277117258</v>
      </c>
    </row>
    <row r="7" spans="1:11" x14ac:dyDescent="0.25">
      <c r="B7" s="1">
        <v>80</v>
      </c>
      <c r="C7" s="1">
        <v>1472</v>
      </c>
      <c r="D7" s="1">
        <v>804</v>
      </c>
      <c r="E7" s="4">
        <f>(INDEX(LINEST($B$3:$B$55,$C$3:$C$55^{1,2,3}),1)*D7^3)+(INDEX(LINEST($B$3:$B$55,$C$3:$C$55^{1,2,3}),1,2)*D7^2)+(INDEX(LINEST($B$3:$B$55,$C$3:$C$55^{1,2,3}),1,3)*D7^1)+INDEX(LINEST($B$3:$B$55,$C$3:$C$55^{1,2,3}),1,4)</f>
        <v>320.89065542119749</v>
      </c>
      <c r="H7" s="1">
        <v>200</v>
      </c>
      <c r="I7" s="1">
        <v>1501</v>
      </c>
      <c r="J7" s="1">
        <v>804</v>
      </c>
      <c r="K7" s="4">
        <f>(INDEX(LINEST($H$3:$H$211,$I$3:$I$211^{1,2,3}),1)*J7^3)+(INDEX(LINEST($H$3:$H$211,$I$3:$I$211^{1,2,3}),1,2)*J7^2)+(INDEX(LINEST($H$3:$H$211,$I$3:$I$211^{1,2,3}),1,3)*J7^1)+INDEX(LINEST($H$3:$H$211,$I$3:$I$211^{1,2,3}),1,4)</f>
        <v>1218.8104530623555</v>
      </c>
    </row>
    <row r="8" spans="1:11" x14ac:dyDescent="0.25">
      <c r="B8" s="1">
        <v>85</v>
      </c>
      <c r="C8" s="1">
        <v>1464</v>
      </c>
      <c r="D8" s="1">
        <v>805</v>
      </c>
      <c r="E8" s="4">
        <f>(INDEX(LINEST($B$3:$B$55,$C$3:$C$55^{1,2,3}),1)*D8^3)+(INDEX(LINEST($B$3:$B$55,$C$3:$C$55^{1,2,3}),1,2)*D8^2)+(INDEX(LINEST($B$3:$B$55,$C$3:$C$55^{1,2,3}),1,3)*D8^1)+INDEX(LINEST($B$3:$B$55,$C$3:$C$55^{1,2,3}),1,4)</f>
        <v>320.90001143180177</v>
      </c>
      <c r="H8" s="1">
        <v>205</v>
      </c>
      <c r="I8" s="1">
        <v>1499</v>
      </c>
      <c r="J8" s="1">
        <v>805</v>
      </c>
      <c r="K8" s="4">
        <f>(INDEX(LINEST($H$3:$H$211,$I$3:$I$211^{1,2,3}),1)*J8^3)+(INDEX(LINEST($H$3:$H$211,$I$3:$I$211^{1,2,3}),1,2)*J8^2)+(INDEX(LINEST($H$3:$H$211,$I$3:$I$211^{1,2,3}),1,3)*J8^1)+INDEX(LINEST($H$3:$H$211,$I$3:$I$211^{1,2,3}),1,4)</f>
        <v>1218.6091405849825</v>
      </c>
    </row>
    <row r="9" spans="1:11" x14ac:dyDescent="0.25">
      <c r="B9" s="1">
        <v>90</v>
      </c>
      <c r="C9" s="1">
        <v>1456</v>
      </c>
      <c r="D9" s="1">
        <v>806</v>
      </c>
      <c r="E9" s="4">
        <f>(INDEX(LINEST($B$3:$B$55,$C$3:$C$55^{1,2,3}),1)*D9^3)+(INDEX(LINEST($B$3:$B$55,$C$3:$C$55^{1,2,3}),1,2)*D9^2)+(INDEX(LINEST($B$3:$B$55,$C$3:$C$55^{1,2,3}),1,3)*D9^1)+INDEX(LINEST($B$3:$B$55,$C$3:$C$55^{1,2,3}),1,4)</f>
        <v>320.90791922298126</v>
      </c>
      <c r="H9" s="1">
        <v>210</v>
      </c>
      <c r="I9" s="1">
        <v>1496</v>
      </c>
      <c r="J9" s="1">
        <v>806</v>
      </c>
      <c r="K9" s="4">
        <f>(INDEX(LINEST($H$3:$H$211,$I$3:$I$211^{1,2,3}),1)*J9^3)+(INDEX(LINEST($H$3:$H$211,$I$3:$I$211^{1,2,3}),1,2)*J9^2)+(INDEX(LINEST($H$3:$H$211,$I$3:$I$211^{1,2,3}),1,3)*J9^1)+INDEX(LINEST($H$3:$H$211,$I$3:$I$211^{1,2,3}),1,4)</f>
        <v>1218.4024976419878</v>
      </c>
    </row>
    <row r="10" spans="1:11" x14ac:dyDescent="0.25">
      <c r="B10" s="1">
        <v>95</v>
      </c>
      <c r="C10" s="1">
        <v>1448</v>
      </c>
      <c r="D10" s="1">
        <v>807</v>
      </c>
      <c r="E10" s="4">
        <f>(INDEX(LINEST($B$3:$B$55,$C$3:$C$55^{1,2,3}),1)*D10^3)+(INDEX(LINEST($B$3:$B$55,$C$3:$C$55^{1,2,3}),1,2)*D10^2)+(INDEX(LINEST($B$3:$B$55,$C$3:$C$55^{1,2,3}),1,3)*D10^1)+INDEX(LINEST($B$3:$B$55,$C$3:$C$55^{1,2,3}),1,4)</f>
        <v>320.91438032645567</v>
      </c>
      <c r="H10" s="1">
        <v>215</v>
      </c>
      <c r="I10" s="1">
        <v>1494</v>
      </c>
      <c r="J10" s="1">
        <v>807</v>
      </c>
      <c r="K10" s="4">
        <f>(INDEX(LINEST($H$3:$H$211,$I$3:$I$211^{1,2,3}),1)*J10^3)+(INDEX(LINEST($H$3:$H$211,$I$3:$I$211^{1,2,3}),1,2)*J10^2)+(INDEX(LINEST($H$3:$H$211,$I$3:$I$211^{1,2,3}),1,3)*J10^1)+INDEX(LINEST($H$3:$H$211,$I$3:$I$211^{1,2,3}),1,4)</f>
        <v>1218.1905315957501</v>
      </c>
    </row>
    <row r="11" spans="1:11" x14ac:dyDescent="0.25">
      <c r="B11" s="1">
        <v>100</v>
      </c>
      <c r="C11" s="1">
        <v>1439</v>
      </c>
      <c r="D11" s="1">
        <v>808</v>
      </c>
      <c r="E11" s="4">
        <f>(INDEX(LINEST($B$3:$B$55,$C$3:$C$55^{1,2,3}),1)*D11^3)+(INDEX(LINEST($B$3:$B$55,$C$3:$C$55^{1,2,3}),1,2)*D11^2)+(INDEX(LINEST($B$3:$B$55,$C$3:$C$55^{1,2,3}),1,3)*D11^1)+INDEX(LINEST($B$3:$B$55,$C$3:$C$55^{1,2,3}),1,4)</f>
        <v>320.91939627394515</v>
      </c>
      <c r="H11" s="1">
        <v>220</v>
      </c>
      <c r="I11" s="1">
        <v>1492</v>
      </c>
      <c r="J11" s="1">
        <v>808</v>
      </c>
      <c r="K11" s="4">
        <f>(INDEX(LINEST($H$3:$H$211,$I$3:$I$211^{1,2,3}),1)*J11^3)+(INDEX(LINEST($H$3:$H$211,$I$3:$I$211^{1,2,3}),1,2)*J11^2)+(INDEX(LINEST($H$3:$H$211,$I$3:$I$211^{1,2,3}),1,3)*J11^1)+INDEX(LINEST($H$3:$H$211,$I$3:$I$211^{1,2,3}),1,4)</f>
        <v>1217.9732498086519</v>
      </c>
    </row>
    <row r="12" spans="1:11" x14ac:dyDescent="0.25">
      <c r="B12" s="1">
        <v>105</v>
      </c>
      <c r="C12" s="1">
        <v>1431</v>
      </c>
      <c r="D12" s="1">
        <v>809</v>
      </c>
      <c r="E12" s="4">
        <f>(INDEX(LINEST($B$3:$B$55,$C$3:$C$55^{1,2,3}),1)*D12^3)+(INDEX(LINEST($B$3:$B$55,$C$3:$C$55^{1,2,3}),1,2)*D12^2)+(INDEX(LINEST($B$3:$B$55,$C$3:$C$55^{1,2,3}),1,3)*D12^1)+INDEX(LINEST($B$3:$B$55,$C$3:$C$55^{1,2,3}),1,4)</f>
        <v>320.92296859716942</v>
      </c>
      <c r="H12" s="1">
        <v>225</v>
      </c>
      <c r="I12" s="1">
        <v>1489</v>
      </c>
      <c r="J12" s="1">
        <v>809</v>
      </c>
      <c r="K12" s="4">
        <f>(INDEX(LINEST($H$3:$H$211,$I$3:$I$211^{1,2,3}),1)*J12^3)+(INDEX(LINEST($H$3:$H$211,$I$3:$I$211^{1,2,3}),1,2)*J12^2)+(INDEX(LINEST($H$3:$H$211,$I$3:$I$211^{1,2,3}),1,3)*J12^1)+INDEX(LINEST($H$3:$H$211,$I$3:$I$211^{1,2,3}),1,4)</f>
        <v>1217.750659643069</v>
      </c>
    </row>
    <row r="13" spans="1:11" x14ac:dyDescent="0.25">
      <c r="B13" s="1">
        <v>110</v>
      </c>
      <c r="C13" s="1">
        <v>1423</v>
      </c>
      <c r="D13" s="1">
        <v>810</v>
      </c>
      <c r="E13" s="4">
        <f>(INDEX(LINEST($B$3:$B$55,$C$3:$C$55^{1,2,3}),1)*D13^3)+(INDEX(LINEST($B$3:$B$55,$C$3:$C$55^{1,2,3}),1,2)*D13^2)+(INDEX(LINEST($B$3:$B$55,$C$3:$C$55^{1,2,3}),1,3)*D13^1)+INDEX(LINEST($B$3:$B$55,$C$3:$C$55^{1,2,3}),1,4)</f>
        <v>320.9250988278485</v>
      </c>
      <c r="H13" s="1">
        <v>230</v>
      </c>
      <c r="I13" s="1">
        <v>1487</v>
      </c>
      <c r="J13" s="1">
        <v>810</v>
      </c>
      <c r="K13" s="4">
        <f>(INDEX(LINEST($H$3:$H$211,$I$3:$I$211^{1,2,3}),1)*J13^3)+(INDEX(LINEST($H$3:$H$211,$I$3:$I$211^{1,2,3}),1,2)*J13^2)+(INDEX(LINEST($H$3:$H$211,$I$3:$I$211^{1,2,3}),1,3)*J13^1)+INDEX(LINEST($H$3:$H$211,$I$3:$I$211^{1,2,3}),1,4)</f>
        <v>1217.5227684613837</v>
      </c>
    </row>
    <row r="14" spans="1:11" x14ac:dyDescent="0.25">
      <c r="B14" s="1">
        <v>115</v>
      </c>
      <c r="C14" s="1">
        <v>1414</v>
      </c>
      <c r="D14" s="1">
        <v>811</v>
      </c>
      <c r="E14" s="4">
        <f>(INDEX(LINEST($B$3:$B$55,$C$3:$C$55^{1,2,3}),1)*D14^3)+(INDEX(LINEST($B$3:$B$55,$C$3:$C$55^{1,2,3}),1,2)*D14^2)+(INDEX(LINEST($B$3:$B$55,$C$3:$C$55^{1,2,3}),1,3)*D14^1)+INDEX(LINEST($B$3:$B$55,$C$3:$C$55^{1,2,3}),1,4)</f>
        <v>320.92578849770223</v>
      </c>
      <c r="H14" s="1">
        <v>235</v>
      </c>
      <c r="I14" s="1">
        <v>1484</v>
      </c>
      <c r="J14" s="1">
        <v>811</v>
      </c>
      <c r="K14" s="4">
        <f>(INDEX(LINEST($H$3:$H$211,$I$3:$I$211^{1,2,3}),1)*J14^3)+(INDEX(LINEST($H$3:$H$211,$I$3:$I$211^{1,2,3}),1,2)*J14^2)+(INDEX(LINEST($H$3:$H$211,$I$3:$I$211^{1,2,3}),1,3)*J14^1)+INDEX(LINEST($H$3:$H$211,$I$3:$I$211^{1,2,3}),1,4)</f>
        <v>1217.2895836259754</v>
      </c>
    </row>
    <row r="15" spans="1:11" x14ac:dyDescent="0.25">
      <c r="B15" s="1">
        <v>120</v>
      </c>
      <c r="C15" s="1">
        <v>1406</v>
      </c>
      <c r="D15" s="1">
        <v>812</v>
      </c>
      <c r="E15" s="4">
        <f>(INDEX(LINEST($B$3:$B$55,$C$3:$C$55^{1,2,3}),1)*D15^3)+(INDEX(LINEST($B$3:$B$55,$C$3:$C$55^{1,2,3}),1,2)*D15^2)+(INDEX(LINEST($B$3:$B$55,$C$3:$C$55^{1,2,3}),1,3)*D15^1)+INDEX(LINEST($B$3:$B$55,$C$3:$C$55^{1,2,3}),1,4)</f>
        <v>320.92503913845098</v>
      </c>
      <c r="H15" s="1">
        <v>240</v>
      </c>
      <c r="I15" s="1">
        <v>1482</v>
      </c>
      <c r="J15" s="1">
        <v>812</v>
      </c>
      <c r="K15" s="4">
        <f>(INDEX(LINEST($H$3:$H$211,$I$3:$I$211^{1,2,3}),1)*J15^3)+(INDEX(LINEST($H$3:$H$211,$I$3:$I$211^{1,2,3}),1,2)*J15^2)+(INDEX(LINEST($H$3:$H$211,$I$3:$I$211^{1,2,3}),1,3)*J15^1)+INDEX(LINEST($H$3:$H$211,$I$3:$I$211^{1,2,3}),1,4)</f>
        <v>1217.0511124992236</v>
      </c>
    </row>
    <row r="16" spans="1:11" x14ac:dyDescent="0.25">
      <c r="B16" s="1">
        <v>125</v>
      </c>
      <c r="C16" s="1">
        <v>1397</v>
      </c>
      <c r="D16" s="1">
        <v>813</v>
      </c>
      <c r="E16" s="4">
        <f>(INDEX(LINEST($B$3:$B$55,$C$3:$C$55^{1,2,3}),1)*D16^3)+(INDEX(LINEST($B$3:$B$55,$C$3:$C$55^{1,2,3}),1,2)*D16^2)+(INDEX(LINEST($B$3:$B$55,$C$3:$C$55^{1,2,3}),1,3)*D16^1)+INDEX(LINEST($B$3:$B$55,$C$3:$C$55^{1,2,3}),1,4)</f>
        <v>320.9228522818147</v>
      </c>
      <c r="H16" s="1">
        <v>245</v>
      </c>
      <c r="I16" s="1">
        <v>1480</v>
      </c>
      <c r="J16" s="1">
        <v>813</v>
      </c>
      <c r="K16" s="4">
        <f>(INDEX(LINEST($H$3:$H$211,$I$3:$I$211^{1,2,3}),1)*J16^3)+(INDEX(LINEST($H$3:$H$211,$I$3:$I$211^{1,2,3}),1,2)*J16^2)+(INDEX(LINEST($H$3:$H$211,$I$3:$I$211^{1,2,3}),1,3)*J16^1)+INDEX(LINEST($H$3:$H$211,$I$3:$I$211^{1,2,3}),1,4)</f>
        <v>1216.8073624435087</v>
      </c>
    </row>
    <row r="17" spans="2:11" x14ac:dyDescent="0.25">
      <c r="B17" s="1">
        <v>130</v>
      </c>
      <c r="C17" s="1">
        <v>1388</v>
      </c>
      <c r="D17" s="1">
        <v>814</v>
      </c>
      <c r="E17" s="4">
        <f>(INDEX(LINEST($B$3:$B$55,$C$3:$C$55^{1,2,3}),1)*D17^3)+(INDEX(LINEST($B$3:$B$55,$C$3:$C$55^{1,2,3}),1,2)*D17^2)+(INDEX(LINEST($B$3:$B$55,$C$3:$C$55^{1,2,3}),1,3)*D17^1)+INDEX(LINEST($B$3:$B$55,$C$3:$C$55^{1,2,3}),1,4)</f>
        <v>320.91922945951308</v>
      </c>
      <c r="H17" s="1">
        <v>250</v>
      </c>
      <c r="I17" s="1">
        <v>1477</v>
      </c>
      <c r="J17" s="1">
        <v>814</v>
      </c>
      <c r="K17" s="4">
        <f>(INDEX(LINEST($H$3:$H$211,$I$3:$I$211^{1,2,3}),1)*J17^3)+(INDEX(LINEST($H$3:$H$211,$I$3:$I$211^{1,2,3}),1,2)*J17^2)+(INDEX(LINEST($H$3:$H$211,$I$3:$I$211^{1,2,3}),1,3)*J17^1)+INDEX(LINEST($H$3:$H$211,$I$3:$I$211^{1,2,3}),1,4)</f>
        <v>1216.558340821211</v>
      </c>
    </row>
    <row r="18" spans="2:11" x14ac:dyDescent="0.25">
      <c r="B18" s="1">
        <v>135</v>
      </c>
      <c r="C18" s="1">
        <v>1380</v>
      </c>
      <c r="D18" s="1">
        <v>815</v>
      </c>
      <c r="E18" s="4">
        <f>(INDEX(LINEST($B$3:$B$55,$C$3:$C$55^{1,2,3}),1)*D18^3)+(INDEX(LINEST($B$3:$B$55,$C$3:$C$55^{1,2,3}),1,2)*D18^2)+(INDEX(LINEST($B$3:$B$55,$C$3:$C$55^{1,2,3}),1,3)*D18^1)+INDEX(LINEST($B$3:$B$55,$C$3:$C$55^{1,2,3}),1,4)</f>
        <v>320.91417220326628</v>
      </c>
      <c r="H18" s="1">
        <v>255</v>
      </c>
      <c r="I18" s="1">
        <v>1475</v>
      </c>
      <c r="J18" s="1">
        <v>815</v>
      </c>
      <c r="K18" s="4">
        <f>(INDEX(LINEST($H$3:$H$211,$I$3:$I$211^{1,2,3}),1)*J18^3)+(INDEX(LINEST($H$3:$H$211,$I$3:$I$211^{1,2,3}),1,2)*J18^2)+(INDEX(LINEST($H$3:$H$211,$I$3:$I$211^{1,2,3}),1,3)*J18^1)+INDEX(LINEST($H$3:$H$211,$I$3:$I$211^{1,2,3}),1,4)</f>
        <v>1216.3040549947095</v>
      </c>
    </row>
    <row r="19" spans="2:11" x14ac:dyDescent="0.25">
      <c r="B19" s="1">
        <v>140</v>
      </c>
      <c r="C19" s="1">
        <v>1371</v>
      </c>
      <c r="D19" s="1">
        <v>816</v>
      </c>
      <c r="E19" s="4">
        <f>(INDEX(LINEST($B$3:$B$55,$C$3:$C$55^{1,2,3}),1)*D19^3)+(INDEX(LINEST($B$3:$B$55,$C$3:$C$55^{1,2,3}),1,2)*D19^2)+(INDEX(LINEST($B$3:$B$55,$C$3:$C$55^{1,2,3}),1,3)*D19^1)+INDEX(LINEST($B$3:$B$55,$C$3:$C$55^{1,2,3}),1,4)</f>
        <v>320.90768204479423</v>
      </c>
      <c r="H19" s="1">
        <v>260</v>
      </c>
      <c r="I19" s="1">
        <v>1473</v>
      </c>
      <c r="J19" s="1">
        <v>816</v>
      </c>
      <c r="K19" s="4">
        <f>(INDEX(LINEST($H$3:$H$211,$I$3:$I$211^{1,2,3}),1)*J19^3)+(INDEX(LINEST($H$3:$H$211,$I$3:$I$211^{1,2,3}),1,2)*J19^2)+(INDEX(LINEST($H$3:$H$211,$I$3:$I$211^{1,2,3}),1,3)*J19^1)+INDEX(LINEST($H$3:$H$211,$I$3:$I$211^{1,2,3}),1,4)</f>
        <v>1216.0445123263839</v>
      </c>
    </row>
    <row r="20" spans="2:11" x14ac:dyDescent="0.25">
      <c r="B20" s="1">
        <v>145</v>
      </c>
      <c r="C20" s="1">
        <v>1362</v>
      </c>
      <c r="D20" s="1">
        <v>817</v>
      </c>
      <c r="E20" s="4">
        <f>(INDEX(LINEST($B$3:$B$55,$C$3:$C$55^{1,2,3}),1)*D20^3)+(INDEX(LINEST($B$3:$B$55,$C$3:$C$55^{1,2,3}),1,2)*D20^2)+(INDEX(LINEST($B$3:$B$55,$C$3:$C$55^{1,2,3}),1,3)*D20^1)+INDEX(LINEST($B$3:$B$55,$C$3:$C$55^{1,2,3}),1,4)</f>
        <v>320.89976051581698</v>
      </c>
      <c r="H20" s="1">
        <v>265</v>
      </c>
      <c r="I20" s="1">
        <v>1470</v>
      </c>
      <c r="J20" s="1">
        <v>817</v>
      </c>
      <c r="K20" s="4">
        <f>(INDEX(LINEST($H$3:$H$211,$I$3:$I$211^{1,2,3}),1)*J20^3)+(INDEX(LINEST($H$3:$H$211,$I$3:$I$211^{1,2,3}),1,2)*J20^2)+(INDEX(LINEST($H$3:$H$211,$I$3:$I$211^{1,2,3}),1,3)*J20^1)+INDEX(LINEST($H$3:$H$211,$I$3:$I$211^{1,2,3}),1,4)</f>
        <v>1215.7797201786148</v>
      </c>
    </row>
    <row r="21" spans="2:11" x14ac:dyDescent="0.25">
      <c r="B21" s="1">
        <v>150</v>
      </c>
      <c r="C21" s="1">
        <v>1353</v>
      </c>
      <c r="D21" s="1">
        <v>818</v>
      </c>
      <c r="E21" s="4">
        <f>(INDEX(LINEST($B$3:$B$55,$C$3:$C$55^{1,2,3}),1)*D21^3)+(INDEX(LINEST($B$3:$B$55,$C$3:$C$55^{1,2,3}),1,2)*D21^2)+(INDEX(LINEST($B$3:$B$55,$C$3:$C$55^{1,2,3}),1,3)*D21^1)+INDEX(LINEST($B$3:$B$55,$C$3:$C$55^{1,2,3}),1,4)</f>
        <v>320.89040914805412</v>
      </c>
      <c r="H21" s="1">
        <v>270</v>
      </c>
      <c r="I21" s="1">
        <v>1468</v>
      </c>
      <c r="J21" s="1">
        <v>818</v>
      </c>
      <c r="K21" s="4">
        <f>(INDEX(LINEST($H$3:$H$211,$I$3:$I$211^{1,2,3}),1)*J21^3)+(INDEX(LINEST($H$3:$H$211,$I$3:$I$211^{1,2,3}),1,2)*J21^2)+(INDEX(LINEST($H$3:$H$211,$I$3:$I$211^{1,2,3}),1,3)*J21^1)+INDEX(LINEST($H$3:$H$211,$I$3:$I$211^{1,2,3}),1,4)</f>
        <v>1215.5096859137807</v>
      </c>
    </row>
    <row r="22" spans="2:11" x14ac:dyDescent="0.25">
      <c r="B22" s="1">
        <v>155</v>
      </c>
      <c r="C22" s="1">
        <v>1344</v>
      </c>
      <c r="D22" s="1">
        <v>819</v>
      </c>
      <c r="E22" s="4">
        <f>(INDEX(LINEST($B$3:$B$55,$C$3:$C$55^{1,2,3}),1)*D22^3)+(INDEX(LINEST($B$3:$B$55,$C$3:$C$55^{1,2,3}),1,2)*D22^2)+(INDEX(LINEST($B$3:$B$55,$C$3:$C$55^{1,2,3}),1,3)*D22^1)+INDEX(LINEST($B$3:$B$55,$C$3:$C$55^{1,2,3}),1,4)</f>
        <v>320.87962947322626</v>
      </c>
      <c r="H22" s="1">
        <v>275</v>
      </c>
      <c r="I22" s="1">
        <v>1465</v>
      </c>
      <c r="J22" s="1">
        <v>819</v>
      </c>
      <c r="K22" s="4">
        <f>(INDEX(LINEST($H$3:$H$211,$I$3:$I$211^{1,2,3}),1)*J22^3)+(INDEX(LINEST($H$3:$H$211,$I$3:$I$211^{1,2,3}),1,2)*J22^2)+(INDEX(LINEST($H$3:$H$211,$I$3:$I$211^{1,2,3}),1,3)*J22^1)+INDEX(LINEST($H$3:$H$211,$I$3:$I$211^{1,2,3}),1,4)</f>
        <v>1215.2344168942627</v>
      </c>
    </row>
    <row r="23" spans="2:11" x14ac:dyDescent="0.25">
      <c r="B23" s="1">
        <v>160</v>
      </c>
      <c r="C23" s="1">
        <v>1335</v>
      </c>
      <c r="D23" s="1">
        <v>820</v>
      </c>
      <c r="E23" s="4">
        <f>(INDEX(LINEST($B$3:$B$55,$C$3:$C$55^{1,2,3}),1)*D23^3)+(INDEX(LINEST($B$3:$B$55,$C$3:$C$55^{1,2,3}),1,2)*D23^2)+(INDEX(LINEST($B$3:$B$55,$C$3:$C$55^{1,2,3}),1,3)*D23^1)+INDEX(LINEST($B$3:$B$55,$C$3:$C$55^{1,2,3}),1,4)</f>
        <v>320.86742302305299</v>
      </c>
      <c r="H23" s="1">
        <v>280</v>
      </c>
      <c r="I23" s="1">
        <v>1463</v>
      </c>
      <c r="J23" s="1">
        <v>820</v>
      </c>
      <c r="K23" s="4">
        <f>(INDEX(LINEST($H$3:$H$211,$I$3:$I$211^{1,2,3}),1)*J23^3)+(INDEX(LINEST($H$3:$H$211,$I$3:$I$211^{1,2,3}),1,2)*J23^2)+(INDEX(LINEST($H$3:$H$211,$I$3:$I$211^{1,2,3}),1,3)*J23^1)+INDEX(LINEST($H$3:$H$211,$I$3:$I$211^{1,2,3}),1,4)</f>
        <v>1214.9539204824405</v>
      </c>
    </row>
    <row r="24" spans="2:11" x14ac:dyDescent="0.25">
      <c r="B24" s="1">
        <v>165</v>
      </c>
      <c r="C24" s="1">
        <v>1326</v>
      </c>
      <c r="D24" s="1">
        <v>821</v>
      </c>
      <c r="E24" s="4">
        <f>(INDEX(LINEST($B$3:$B$55,$C$3:$C$55^{1,2,3}),1)*D24^3)+(INDEX(LINEST($B$3:$B$55,$C$3:$C$55^{1,2,3}),1,2)*D24^2)+(INDEX(LINEST($B$3:$B$55,$C$3:$C$55^{1,2,3}),1,3)*D24^1)+INDEX(LINEST($B$3:$B$55,$C$3:$C$55^{1,2,3}),1,4)</f>
        <v>320.85379132925448</v>
      </c>
      <c r="H24" s="1">
        <v>285</v>
      </c>
      <c r="I24" s="1">
        <v>1461</v>
      </c>
      <c r="J24" s="1">
        <v>821</v>
      </c>
      <c r="K24" s="4">
        <f>(INDEX(LINEST($H$3:$H$211,$I$3:$I$211^{1,2,3}),1)*J24^3)+(INDEX(LINEST($H$3:$H$211,$I$3:$I$211^{1,2,3}),1,2)*J24^2)+(INDEX(LINEST($H$3:$H$211,$I$3:$I$211^{1,2,3}),1,3)*J24^1)+INDEX(LINEST($H$3:$H$211,$I$3:$I$211^{1,2,3}),1,4)</f>
        <v>1214.6682040406936</v>
      </c>
    </row>
    <row r="25" spans="2:11" x14ac:dyDescent="0.25">
      <c r="B25" s="1">
        <v>170</v>
      </c>
      <c r="C25" s="1">
        <v>1317</v>
      </c>
      <c r="D25" s="1">
        <v>822</v>
      </c>
      <c r="E25" s="4">
        <f>(INDEX(LINEST($B$3:$B$55,$C$3:$C$55^{1,2,3}),1)*D25^3)+(INDEX(LINEST($B$3:$B$55,$C$3:$C$55^{1,2,3}),1,2)*D25^2)+(INDEX(LINEST($B$3:$B$55,$C$3:$C$55^{1,2,3}),1,3)*D25^1)+INDEX(LINEST($B$3:$B$55,$C$3:$C$55^{1,2,3}),1,4)</f>
        <v>320.83873592355064</v>
      </c>
      <c r="H25" s="1">
        <v>290</v>
      </c>
      <c r="I25" s="1">
        <v>1458</v>
      </c>
      <c r="J25" s="1">
        <v>822</v>
      </c>
      <c r="K25" s="4">
        <f>(INDEX(LINEST($H$3:$H$211,$I$3:$I$211^{1,2,3}),1)*J25^3)+(INDEX(LINEST($H$3:$H$211,$I$3:$I$211^{1,2,3}),1,2)*J25^2)+(INDEX(LINEST($H$3:$H$211,$I$3:$I$211^{1,2,3}),1,3)*J25^1)+INDEX(LINEST($H$3:$H$211,$I$3:$I$211^{1,2,3}),1,4)</f>
        <v>1214.3772749314026</v>
      </c>
    </row>
    <row r="26" spans="2:11" x14ac:dyDescent="0.25">
      <c r="B26" s="1">
        <v>175</v>
      </c>
      <c r="C26" s="1">
        <v>1307</v>
      </c>
      <c r="D26" s="1">
        <v>823</v>
      </c>
      <c r="E26" s="4">
        <f>(INDEX(LINEST($B$3:$B$55,$C$3:$C$55^{1,2,3}),1)*D26^3)+(INDEX(LINEST($B$3:$B$55,$C$3:$C$55^{1,2,3}),1,2)*D26^2)+(INDEX(LINEST($B$3:$B$55,$C$3:$C$55^{1,2,3}),1,3)*D26^1)+INDEX(LINEST($B$3:$B$55,$C$3:$C$55^{1,2,3}),1,4)</f>
        <v>320.82225833766154</v>
      </c>
      <c r="H26" s="1">
        <v>295</v>
      </c>
      <c r="I26" s="1">
        <v>1456</v>
      </c>
      <c r="J26" s="1">
        <v>823</v>
      </c>
      <c r="K26" s="4">
        <f>(INDEX(LINEST($H$3:$H$211,$I$3:$I$211^{1,2,3}),1)*J26^3)+(INDEX(LINEST($H$3:$H$211,$I$3:$I$211^{1,2,3}),1,2)*J26^2)+(INDEX(LINEST($H$3:$H$211,$I$3:$I$211^{1,2,3}),1,3)*J26^1)+INDEX(LINEST($H$3:$H$211,$I$3:$I$211^{1,2,3}),1,4)</f>
        <v>1214.0811405169461</v>
      </c>
    </row>
    <row r="27" spans="2:11" x14ac:dyDescent="0.25">
      <c r="B27" s="1">
        <v>180</v>
      </c>
      <c r="C27" s="1">
        <v>1298</v>
      </c>
      <c r="D27" s="1">
        <v>824</v>
      </c>
      <c r="E27" s="4">
        <f>(INDEX(LINEST($B$3:$B$55,$C$3:$C$55^{1,2,3}),1)*D27^3)+(INDEX(LINEST($B$3:$B$55,$C$3:$C$55^{1,2,3}),1,2)*D27^2)+(INDEX(LINEST($B$3:$B$55,$C$3:$C$55^{1,2,3}),1,3)*D27^1)+INDEX(LINEST($B$3:$B$55,$C$3:$C$55^{1,2,3}),1,4)</f>
        <v>320.80436010330675</v>
      </c>
      <c r="H27" s="1">
        <v>300</v>
      </c>
      <c r="I27" s="1">
        <v>1453</v>
      </c>
      <c r="J27" s="1">
        <v>824</v>
      </c>
      <c r="K27" s="4">
        <f>(INDEX(LINEST($H$3:$H$211,$I$3:$I$211^{1,2,3}),1)*J27^3)+(INDEX(LINEST($H$3:$H$211,$I$3:$I$211^{1,2,3}),1,2)*J27^2)+(INDEX(LINEST($H$3:$H$211,$I$3:$I$211^{1,2,3}),1,3)*J27^1)+INDEX(LINEST($H$3:$H$211,$I$3:$I$211^{1,2,3}),1,4)</f>
        <v>1213.7798081597048</v>
      </c>
    </row>
    <row r="28" spans="2:11" x14ac:dyDescent="0.25">
      <c r="B28" s="1">
        <v>185</v>
      </c>
      <c r="C28" s="1">
        <v>1288</v>
      </c>
      <c r="D28" s="1">
        <v>825</v>
      </c>
      <c r="E28" s="4">
        <f>(INDEX(LINEST($B$3:$B$55,$C$3:$C$55^{1,2,3}),1)*D28^3)+(INDEX(LINEST($B$3:$B$55,$C$3:$C$55^{1,2,3}),1,2)*D28^2)+(INDEX(LINEST($B$3:$B$55,$C$3:$C$55^{1,2,3}),1,3)*D28^1)+INDEX(LINEST($B$3:$B$55,$C$3:$C$55^{1,2,3}),1,4)</f>
        <v>320.78504275220666</v>
      </c>
      <c r="H28" s="1">
        <v>305</v>
      </c>
      <c r="I28" s="1">
        <v>1451</v>
      </c>
      <c r="J28" s="1">
        <v>825</v>
      </c>
      <c r="K28" s="4">
        <f>(INDEX(LINEST($H$3:$H$211,$I$3:$I$211^{1,2,3}),1)*J28^3)+(INDEX(LINEST($H$3:$H$211,$I$3:$I$211^{1,2,3}),1,2)*J28^2)+(INDEX(LINEST($H$3:$H$211,$I$3:$I$211^{1,2,3}),1,3)*J28^1)+INDEX(LINEST($H$3:$H$211,$I$3:$I$211^{1,2,3}),1,4)</f>
        <v>1213.4732852220582</v>
      </c>
    </row>
    <row r="29" spans="2:11" x14ac:dyDescent="0.25">
      <c r="B29" s="1">
        <v>190</v>
      </c>
      <c r="C29" s="1">
        <v>1278</v>
      </c>
      <c r="D29" s="1">
        <v>826</v>
      </c>
      <c r="E29" s="4">
        <f>(INDEX(LINEST($B$3:$B$55,$C$3:$C$55^{1,2,3}),1)*D29^3)+(INDEX(LINEST($B$3:$B$55,$C$3:$C$55^{1,2,3}),1,2)*D29^2)+(INDEX(LINEST($B$3:$B$55,$C$3:$C$55^{1,2,3}),1,3)*D29^1)+INDEX(LINEST($B$3:$B$55,$C$3:$C$55^{1,2,3}),1,4)</f>
        <v>320.76430781608121</v>
      </c>
      <c r="H29" s="1">
        <v>310</v>
      </c>
      <c r="I29" s="1">
        <v>1449</v>
      </c>
      <c r="J29" s="1">
        <v>826</v>
      </c>
      <c r="K29" s="4">
        <f>(INDEX(LINEST($H$3:$H$211,$I$3:$I$211^{1,2,3}),1)*J29^3)+(INDEX(LINEST($H$3:$H$211,$I$3:$I$211^{1,2,3}),1,2)*J29^2)+(INDEX(LINEST($H$3:$H$211,$I$3:$I$211^{1,2,3}),1,3)*J29^1)+INDEX(LINEST($H$3:$H$211,$I$3:$I$211^{1,2,3}),1,4)</f>
        <v>1213.1615790663859</v>
      </c>
    </row>
    <row r="30" spans="2:11" x14ac:dyDescent="0.25">
      <c r="B30" s="1">
        <v>195</v>
      </c>
      <c r="C30" s="1">
        <v>1268</v>
      </c>
      <c r="D30" s="1">
        <v>827</v>
      </c>
      <c r="E30" s="4">
        <f>(INDEX(LINEST($B$3:$B$55,$C$3:$C$55^{1,2,3}),1)*D30^3)+(INDEX(LINEST($B$3:$B$55,$C$3:$C$55^{1,2,3}),1,2)*D30^2)+(INDEX(LINEST($B$3:$B$55,$C$3:$C$55^{1,2,3}),1,3)*D30^1)+INDEX(LINEST($B$3:$B$55,$C$3:$C$55^{1,2,3}),1,4)</f>
        <v>320.74215682665033</v>
      </c>
      <c r="H30" s="1">
        <v>315</v>
      </c>
      <c r="I30" s="1">
        <v>1446</v>
      </c>
      <c r="J30" s="1">
        <v>827</v>
      </c>
      <c r="K30" s="4">
        <f>(INDEX(LINEST($H$3:$H$211,$I$3:$I$211^{1,2,3}),1)*J30^3)+(INDEX(LINEST($H$3:$H$211,$I$3:$I$211^{1,2,3}),1,2)*J30^2)+(INDEX(LINEST($H$3:$H$211,$I$3:$I$211^{1,2,3}),1,3)*J30^1)+INDEX(LINEST($H$3:$H$211,$I$3:$I$211^{1,2,3}),1,4)</f>
        <v>1212.8446970550685</v>
      </c>
    </row>
    <row r="31" spans="2:11" x14ac:dyDescent="0.25">
      <c r="B31" s="1">
        <v>200</v>
      </c>
      <c r="C31" s="1">
        <v>1258</v>
      </c>
      <c r="D31" s="1">
        <v>828</v>
      </c>
      <c r="E31" s="4">
        <f>(INDEX(LINEST($B$3:$B$55,$C$3:$C$55^{1,2,3}),1)*D31^3)+(INDEX(LINEST($B$3:$B$55,$C$3:$C$55^{1,2,3}),1,2)*D31^2)+(INDEX(LINEST($B$3:$B$55,$C$3:$C$55^{1,2,3}),1,3)*D31^1)+INDEX(LINEST($B$3:$B$55,$C$3:$C$55^{1,2,3}),1,4)</f>
        <v>320.71859131563406</v>
      </c>
      <c r="H31" s="1">
        <v>320</v>
      </c>
      <c r="I31" s="1">
        <v>1444</v>
      </c>
      <c r="J31" s="1">
        <v>828</v>
      </c>
      <c r="K31" s="4">
        <f>(INDEX(LINEST($H$3:$H$211,$I$3:$I$211^{1,2,3}),1)*J31^3)+(INDEX(LINEST($H$3:$H$211,$I$3:$I$211^{1,2,3}),1,2)*J31^2)+(INDEX(LINEST($H$3:$H$211,$I$3:$I$211^{1,2,3}),1,3)*J31^1)+INDEX(LINEST($H$3:$H$211,$I$3:$I$211^{1,2,3}),1,4)</f>
        <v>1212.5226465504857</v>
      </c>
    </row>
    <row r="32" spans="2:11" x14ac:dyDescent="0.25">
      <c r="B32" s="1">
        <v>205</v>
      </c>
      <c r="C32" s="1">
        <v>1248</v>
      </c>
      <c r="D32" s="1">
        <v>829</v>
      </c>
      <c r="E32" s="4">
        <f>(INDEX(LINEST($B$3:$B$55,$C$3:$C$55^{1,2,3}),1)*D32^3)+(INDEX(LINEST($B$3:$B$55,$C$3:$C$55^{1,2,3}),1,2)*D32^2)+(INDEX(LINEST($B$3:$B$55,$C$3:$C$55^{1,2,3}),1,3)*D32^1)+INDEX(LINEST($B$3:$B$55,$C$3:$C$55^{1,2,3}),1,4)</f>
        <v>320.69361281475233</v>
      </c>
      <c r="H32" s="1">
        <v>325</v>
      </c>
      <c r="I32" s="1">
        <v>1441</v>
      </c>
      <c r="J32" s="1">
        <v>829</v>
      </c>
      <c r="K32" s="4">
        <f>(INDEX(LINEST($H$3:$H$211,$I$3:$I$211^{1,2,3}),1)*J32^3)+(INDEX(LINEST($H$3:$H$211,$I$3:$I$211^{1,2,3}),1,2)*J32^2)+(INDEX(LINEST($H$3:$H$211,$I$3:$I$211^{1,2,3}),1,3)*J32^1)+INDEX(LINEST($H$3:$H$211,$I$3:$I$211^{1,2,3}),1,4)</f>
        <v>1212.1954349150178</v>
      </c>
    </row>
    <row r="33" spans="2:11" x14ac:dyDescent="0.25">
      <c r="B33" s="1">
        <v>210</v>
      </c>
      <c r="C33" s="1">
        <v>1237</v>
      </c>
      <c r="D33" s="1">
        <v>830</v>
      </c>
      <c r="E33" s="4">
        <f>(INDEX(LINEST($B$3:$B$55,$C$3:$C$55^{1,2,3}),1)*D33^3)+(INDEX(LINEST($B$3:$B$55,$C$3:$C$55^{1,2,3}),1,2)*D33^2)+(INDEX(LINEST($B$3:$B$55,$C$3:$C$55^{1,2,3}),1,3)*D33^1)+INDEX(LINEST($B$3:$B$55,$C$3:$C$55^{1,2,3}),1,4)</f>
        <v>320.66722285572507</v>
      </c>
      <c r="H33" s="1">
        <v>330</v>
      </c>
      <c r="I33" s="1">
        <v>1439</v>
      </c>
      <c r="J33" s="1">
        <v>830</v>
      </c>
      <c r="K33" s="4">
        <f>(INDEX(LINEST($H$3:$H$211,$I$3:$I$211^{1,2,3}),1)*J33^3)+(INDEX(LINEST($H$3:$H$211,$I$3:$I$211^{1,2,3}),1,2)*J33^2)+(INDEX(LINEST($H$3:$H$211,$I$3:$I$211^{1,2,3}),1,3)*J33^1)+INDEX(LINEST($H$3:$H$211,$I$3:$I$211^{1,2,3}),1,4)</f>
        <v>1211.8630695110428</v>
      </c>
    </row>
    <row r="34" spans="2:11" x14ac:dyDescent="0.25">
      <c r="B34" s="1">
        <v>215</v>
      </c>
      <c r="C34" s="1">
        <v>1227</v>
      </c>
      <c r="D34" s="1">
        <v>831</v>
      </c>
      <c r="E34" s="4">
        <f>(INDEX(LINEST($B$3:$B$55,$C$3:$C$55^{1,2,3}),1)*D34^3)+(INDEX(LINEST($B$3:$B$55,$C$3:$C$55^{1,2,3}),1,2)*D34^2)+(INDEX(LINEST($B$3:$B$55,$C$3:$C$55^{1,2,3}),1,3)*D34^1)+INDEX(LINEST($B$3:$B$55,$C$3:$C$55^{1,2,3}),1,4)</f>
        <v>320.63942297027199</v>
      </c>
      <c r="H34" s="1">
        <v>335</v>
      </c>
      <c r="I34" s="1">
        <v>1437</v>
      </c>
      <c r="J34" s="1">
        <v>831</v>
      </c>
      <c r="K34" s="4">
        <f>(INDEX(LINEST($H$3:$H$211,$I$3:$I$211^{1,2,3}),1)*J34^3)+(INDEX(LINEST($H$3:$H$211,$I$3:$I$211^{1,2,3}),1,2)*J34^2)+(INDEX(LINEST($H$3:$H$211,$I$3:$I$211^{1,2,3}),1,3)*J34^1)+INDEX(LINEST($H$3:$H$211,$I$3:$I$211^{1,2,3}),1,4)</f>
        <v>1211.5255577009416</v>
      </c>
    </row>
    <row r="35" spans="2:11" x14ac:dyDescent="0.25">
      <c r="B35" s="1">
        <v>220</v>
      </c>
      <c r="C35" s="1">
        <v>1216</v>
      </c>
      <c r="D35" s="1">
        <v>832</v>
      </c>
      <c r="E35" s="4">
        <f>(INDEX(LINEST($B$3:$B$55,$C$3:$C$55^{1,2,3}),1)*D35^3)+(INDEX(LINEST($B$3:$B$55,$C$3:$C$55^{1,2,3}),1,2)*D35^2)+(INDEX(LINEST($B$3:$B$55,$C$3:$C$55^{1,2,3}),1,3)*D35^1)+INDEX(LINEST($B$3:$B$55,$C$3:$C$55^{1,2,3}),1,4)</f>
        <v>320.61021469011371</v>
      </c>
      <c r="H35" s="1">
        <v>340</v>
      </c>
      <c r="I35" s="1">
        <v>1434</v>
      </c>
      <c r="J35" s="1">
        <v>832</v>
      </c>
      <c r="K35" s="4">
        <f>(INDEX(LINEST($H$3:$H$211,$I$3:$I$211^{1,2,3}),1)*J35^3)+(INDEX(LINEST($H$3:$H$211,$I$3:$I$211^{1,2,3}),1,2)*J35^2)+(INDEX(LINEST($H$3:$H$211,$I$3:$I$211^{1,2,3}),1,3)*J35^1)+INDEX(LINEST($H$3:$H$211,$I$3:$I$211^{1,2,3}),1,4)</f>
        <v>1211.1829068470943</v>
      </c>
    </row>
    <row r="36" spans="2:11" x14ac:dyDescent="0.25">
      <c r="B36" s="1">
        <v>225</v>
      </c>
      <c r="C36" s="1">
        <v>1205</v>
      </c>
      <c r="D36" s="1">
        <v>833</v>
      </c>
      <c r="E36" s="4">
        <f>(INDEX(LINEST($B$3:$B$55,$C$3:$C$55^{1,2,3}),1)*D36^3)+(INDEX(LINEST($B$3:$B$55,$C$3:$C$55^{1,2,3}),1,2)*D36^2)+(INDEX(LINEST($B$3:$B$55,$C$3:$C$55^{1,2,3}),1,3)*D36^1)+INDEX(LINEST($B$3:$B$55,$C$3:$C$55^{1,2,3}),1,4)</f>
        <v>320.57959954696992</v>
      </c>
      <c r="H36" s="1">
        <v>345</v>
      </c>
      <c r="I36" s="1">
        <v>1432</v>
      </c>
      <c r="J36" s="1">
        <v>833</v>
      </c>
      <c r="K36" s="4">
        <f>(INDEX(LINEST($H$3:$H$211,$I$3:$I$211^{1,2,3}),1)*J36^3)+(INDEX(LINEST($H$3:$H$211,$I$3:$I$211^{1,2,3}),1,2)*J36^2)+(INDEX(LINEST($H$3:$H$211,$I$3:$I$211^{1,2,3}),1,3)*J36^1)+INDEX(LINEST($H$3:$H$211,$I$3:$I$211^{1,2,3}),1,4)</f>
        <v>1210.8351243118805</v>
      </c>
    </row>
    <row r="37" spans="2:11" x14ac:dyDescent="0.25">
      <c r="B37" s="1">
        <v>230</v>
      </c>
      <c r="C37" s="1">
        <v>1194</v>
      </c>
      <c r="D37" s="1">
        <v>834</v>
      </c>
      <c r="E37" s="4">
        <f>(INDEX(LINEST($B$3:$B$55,$C$3:$C$55^{1,2,3}),1)*D37^3)+(INDEX(LINEST($B$3:$B$55,$C$3:$C$55^{1,2,3}),1,2)*D37^2)+(INDEX(LINEST($B$3:$B$55,$C$3:$C$55^{1,2,3}),1,3)*D37^1)+INDEX(LINEST($B$3:$B$55,$C$3:$C$55^{1,2,3}),1,4)</f>
        <v>320.54757907256032</v>
      </c>
      <c r="H37" s="1">
        <v>350</v>
      </c>
      <c r="I37" s="1">
        <v>1430</v>
      </c>
      <c r="J37" s="1">
        <v>834</v>
      </c>
      <c r="K37" s="4">
        <f>(INDEX(LINEST($H$3:$H$211,$I$3:$I$211^{1,2,3}),1)*J37^3)+(INDEX(LINEST($H$3:$H$211,$I$3:$I$211^{1,2,3}),1,2)*J37^2)+(INDEX(LINEST($H$3:$H$211,$I$3:$I$211^{1,2,3}),1,3)*J37^1)+INDEX(LINEST($H$3:$H$211,$I$3:$I$211^{1,2,3}),1,4)</f>
        <v>1210.4822174576802</v>
      </c>
    </row>
    <row r="38" spans="2:11" x14ac:dyDescent="0.25">
      <c r="B38" s="1">
        <v>235</v>
      </c>
      <c r="C38" s="1">
        <v>1182</v>
      </c>
      <c r="D38" s="1">
        <v>835</v>
      </c>
      <c r="E38" s="4">
        <f>(INDEX(LINEST($B$3:$B$55,$C$3:$C$55^{1,2,3}),1)*D38^3)+(INDEX(LINEST($B$3:$B$55,$C$3:$C$55^{1,2,3}),1,2)*D38^2)+(INDEX(LINEST($B$3:$B$55,$C$3:$C$55^{1,2,3}),1,3)*D38^1)+INDEX(LINEST($B$3:$B$55,$C$3:$C$55^{1,2,3}),1,4)</f>
        <v>320.51415479860543</v>
      </c>
      <c r="H38" s="1">
        <v>355</v>
      </c>
      <c r="I38" s="1">
        <v>1427</v>
      </c>
      <c r="J38" s="1">
        <v>835</v>
      </c>
      <c r="K38" s="4">
        <f>(INDEX(LINEST($H$3:$H$211,$I$3:$I$211^{1,2,3}),1)*J38^3)+(INDEX(LINEST($H$3:$H$211,$I$3:$I$211^{1,2,3}),1,2)*J38^2)+(INDEX(LINEST($H$3:$H$211,$I$3:$I$211^{1,2,3}),1,3)*J38^1)+INDEX(LINEST($H$3:$H$211,$I$3:$I$211^{1,2,3}),1,4)</f>
        <v>1210.1241936468732</v>
      </c>
    </row>
    <row r="39" spans="2:11" x14ac:dyDescent="0.25">
      <c r="B39" s="1">
        <v>240</v>
      </c>
      <c r="C39" s="1">
        <v>1170</v>
      </c>
      <c r="D39" s="1">
        <v>836</v>
      </c>
      <c r="E39" s="4">
        <f>(INDEX(LINEST($B$3:$B$55,$C$3:$C$55^{1,2,3}),1)*D39^3)+(INDEX(LINEST($B$3:$B$55,$C$3:$C$55^{1,2,3}),1,2)*D39^2)+(INDEX(LINEST($B$3:$B$55,$C$3:$C$55^{1,2,3}),1,3)*D39^1)+INDEX(LINEST($B$3:$B$55,$C$3:$C$55^{1,2,3}),1,4)</f>
        <v>320.47932825682483</v>
      </c>
      <c r="H39" s="1">
        <v>360</v>
      </c>
      <c r="I39" s="1">
        <v>1425</v>
      </c>
      <c r="J39" s="1">
        <v>836</v>
      </c>
      <c r="K39" s="4">
        <f>(INDEX(LINEST($H$3:$H$211,$I$3:$I$211^{1,2,3}),1)*J39^3)+(INDEX(LINEST($H$3:$H$211,$I$3:$I$211^{1,2,3}),1,2)*J39^2)+(INDEX(LINEST($H$3:$H$211,$I$3:$I$211^{1,2,3}),1,3)*J39^1)+INDEX(LINEST($H$3:$H$211,$I$3:$I$211^{1,2,3}),1,4)</f>
        <v>1209.7610602418404</v>
      </c>
    </row>
    <row r="40" spans="2:11" x14ac:dyDescent="0.25">
      <c r="B40" s="1">
        <v>245</v>
      </c>
      <c r="C40" s="1">
        <v>1158</v>
      </c>
      <c r="D40" s="1">
        <v>837</v>
      </c>
      <c r="E40" s="4">
        <f>(INDEX(LINEST($B$3:$B$55,$C$3:$C$55^{1,2,3}),1)*D40^3)+(INDEX(LINEST($B$3:$B$55,$C$3:$C$55^{1,2,3}),1,2)*D40^2)+(INDEX(LINEST($B$3:$B$55,$C$3:$C$55^{1,2,3}),1,3)*D40^1)+INDEX(LINEST($B$3:$B$55,$C$3:$C$55^{1,2,3}),1,4)</f>
        <v>320.44310097893833</v>
      </c>
      <c r="H40" s="1">
        <v>365</v>
      </c>
      <c r="I40" s="1">
        <v>1422</v>
      </c>
      <c r="J40" s="1">
        <v>837</v>
      </c>
      <c r="K40" s="4">
        <f>(INDEX(LINEST($H$3:$H$211,$I$3:$I$211^{1,2,3}),1)*J40^3)+(INDEX(LINEST($H$3:$H$211,$I$3:$I$211^{1,2,3}),1,2)*J40^2)+(INDEX(LINEST($H$3:$H$211,$I$3:$I$211^{1,2,3}),1,3)*J40^1)+INDEX(LINEST($H$3:$H$211,$I$3:$I$211^{1,2,3}),1,4)</f>
        <v>1209.3928246049595</v>
      </c>
    </row>
    <row r="41" spans="2:11" x14ac:dyDescent="0.25">
      <c r="B41" s="1">
        <v>250</v>
      </c>
      <c r="C41" s="1">
        <v>1146</v>
      </c>
      <c r="D41" s="1">
        <v>838</v>
      </c>
      <c r="E41" s="4">
        <f>(INDEX(LINEST($B$3:$B$55,$C$3:$C$55^{1,2,3}),1)*D41^3)+(INDEX(LINEST($B$3:$B$55,$C$3:$C$55^{1,2,3}),1,2)*D41^2)+(INDEX(LINEST($B$3:$B$55,$C$3:$C$55^{1,2,3}),1,3)*D41^1)+INDEX(LINEST($B$3:$B$55,$C$3:$C$55^{1,2,3}),1,4)</f>
        <v>320.40547449666644</v>
      </c>
      <c r="H41" s="1">
        <v>370</v>
      </c>
      <c r="I41" s="1">
        <v>1420</v>
      </c>
      <c r="J41" s="1">
        <v>838</v>
      </c>
      <c r="K41" s="4">
        <f>(INDEX(LINEST($H$3:$H$211,$I$3:$I$211^{1,2,3}),1)*J41^3)+(INDEX(LINEST($H$3:$H$211,$I$3:$I$211^{1,2,3}),1,2)*J41^2)+(INDEX(LINEST($H$3:$H$211,$I$3:$I$211^{1,2,3}),1,3)*J41^1)+INDEX(LINEST($H$3:$H$211,$I$3:$I$211^{1,2,3}),1,4)</f>
        <v>1209.0194940986112</v>
      </c>
    </row>
    <row r="42" spans="2:11" x14ac:dyDescent="0.25">
      <c r="B42" s="1">
        <v>255</v>
      </c>
      <c r="C42" s="1">
        <v>1133</v>
      </c>
      <c r="D42" s="1">
        <v>839</v>
      </c>
      <c r="E42" s="4">
        <f>(INDEX(LINEST($B$3:$B$55,$C$3:$C$55^{1,2,3}),1)*D42^3)+(INDEX(LINEST($B$3:$B$55,$C$3:$C$55^{1,2,3}),1,2)*D42^2)+(INDEX(LINEST($B$3:$B$55,$C$3:$C$55^{1,2,3}),1,3)*D42^1)+INDEX(LINEST($B$3:$B$55,$C$3:$C$55^{1,2,3}),1,4)</f>
        <v>320.36645034172886</v>
      </c>
      <c r="H42" s="1">
        <v>375</v>
      </c>
      <c r="I42" s="1">
        <v>1418</v>
      </c>
      <c r="J42" s="1">
        <v>839</v>
      </c>
      <c r="K42" s="4">
        <f>(INDEX(LINEST($H$3:$H$211,$I$3:$I$211^{1,2,3}),1)*J42^3)+(INDEX(LINEST($H$3:$H$211,$I$3:$I$211^{1,2,3}),1,2)*J42^2)+(INDEX(LINEST($H$3:$H$211,$I$3:$I$211^{1,2,3}),1,3)*J42^1)+INDEX(LINEST($H$3:$H$211,$I$3:$I$211^{1,2,3}),1,4)</f>
        <v>1208.6410760851754</v>
      </c>
    </row>
    <row r="43" spans="2:11" x14ac:dyDescent="0.25">
      <c r="B43" s="1">
        <v>260</v>
      </c>
      <c r="C43" s="1">
        <v>1119</v>
      </c>
      <c r="D43" s="1">
        <v>840</v>
      </c>
      <c r="E43" s="4">
        <f>(INDEX(LINEST($B$3:$B$55,$C$3:$C$55^{1,2,3}),1)*D43^3)+(INDEX(LINEST($B$3:$B$55,$C$3:$C$55^{1,2,3}),1,2)*D43^2)+(INDEX(LINEST($B$3:$B$55,$C$3:$C$55^{1,2,3}),1,3)*D43^1)+INDEX(LINEST($B$3:$B$55,$C$3:$C$55^{1,2,3}),1,4)</f>
        <v>320.32603004584564</v>
      </c>
      <c r="H43" s="1">
        <v>380</v>
      </c>
      <c r="I43" s="1">
        <v>1415</v>
      </c>
      <c r="J43" s="1">
        <v>840</v>
      </c>
      <c r="K43" s="4">
        <f>(INDEX(LINEST($H$3:$H$211,$I$3:$I$211^{1,2,3}),1)*J43^3)+(INDEX(LINEST($H$3:$H$211,$I$3:$I$211^{1,2,3}),1,2)*J43^2)+(INDEX(LINEST($H$3:$H$211,$I$3:$I$211^{1,2,3}),1,3)*J43^1)+INDEX(LINEST($H$3:$H$211,$I$3:$I$211^{1,2,3}),1,4)</f>
        <v>1208.2575779270323</v>
      </c>
    </row>
    <row r="44" spans="2:11" x14ac:dyDescent="0.25">
      <c r="B44" s="1">
        <v>265</v>
      </c>
      <c r="C44" s="1">
        <v>1106</v>
      </c>
      <c r="D44" s="1">
        <v>841</v>
      </c>
      <c r="E44" s="4">
        <f>(INDEX(LINEST($B$3:$B$55,$C$3:$C$55^{1,2,3}),1)*D44^3)+(INDEX(LINEST($B$3:$B$55,$C$3:$C$55^{1,2,3}),1,2)*D44^2)+(INDEX(LINEST($B$3:$B$55,$C$3:$C$55^{1,2,3}),1,3)*D44^1)+INDEX(LINEST($B$3:$B$55,$C$3:$C$55^{1,2,3}),1,4)</f>
        <v>320.28421514073682</v>
      </c>
      <c r="H44" s="1">
        <v>385</v>
      </c>
      <c r="I44" s="1">
        <v>1413</v>
      </c>
      <c r="J44" s="1">
        <v>841</v>
      </c>
      <c r="K44" s="4">
        <f>(INDEX(LINEST($H$3:$H$211,$I$3:$I$211^{1,2,3}),1)*J44^3)+(INDEX(LINEST($H$3:$H$211,$I$3:$I$211^{1,2,3}),1,2)*J44^2)+(INDEX(LINEST($H$3:$H$211,$I$3:$I$211^{1,2,3}),1,3)*J44^1)+INDEX(LINEST($H$3:$H$211,$I$3:$I$211^{1,2,3}),1,4)</f>
        <v>1207.869006986562</v>
      </c>
    </row>
    <row r="45" spans="2:11" x14ac:dyDescent="0.25">
      <c r="B45" s="1">
        <v>270</v>
      </c>
      <c r="C45" s="1">
        <v>1091</v>
      </c>
      <c r="D45" s="1">
        <v>842</v>
      </c>
      <c r="E45" s="4">
        <f>(INDEX(LINEST($B$3:$B$55,$C$3:$C$55^{1,2,3}),1)*D45^3)+(INDEX(LINEST($B$3:$B$55,$C$3:$C$55^{1,2,3}),1,2)*D45^2)+(INDEX(LINEST($B$3:$B$55,$C$3:$C$55^{1,2,3}),1,3)*D45^1)+INDEX(LINEST($B$3:$B$55,$C$3:$C$55^{1,2,3}),1,4)</f>
        <v>320.24100715812233</v>
      </c>
      <c r="H45" s="1">
        <v>390</v>
      </c>
      <c r="I45" s="1">
        <v>1410</v>
      </c>
      <c r="J45" s="1">
        <v>842</v>
      </c>
      <c r="K45" s="4">
        <f>(INDEX(LINEST($H$3:$H$211,$I$3:$I$211^{1,2,3}),1)*J45^3)+(INDEX(LINEST($H$3:$H$211,$I$3:$I$211^{1,2,3}),1,2)*J45^2)+(INDEX(LINEST($H$3:$H$211,$I$3:$I$211^{1,2,3}),1,3)*J45^1)+INDEX(LINEST($H$3:$H$211,$I$3:$I$211^{1,2,3}),1,4)</f>
        <v>1207.4753706261431</v>
      </c>
    </row>
    <row r="46" spans="2:11" x14ac:dyDescent="0.25">
      <c r="B46" s="1">
        <v>275</v>
      </c>
      <c r="C46" s="1">
        <v>1076</v>
      </c>
      <c r="D46" s="1">
        <v>843</v>
      </c>
      <c r="E46" s="4">
        <f>(INDEX(LINEST($B$3:$B$55,$C$3:$C$55^{1,2,3}),1)*D46^3)+(INDEX(LINEST($B$3:$B$55,$C$3:$C$55^{1,2,3}),1,2)*D46^2)+(INDEX(LINEST($B$3:$B$55,$C$3:$C$55^{1,2,3}),1,3)*D46^1)+INDEX(LINEST($B$3:$B$55,$C$3:$C$55^{1,2,3}),1,4)</f>
        <v>320.19640762972188</v>
      </c>
      <c r="H46" s="1">
        <v>395</v>
      </c>
      <c r="I46" s="1">
        <v>1408</v>
      </c>
      <c r="J46" s="1">
        <v>843</v>
      </c>
      <c r="K46" s="4">
        <f>(INDEX(LINEST($H$3:$H$211,$I$3:$I$211^{1,2,3}),1)*J46^3)+(INDEX(LINEST($H$3:$H$211,$I$3:$I$211^{1,2,3}),1,2)*J46^2)+(INDEX(LINEST($H$3:$H$211,$I$3:$I$211^{1,2,3}),1,3)*J46^1)+INDEX(LINEST($H$3:$H$211,$I$3:$I$211^{1,2,3}),1,4)</f>
        <v>1207.0766762081576</v>
      </c>
    </row>
    <row r="47" spans="2:11" x14ac:dyDescent="0.25">
      <c r="B47" s="1">
        <v>280</v>
      </c>
      <c r="C47" s="1">
        <v>1061</v>
      </c>
      <c r="D47" s="1">
        <v>844</v>
      </c>
      <c r="E47" s="4">
        <f>(INDEX(LINEST($B$3:$B$55,$C$3:$C$55^{1,2,3}),1)*D47^3)+(INDEX(LINEST($B$3:$B$55,$C$3:$C$55^{1,2,3}),1,2)*D47^2)+(INDEX(LINEST($B$3:$B$55,$C$3:$C$55^{1,2,3}),1,3)*D47^1)+INDEX(LINEST($B$3:$B$55,$C$3:$C$55^{1,2,3}),1,4)</f>
        <v>320.15041808725562</v>
      </c>
      <c r="H47" s="1">
        <v>400</v>
      </c>
      <c r="I47" s="1">
        <v>1405</v>
      </c>
      <c r="J47" s="1">
        <v>844</v>
      </c>
      <c r="K47" s="4">
        <f>(INDEX(LINEST($H$3:$H$211,$I$3:$I$211^{1,2,3}),1)*J47^3)+(INDEX(LINEST($H$3:$H$211,$I$3:$I$211^{1,2,3}),1,2)*J47^2)+(INDEX(LINEST($H$3:$H$211,$I$3:$I$211^{1,2,3}),1,3)*J47^1)+INDEX(LINEST($H$3:$H$211,$I$3:$I$211^{1,2,3}),1,4)</f>
        <v>1206.6729310949827</v>
      </c>
    </row>
    <row r="48" spans="2:11" x14ac:dyDescent="0.25">
      <c r="B48" s="1">
        <v>285</v>
      </c>
      <c r="C48" s="1">
        <v>1044</v>
      </c>
      <c r="D48" s="1">
        <v>845</v>
      </c>
      <c r="E48" s="4">
        <f>(INDEX(LINEST($B$3:$B$55,$C$3:$C$55^{1,2,3}),1)*D48^3)+(INDEX(LINEST($B$3:$B$55,$C$3:$C$55^{1,2,3}),1,2)*D48^2)+(INDEX(LINEST($B$3:$B$55,$C$3:$C$55^{1,2,3}),1,3)*D48^1)+INDEX(LINEST($B$3:$B$55,$C$3:$C$55^{1,2,3}),1,4)</f>
        <v>320.10304006244371</v>
      </c>
      <c r="H48" s="1">
        <v>405</v>
      </c>
      <c r="I48" s="1">
        <v>1403</v>
      </c>
      <c r="J48" s="1">
        <v>845</v>
      </c>
      <c r="K48" s="4">
        <f>(INDEX(LINEST($H$3:$H$211,$I$3:$I$211^{1,2,3}),1)*J48^3)+(INDEX(LINEST($H$3:$H$211,$I$3:$I$211^{1,2,3}),1,2)*J48^2)+(INDEX(LINEST($H$3:$H$211,$I$3:$I$211^{1,2,3}),1,3)*J48^1)+INDEX(LINEST($H$3:$H$211,$I$3:$I$211^{1,2,3}),1,4)</f>
        <v>1206.264142649</v>
      </c>
    </row>
    <row r="49" spans="2:11" x14ac:dyDescent="0.25">
      <c r="B49" s="1">
        <v>290</v>
      </c>
      <c r="C49" s="1">
        <v>1026</v>
      </c>
      <c r="D49" s="1">
        <v>846</v>
      </c>
      <c r="E49" s="4">
        <f>(INDEX(LINEST($B$3:$B$55,$C$3:$C$55^{1,2,3}),1)*D49^3)+(INDEX(LINEST($B$3:$B$55,$C$3:$C$55^{1,2,3}),1,2)*D49^2)+(INDEX(LINEST($B$3:$B$55,$C$3:$C$55^{1,2,3}),1,3)*D49^1)+INDEX(LINEST($B$3:$B$55,$C$3:$C$55^{1,2,3}),1,4)</f>
        <v>320.0542750870062</v>
      </c>
      <c r="H49" s="1">
        <v>410</v>
      </c>
      <c r="I49" s="1">
        <v>1401</v>
      </c>
      <c r="J49" s="1">
        <v>846</v>
      </c>
      <c r="K49" s="4">
        <f>(INDEX(LINEST($H$3:$H$211,$I$3:$I$211^{1,2,3}),1)*J49^3)+(INDEX(LINEST($H$3:$H$211,$I$3:$I$211^{1,2,3}),1,2)*J49^2)+(INDEX(LINEST($H$3:$H$211,$I$3:$I$211^{1,2,3}),1,3)*J49^1)+INDEX(LINEST($H$3:$H$211,$I$3:$I$211^{1,2,3}),1,4)</f>
        <v>1205.8503182325881</v>
      </c>
    </row>
    <row r="50" spans="2:11" x14ac:dyDescent="0.25">
      <c r="B50" s="1">
        <v>295</v>
      </c>
      <c r="C50" s="1">
        <v>1007</v>
      </c>
      <c r="D50" s="1">
        <v>847</v>
      </c>
      <c r="E50" s="4">
        <f>(INDEX(LINEST($B$3:$B$55,$C$3:$C$55^{1,2,3}),1)*D50^3)+(INDEX(LINEST($B$3:$B$55,$C$3:$C$55^{1,2,3}),1,2)*D50^2)+(INDEX(LINEST($B$3:$B$55,$C$3:$C$55^{1,2,3}),1,3)*D50^1)+INDEX(LINEST($B$3:$B$55,$C$3:$C$55^{1,2,3}),1,4)</f>
        <v>320.00412469266269</v>
      </c>
      <c r="H50" s="1">
        <v>415</v>
      </c>
      <c r="I50" s="1">
        <v>1398</v>
      </c>
      <c r="J50" s="1">
        <v>847</v>
      </c>
      <c r="K50" s="4">
        <f>(INDEX(LINEST($H$3:$H$211,$I$3:$I$211^{1,2,3}),1)*J50^3)+(INDEX(LINEST($H$3:$H$211,$I$3:$I$211^{1,2,3}),1,2)*J50^2)+(INDEX(LINEST($H$3:$H$211,$I$3:$I$211^{1,2,3}),1,3)*J50^1)+INDEX(LINEST($H$3:$H$211,$I$3:$I$211^{1,2,3}),1,4)</f>
        <v>1205.431465208128</v>
      </c>
    </row>
    <row r="51" spans="2:11" x14ac:dyDescent="0.25">
      <c r="B51" s="1">
        <v>300</v>
      </c>
      <c r="C51" s="1">
        <v>986</v>
      </c>
      <c r="D51" s="1">
        <v>848</v>
      </c>
      <c r="E51" s="4">
        <f>(INDEX(LINEST($B$3:$B$55,$C$3:$C$55^{1,2,3}),1)*D51^3)+(INDEX(LINEST($B$3:$B$55,$C$3:$C$55^{1,2,3}),1,2)*D51^2)+(INDEX(LINEST($B$3:$B$55,$C$3:$C$55^{1,2,3}),1,3)*D51^1)+INDEX(LINEST($B$3:$B$55,$C$3:$C$55^{1,2,3}),1,4)</f>
        <v>319.95259041113354</v>
      </c>
      <c r="H51" s="1">
        <v>420</v>
      </c>
      <c r="I51" s="1">
        <v>1396</v>
      </c>
      <c r="J51" s="1">
        <v>848</v>
      </c>
      <c r="K51" s="4">
        <f>(INDEX(LINEST($H$3:$H$211,$I$3:$I$211^{1,2,3}),1)*J51^3)+(INDEX(LINEST($H$3:$H$211,$I$3:$I$211^{1,2,3}),1,2)*J51^2)+(INDEX(LINEST($H$3:$H$211,$I$3:$I$211^{1,2,3}),1,3)*J51^1)+INDEX(LINEST($H$3:$H$211,$I$3:$I$211^{1,2,3}),1,4)</f>
        <v>1205.0075909379993</v>
      </c>
    </row>
    <row r="52" spans="2:11" x14ac:dyDescent="0.25">
      <c r="B52" s="1">
        <v>305</v>
      </c>
      <c r="C52" s="1">
        <v>963</v>
      </c>
      <c r="D52" s="1">
        <v>849</v>
      </c>
      <c r="E52" s="4">
        <f>(INDEX(LINEST($B$3:$B$55,$C$3:$C$55^{1,2,3}),1)*D52^3)+(INDEX(LINEST($B$3:$B$55,$C$3:$C$55^{1,2,3}),1,2)*D52^2)+(INDEX(LINEST($B$3:$B$55,$C$3:$C$55^{1,2,3}),1,3)*D52^1)+INDEX(LINEST($B$3:$B$55,$C$3:$C$55^{1,2,3}),1,4)</f>
        <v>319.89967377413848</v>
      </c>
      <c r="H52" s="1">
        <v>425</v>
      </c>
      <c r="I52" s="1">
        <v>1393</v>
      </c>
      <c r="J52" s="1">
        <v>849</v>
      </c>
      <c r="K52" s="4">
        <f>(INDEX(LINEST($H$3:$H$211,$I$3:$I$211^{1,2,3}),1)*J52^3)+(INDEX(LINEST($H$3:$H$211,$I$3:$I$211^{1,2,3}),1,2)*J52^2)+(INDEX(LINEST($H$3:$H$211,$I$3:$I$211^{1,2,3}),1,3)*J52^1)+INDEX(LINEST($H$3:$H$211,$I$3:$I$211^{1,2,3}),1,4)</f>
        <v>1204.5787027845813</v>
      </c>
    </row>
    <row r="53" spans="2:11" x14ac:dyDescent="0.25">
      <c r="B53" s="1">
        <v>310</v>
      </c>
      <c r="C53" s="1">
        <v>936</v>
      </c>
      <c r="D53" s="1">
        <v>850</v>
      </c>
      <c r="E53" s="4">
        <f>(INDEX(LINEST($B$3:$B$55,$C$3:$C$55^{1,2,3}),1)*D53^3)+(INDEX(LINEST($B$3:$B$55,$C$3:$C$55^{1,2,3}),1,2)*D53^2)+(INDEX(LINEST($B$3:$B$55,$C$3:$C$55^{1,2,3}),1,3)*D53^1)+INDEX(LINEST($B$3:$B$55,$C$3:$C$55^{1,2,3}),1,4)</f>
        <v>319.84537631339754</v>
      </c>
      <c r="H53" s="1">
        <v>430</v>
      </c>
      <c r="I53" s="1">
        <v>1391</v>
      </c>
      <c r="J53" s="1">
        <v>850</v>
      </c>
      <c r="K53" s="4">
        <f>(INDEX(LINEST($H$3:$H$211,$I$3:$I$211^{1,2,3}),1)*J53^3)+(INDEX(LINEST($H$3:$H$211,$I$3:$I$211^{1,2,3}),1,2)*J53^2)+(INDEX(LINEST($H$3:$H$211,$I$3:$I$211^{1,2,3}),1,3)*J53^1)+INDEX(LINEST($H$3:$H$211,$I$3:$I$211^{1,2,3}),1,4)</f>
        <v>1204.1448081102553</v>
      </c>
    </row>
    <row r="54" spans="2:11" x14ac:dyDescent="0.25">
      <c r="B54" s="1">
        <v>315</v>
      </c>
      <c r="C54" s="1">
        <v>903</v>
      </c>
      <c r="D54" s="1">
        <v>851</v>
      </c>
      <c r="E54" s="4">
        <f>(INDEX(LINEST($B$3:$B$55,$C$3:$C$55^{1,2,3}),1)*D54^3)+(INDEX(LINEST($B$3:$B$55,$C$3:$C$55^{1,2,3}),1,2)*D54^2)+(INDEX(LINEST($B$3:$B$55,$C$3:$C$55^{1,2,3}),1,3)*D54^1)+INDEX(LINEST($B$3:$B$55,$C$3:$C$55^{1,2,3}),1,4)</f>
        <v>319.78969956063054</v>
      </c>
      <c r="H54" s="1">
        <v>435</v>
      </c>
      <c r="I54" s="1">
        <v>1389</v>
      </c>
      <c r="J54" s="1">
        <v>851</v>
      </c>
      <c r="K54" s="4">
        <f>(INDEX(LINEST($H$3:$H$211,$I$3:$I$211^{1,2,3}),1)*J54^3)+(INDEX(LINEST($H$3:$H$211,$I$3:$I$211^{1,2,3}),1,2)*J54^2)+(INDEX(LINEST($H$3:$H$211,$I$3:$I$211^{1,2,3}),1,3)*J54^1)+INDEX(LINEST($H$3:$H$211,$I$3:$I$211^{1,2,3}),1,4)</f>
        <v>1203.7059142773992</v>
      </c>
    </row>
    <row r="55" spans="2:11" x14ac:dyDescent="0.25">
      <c r="B55" s="1">
        <v>320</v>
      </c>
      <c r="C55" s="1">
        <v>855</v>
      </c>
      <c r="D55" s="1">
        <v>852</v>
      </c>
      <c r="E55" s="4">
        <f>(INDEX(LINEST($B$3:$B$55,$C$3:$C$55^{1,2,3}),1)*D55^3)+(INDEX(LINEST($B$3:$B$55,$C$3:$C$55^{1,2,3}),1,2)*D55^2)+(INDEX(LINEST($B$3:$B$55,$C$3:$C$55^{1,2,3}),1,3)*D55^1)+INDEX(LINEST($B$3:$B$55,$C$3:$C$55^{1,2,3}),1,4)</f>
        <v>319.73264504755787</v>
      </c>
      <c r="H55" s="1">
        <v>440</v>
      </c>
      <c r="I55" s="1">
        <v>1386</v>
      </c>
      <c r="J55" s="1">
        <v>852</v>
      </c>
      <c r="K55" s="4">
        <f>(INDEX(LINEST($H$3:$H$211,$I$3:$I$211^{1,2,3}),1)*J55^3)+(INDEX(LINEST($H$3:$H$211,$I$3:$I$211^{1,2,3}),1,2)*J55^2)+(INDEX(LINEST($H$3:$H$211,$I$3:$I$211^{1,2,3}),1,3)*J55^1)+INDEX(LINEST($H$3:$H$211,$I$3:$I$211^{1,2,3}),1,4)</f>
        <v>1203.2620286483939</v>
      </c>
    </row>
    <row r="56" spans="2:11" x14ac:dyDescent="0.25">
      <c r="D56" s="1">
        <v>853</v>
      </c>
      <c r="E56" s="4">
        <f>(INDEX(LINEST($B$3:$B$55,$C$3:$C$55^{1,2,3}),1)*D56^3)+(INDEX(LINEST($B$3:$B$55,$C$3:$C$55^{1,2,3}),1,2)*D56^2)+(INDEX(LINEST($B$3:$B$55,$C$3:$C$55^{1,2,3}),1,3)*D56^1)+INDEX(LINEST($B$3:$B$55,$C$3:$C$55^{1,2,3}),1,4)</f>
        <v>319.67421430589923</v>
      </c>
      <c r="H56" s="1">
        <v>445</v>
      </c>
      <c r="I56" s="1">
        <v>1384</v>
      </c>
      <c r="J56" s="1">
        <v>853</v>
      </c>
      <c r="K56" s="4">
        <f>(INDEX(LINEST($H$3:$H$211,$I$3:$I$211^{1,2,3}),1)*J56^3)+(INDEX(LINEST($H$3:$H$211,$I$3:$I$211^{1,2,3}),1,2)*J56^2)+(INDEX(LINEST($H$3:$H$211,$I$3:$I$211^{1,2,3}),1,3)*J56^1)+INDEX(LINEST($H$3:$H$211,$I$3:$I$211^{1,2,3}),1,4)</f>
        <v>1202.813158585619</v>
      </c>
    </row>
    <row r="57" spans="2:11" x14ac:dyDescent="0.25">
      <c r="D57" s="1">
        <v>854</v>
      </c>
      <c r="E57" s="4">
        <f>(INDEX(LINEST($B$3:$B$55,$C$3:$C$55^{1,2,3}),1)*D57^3)+(INDEX(LINEST($B$3:$B$55,$C$3:$C$55^{1,2,3}),1,2)*D57^2)+(INDEX(LINEST($B$3:$B$55,$C$3:$C$55^{1,2,3}),1,3)*D57^1)+INDEX(LINEST($B$3:$B$55,$C$3:$C$55^{1,2,3}),1,4)</f>
        <v>319.61440886737466</v>
      </c>
      <c r="H57" s="1">
        <v>450</v>
      </c>
      <c r="I57" s="1">
        <v>1381</v>
      </c>
      <c r="J57" s="1">
        <v>854</v>
      </c>
      <c r="K57" s="4">
        <f>(INDEX(LINEST($H$3:$H$211,$I$3:$I$211^{1,2,3}),1)*J57^3)+(INDEX(LINEST($H$3:$H$211,$I$3:$I$211^{1,2,3}),1,2)*J57^2)+(INDEX(LINEST($H$3:$H$211,$I$3:$I$211^{1,2,3}),1,3)*J57^1)+INDEX(LINEST($H$3:$H$211,$I$3:$I$211^{1,2,3}),1,4)</f>
        <v>1202.3593114514547</v>
      </c>
    </row>
    <row r="58" spans="2:11" x14ac:dyDescent="0.25">
      <c r="D58" s="1">
        <v>855</v>
      </c>
      <c r="E58" s="4">
        <f>(INDEX(LINEST($B$3:$B$55,$C$3:$C$55^{1,2,3}),1)*D58^3)+(INDEX(LINEST($B$3:$B$55,$C$3:$C$55^{1,2,3}),1,2)*D58^2)+(INDEX(LINEST($B$3:$B$55,$C$3:$C$55^{1,2,3}),1,3)*D58^1)+INDEX(LINEST($B$3:$B$55,$C$3:$C$55^{1,2,3}),1,4)</f>
        <v>319.55323026370422</v>
      </c>
      <c r="H58" s="1">
        <v>455</v>
      </c>
      <c r="I58" s="1">
        <v>1379</v>
      </c>
      <c r="J58" s="1">
        <v>855</v>
      </c>
      <c r="K58" s="4">
        <f>(INDEX(LINEST($H$3:$H$211,$I$3:$I$211^{1,2,3}),1)*J58^3)+(INDEX(LINEST($H$3:$H$211,$I$3:$I$211^{1,2,3}),1,2)*J58^2)+(INDEX(LINEST($H$3:$H$211,$I$3:$I$211^{1,2,3}),1,3)*J58^1)+INDEX(LINEST($H$3:$H$211,$I$3:$I$211^{1,2,3}),1,4)</f>
        <v>1201.9004946082796</v>
      </c>
    </row>
    <row r="59" spans="2:11" x14ac:dyDescent="0.25">
      <c r="D59" s="1">
        <v>856</v>
      </c>
      <c r="E59" s="4">
        <f>(INDEX(LINEST($B$3:$B$55,$C$3:$C$55^{1,2,3}),1)*D59^3)+(INDEX(LINEST($B$3:$B$55,$C$3:$C$55^{1,2,3}),1,2)*D59^2)+(INDEX(LINEST($B$3:$B$55,$C$3:$C$55^{1,2,3}),1,3)*D59^1)+INDEX(LINEST($B$3:$B$55,$C$3:$C$55^{1,2,3}),1,4)</f>
        <v>319.49068002660783</v>
      </c>
      <c r="H59" s="1">
        <v>460</v>
      </c>
      <c r="I59" s="1">
        <v>1376</v>
      </c>
      <c r="J59" s="1">
        <v>856</v>
      </c>
      <c r="K59" s="4">
        <f>(INDEX(LINEST($H$3:$H$211,$I$3:$I$211^{1,2,3}),1)*J59^3)+(INDEX(LINEST($H$3:$H$211,$I$3:$I$211^{1,2,3}),1,2)*J59^2)+(INDEX(LINEST($H$3:$H$211,$I$3:$I$211^{1,2,3}),1,3)*J59^1)+INDEX(LINEST($H$3:$H$211,$I$3:$I$211^{1,2,3}),1,4)</f>
        <v>1201.4367154184752</v>
      </c>
    </row>
    <row r="60" spans="2:11" x14ac:dyDescent="0.25">
      <c r="D60" s="1">
        <v>857</v>
      </c>
      <c r="E60" s="4">
        <f>(INDEX(LINEST($B$3:$B$55,$C$3:$C$55^{1,2,3}),1)*D60^3)+(INDEX(LINEST($B$3:$B$55,$C$3:$C$55^{1,2,3}),1,2)*D60^2)+(INDEX(LINEST($B$3:$B$55,$C$3:$C$55^{1,2,3}),1,3)*D60^1)+INDEX(LINEST($B$3:$B$55,$C$3:$C$55^{1,2,3}),1,4)</f>
        <v>319.4267596878052</v>
      </c>
      <c r="H60" s="1">
        <v>465</v>
      </c>
      <c r="I60" s="1">
        <v>1374</v>
      </c>
      <c r="J60" s="1">
        <v>857</v>
      </c>
      <c r="K60" s="4">
        <f>(INDEX(LINEST($H$3:$H$211,$I$3:$I$211^{1,2,3}),1)*J60^3)+(INDEX(LINEST($H$3:$H$211,$I$3:$I$211^{1,2,3}),1,2)*J60^2)+(INDEX(LINEST($H$3:$H$211,$I$3:$I$211^{1,2,3}),1,3)*J60^1)+INDEX(LINEST($H$3:$H$211,$I$3:$I$211^{1,2,3}),1,4)</f>
        <v>1200.9679812444215</v>
      </c>
    </row>
    <row r="61" spans="2:11" x14ac:dyDescent="0.25">
      <c r="D61" s="1">
        <v>858</v>
      </c>
      <c r="E61" s="4">
        <f>(INDEX(LINEST($B$3:$B$55,$C$3:$C$55^{1,2,3}),1)*D61^3)+(INDEX(LINEST($B$3:$B$55,$C$3:$C$55^{1,2,3}),1,2)*D61^2)+(INDEX(LINEST($B$3:$B$55,$C$3:$C$55^{1,2,3}),1,3)*D61^1)+INDEX(LINEST($B$3:$B$55,$C$3:$C$55^{1,2,3}),1,4)</f>
        <v>319.36147077901671</v>
      </c>
      <c r="H61" s="1">
        <v>470</v>
      </c>
      <c r="I61" s="1">
        <v>1372</v>
      </c>
      <c r="J61" s="1">
        <v>858</v>
      </c>
      <c r="K61" s="4">
        <f>(INDEX(LINEST($H$3:$H$211,$I$3:$I$211^{1,2,3}),1)*J61^3)+(INDEX(LINEST($H$3:$H$211,$I$3:$I$211^{1,2,3}),1,2)*J61^2)+(INDEX(LINEST($H$3:$H$211,$I$3:$I$211^{1,2,3}),1,3)*J61^1)+INDEX(LINEST($H$3:$H$211,$I$3:$I$211^{1,2,3}),1,4)</f>
        <v>1200.4942994484959</v>
      </c>
    </row>
    <row r="62" spans="2:11" x14ac:dyDescent="0.25">
      <c r="D62" s="1">
        <v>859</v>
      </c>
      <c r="E62" s="4">
        <f>(INDEX(LINEST($B$3:$B$55,$C$3:$C$55^{1,2,3}),1)*D62^3)+(INDEX(LINEST($B$3:$B$55,$C$3:$C$55^{1,2,3}),1,2)*D62^2)+(INDEX(LINEST($B$3:$B$55,$C$3:$C$55^{1,2,3}),1,3)*D62^1)+INDEX(LINEST($B$3:$B$55,$C$3:$C$55^{1,2,3}),1,4)</f>
        <v>319.2948148319623</v>
      </c>
      <c r="H62" s="1">
        <v>475</v>
      </c>
      <c r="I62" s="1">
        <v>1369</v>
      </c>
      <c r="J62" s="1">
        <v>859</v>
      </c>
      <c r="K62" s="4">
        <f>(INDEX(LINEST($H$3:$H$211,$I$3:$I$211^{1,2,3}),1)*J62^3)+(INDEX(LINEST($H$3:$H$211,$I$3:$I$211^{1,2,3}),1,2)*J62^2)+(INDEX(LINEST($H$3:$H$211,$I$3:$I$211^{1,2,3}),1,3)*J62^1)+INDEX(LINEST($H$3:$H$211,$I$3:$I$211^{1,2,3}),1,4)</f>
        <v>1200.0156773930803</v>
      </c>
    </row>
    <row r="63" spans="2:11" x14ac:dyDescent="0.25">
      <c r="D63" s="1">
        <v>860</v>
      </c>
      <c r="E63" s="4">
        <f>(INDEX(LINEST($B$3:$B$55,$C$3:$C$55^{1,2,3}),1)*D63^3)+(INDEX(LINEST($B$3:$B$55,$C$3:$C$55^{1,2,3}),1,2)*D63^2)+(INDEX(LINEST($B$3:$B$55,$C$3:$C$55^{1,2,3}),1,3)*D63^1)+INDEX(LINEST($B$3:$B$55,$C$3:$C$55^{1,2,3}),1,4)</f>
        <v>319.22679337836189</v>
      </c>
      <c r="H63" s="1">
        <v>480</v>
      </c>
      <c r="I63" s="1">
        <v>1367</v>
      </c>
      <c r="J63" s="1">
        <v>860</v>
      </c>
      <c r="K63" s="4">
        <f>(INDEX(LINEST($H$3:$H$211,$I$3:$I$211^{1,2,3}),1)*J63^3)+(INDEX(LINEST($H$3:$H$211,$I$3:$I$211^{1,2,3}),1,2)*J63^2)+(INDEX(LINEST($H$3:$H$211,$I$3:$I$211^{1,2,3}),1,3)*J63^1)+INDEX(LINEST($H$3:$H$211,$I$3:$I$211^{1,2,3}),1,4)</f>
        <v>1199.5321224405538</v>
      </c>
    </row>
    <row r="64" spans="2:11" x14ac:dyDescent="0.25">
      <c r="D64" s="1">
        <v>861</v>
      </c>
      <c r="E64" s="4">
        <f>(INDEX(LINEST($B$3:$B$55,$C$3:$C$55^{1,2,3}),1)*D64^3)+(INDEX(LINEST($B$3:$B$55,$C$3:$C$55^{1,2,3}),1,2)*D64^2)+(INDEX(LINEST($B$3:$B$55,$C$3:$C$55^{1,2,3}),1,3)*D64^1)+INDEX(LINEST($B$3:$B$55,$C$3:$C$55^{1,2,3}),1,4)</f>
        <v>319.1574079499353</v>
      </c>
      <c r="H64" s="1">
        <v>485</v>
      </c>
      <c r="I64" s="1">
        <v>1364</v>
      </c>
      <c r="J64" s="1">
        <v>861</v>
      </c>
      <c r="K64" s="4">
        <f>(INDEX(LINEST($H$3:$H$211,$I$3:$I$211^{1,2,3}),1)*J64^3)+(INDEX(LINEST($H$3:$H$211,$I$3:$I$211^{1,2,3}),1,2)*J64^2)+(INDEX(LINEST($H$3:$H$211,$I$3:$I$211^{1,2,3}),1,3)*J64^1)+INDEX(LINEST($H$3:$H$211,$I$3:$I$211^{1,2,3}),1,4)</f>
        <v>1199.0436419532975</v>
      </c>
    </row>
    <row r="65" spans="4:11" x14ac:dyDescent="0.25">
      <c r="D65" s="1">
        <v>862</v>
      </c>
      <c r="E65" s="4">
        <f>(INDEX(LINEST($B$3:$B$55,$C$3:$C$55^{1,2,3}),1)*D65^3)+(INDEX(LINEST($B$3:$B$55,$C$3:$C$55^{1,2,3}),1,2)*D65^2)+(INDEX(LINEST($B$3:$B$55,$C$3:$C$55^{1,2,3}),1,3)*D65^1)+INDEX(LINEST($B$3:$B$55,$C$3:$C$55^{1,2,3}),1,4)</f>
        <v>319.08666007840282</v>
      </c>
      <c r="H65" s="1">
        <v>490</v>
      </c>
      <c r="I65" s="1">
        <v>1362</v>
      </c>
      <c r="J65" s="1">
        <v>862</v>
      </c>
      <c r="K65" s="4">
        <f>(INDEX(LINEST($H$3:$H$211,$I$3:$I$211^{1,2,3}),1)*J65^3)+(INDEX(LINEST($H$3:$H$211,$I$3:$I$211^{1,2,3}),1,2)*J65^2)+(INDEX(LINEST($H$3:$H$211,$I$3:$I$211^{1,2,3}),1,3)*J65^1)+INDEX(LINEST($H$3:$H$211,$I$3:$I$211^{1,2,3}),1,4)</f>
        <v>1198.5502432936896</v>
      </c>
    </row>
    <row r="66" spans="4:11" x14ac:dyDescent="0.25">
      <c r="D66" s="1">
        <v>863</v>
      </c>
      <c r="E66" s="4">
        <f>(INDEX(LINEST($B$3:$B$55,$C$3:$C$55^{1,2,3}),1)*D66^3)+(INDEX(LINEST($B$3:$B$55,$C$3:$C$55^{1,2,3}),1,2)*D66^2)+(INDEX(LINEST($B$3:$B$55,$C$3:$C$55^{1,2,3}),1,3)*D66^1)+INDEX(LINEST($B$3:$B$55,$C$3:$C$55^{1,2,3}),1,4)</f>
        <v>319.01455129548401</v>
      </c>
      <c r="H66" s="1">
        <v>495</v>
      </c>
      <c r="I66" s="1">
        <v>1359</v>
      </c>
      <c r="J66" s="1">
        <v>863</v>
      </c>
      <c r="K66" s="4">
        <f>(INDEX(LINEST($H$3:$H$211,$I$3:$I$211^{1,2,3}),1)*J66^3)+(INDEX(LINEST($H$3:$H$211,$I$3:$I$211^{1,2,3}),1,2)*J66^2)+(INDEX(LINEST($H$3:$H$211,$I$3:$I$211^{1,2,3}),1,3)*J66^1)+INDEX(LINEST($H$3:$H$211,$I$3:$I$211^{1,2,3}),1,4)</f>
        <v>1198.0519338241102</v>
      </c>
    </row>
    <row r="67" spans="4:11" x14ac:dyDescent="0.25">
      <c r="D67" s="1">
        <v>864</v>
      </c>
      <c r="E67" s="4">
        <f>(INDEX(LINEST($B$3:$B$55,$C$3:$C$55^{1,2,3}),1)*D67^3)+(INDEX(LINEST($B$3:$B$55,$C$3:$C$55^{1,2,3}),1,2)*D67^2)+(INDEX(LINEST($B$3:$B$55,$C$3:$C$55^{1,2,3}),1,3)*D67^1)+INDEX(LINEST($B$3:$B$55,$C$3:$C$55^{1,2,3}),1,4)</f>
        <v>318.94108313289905</v>
      </c>
      <c r="H67" s="1">
        <v>500</v>
      </c>
      <c r="I67" s="1">
        <v>1357</v>
      </c>
      <c r="J67" s="1">
        <v>864</v>
      </c>
      <c r="K67" s="4">
        <f>(INDEX(LINEST($H$3:$H$211,$I$3:$I$211^{1,2,3}),1)*J67^3)+(INDEX(LINEST($H$3:$H$211,$I$3:$I$211^{1,2,3}),1,2)*J67^2)+(INDEX(LINEST($H$3:$H$211,$I$3:$I$211^{1,2,3}),1,3)*J67^1)+INDEX(LINEST($H$3:$H$211,$I$3:$I$211^{1,2,3}),1,4)</f>
        <v>1197.5487209069411</v>
      </c>
    </row>
    <row r="68" spans="4:11" x14ac:dyDescent="0.25">
      <c r="D68" s="1">
        <v>865</v>
      </c>
      <c r="E68" s="4">
        <f>(INDEX(LINEST($B$3:$B$55,$C$3:$C$55^{1,2,3}),1)*D68^3)+(INDEX(LINEST($B$3:$B$55,$C$3:$C$55^{1,2,3}),1,2)*D68^2)+(INDEX(LINEST($B$3:$B$55,$C$3:$C$55^{1,2,3}),1,3)*D68^1)+INDEX(LINEST($B$3:$B$55,$C$3:$C$55^{1,2,3}),1,4)</f>
        <v>318.8662571223681</v>
      </c>
      <c r="H68" s="1">
        <v>505</v>
      </c>
      <c r="I68" s="1">
        <v>1354</v>
      </c>
      <c r="J68" s="1">
        <v>865</v>
      </c>
      <c r="K68" s="4">
        <f>(INDEX(LINEST($H$3:$H$211,$I$3:$I$211^{1,2,3}),1)*J68^3)+(INDEX(LINEST($H$3:$H$211,$I$3:$I$211^{1,2,3}),1,2)*J68^2)+(INDEX(LINEST($H$3:$H$211,$I$3:$I$211^{1,2,3}),1,3)*J68^1)+INDEX(LINEST($H$3:$H$211,$I$3:$I$211^{1,2,3}),1,4)</f>
        <v>1197.0406119045597</v>
      </c>
    </row>
    <row r="69" spans="4:11" x14ac:dyDescent="0.25">
      <c r="D69" s="1">
        <v>866</v>
      </c>
      <c r="E69" s="4">
        <f>(INDEX(LINEST($B$3:$B$55,$C$3:$C$55^{1,2,3}),1)*D69^3)+(INDEX(LINEST($B$3:$B$55,$C$3:$C$55^{1,2,3}),1,2)*D69^2)+(INDEX(LINEST($B$3:$B$55,$C$3:$C$55^{1,2,3}),1,3)*D69^1)+INDEX(LINEST($B$3:$B$55,$C$3:$C$55^{1,2,3}),1,4)</f>
        <v>318.79007479561108</v>
      </c>
      <c r="H69" s="1">
        <v>510</v>
      </c>
      <c r="I69" s="1">
        <v>1352</v>
      </c>
      <c r="J69" s="1">
        <v>866</v>
      </c>
      <c r="K69" s="4">
        <f>(INDEX(LINEST($H$3:$H$211,$I$3:$I$211^{1,2,3}),1)*J69^3)+(INDEX(LINEST($H$3:$H$211,$I$3:$I$211^{1,2,3}),1,2)*J69^2)+(INDEX(LINEST($H$3:$H$211,$I$3:$I$211^{1,2,3}),1,3)*J69^1)+INDEX(LINEST($H$3:$H$211,$I$3:$I$211^{1,2,3}),1,4)</f>
        <v>1196.5276141793456</v>
      </c>
    </row>
    <row r="70" spans="4:11" x14ac:dyDescent="0.25">
      <c r="D70" s="1">
        <v>867</v>
      </c>
      <c r="E70" s="4">
        <f>(INDEX(LINEST($B$3:$B$55,$C$3:$C$55^{1,2,3}),1)*D70^3)+(INDEX(LINEST($B$3:$B$55,$C$3:$C$55^{1,2,3}),1,2)*D70^2)+(INDEX(LINEST($B$3:$B$55,$C$3:$C$55^{1,2,3}),1,3)*D70^1)+INDEX(LINEST($B$3:$B$55,$C$3:$C$55^{1,2,3}),1,4)</f>
        <v>318.71253768434792</v>
      </c>
      <c r="H70" s="1">
        <v>515</v>
      </c>
      <c r="I70" s="1">
        <v>1349</v>
      </c>
      <c r="J70" s="1">
        <v>867</v>
      </c>
      <c r="K70" s="4">
        <f>(INDEX(LINEST($H$3:$H$211,$I$3:$I$211^{1,2,3}),1)*J70^3)+(INDEX(LINEST($H$3:$H$211,$I$3:$I$211^{1,2,3}),1,2)*J70^2)+(INDEX(LINEST($H$3:$H$211,$I$3:$I$211^{1,2,3}),1,3)*J70^1)+INDEX(LINEST($H$3:$H$211,$I$3:$I$211^{1,2,3}),1,4)</f>
        <v>1196.0097350936808</v>
      </c>
    </row>
    <row r="71" spans="4:11" x14ac:dyDescent="0.25">
      <c r="D71" s="1">
        <v>868</v>
      </c>
      <c r="E71" s="4">
        <f>(INDEX(LINEST($B$3:$B$55,$C$3:$C$55^{1,2,3}),1)*D71^3)+(INDEX(LINEST($B$3:$B$55,$C$3:$C$55^{1,2,3}),1,2)*D71^2)+(INDEX(LINEST($B$3:$B$55,$C$3:$C$55^{1,2,3}),1,3)*D71^1)+INDEX(LINEST($B$3:$B$55,$C$3:$C$55^{1,2,3}),1,4)</f>
        <v>318.63364732029834</v>
      </c>
      <c r="H71" s="1">
        <v>520</v>
      </c>
      <c r="I71" s="1">
        <v>1347</v>
      </c>
      <c r="J71" s="1">
        <v>868</v>
      </c>
      <c r="K71" s="4">
        <f>(INDEX(LINEST($H$3:$H$211,$I$3:$I$211^{1,2,3}),1)*J71^3)+(INDEX(LINEST($H$3:$H$211,$I$3:$I$211^{1,2,3}),1,2)*J71^2)+(INDEX(LINEST($H$3:$H$211,$I$3:$I$211^{1,2,3}),1,3)*J71^1)+INDEX(LINEST($H$3:$H$211,$I$3:$I$211^{1,2,3}),1,4)</f>
        <v>1195.4869820099439</v>
      </c>
    </row>
    <row r="72" spans="4:11" x14ac:dyDescent="0.25">
      <c r="D72" s="1">
        <v>869</v>
      </c>
      <c r="E72" s="4">
        <f>(INDEX(LINEST($B$3:$B$55,$C$3:$C$55^{1,2,3}),1)*D72^3)+(INDEX(LINEST($B$3:$B$55,$C$3:$C$55^{1,2,3}),1,2)*D72^2)+(INDEX(LINEST($B$3:$B$55,$C$3:$C$55^{1,2,3}),1,3)*D72^1)+INDEX(LINEST($B$3:$B$55,$C$3:$C$55^{1,2,3}),1,4)</f>
        <v>318.55340523518282</v>
      </c>
      <c r="H72" s="1">
        <v>525</v>
      </c>
      <c r="I72" s="1">
        <v>1345</v>
      </c>
      <c r="J72" s="1">
        <v>869</v>
      </c>
      <c r="K72" s="4">
        <f>(INDEX(LINEST($H$3:$H$211,$I$3:$I$211^{1,2,3}),1)*J72^3)+(INDEX(LINEST($H$3:$H$211,$I$3:$I$211^{1,2,3}),1,2)*J72^2)+(INDEX(LINEST($H$3:$H$211,$I$3:$I$211^{1,2,3}),1,3)*J72^1)+INDEX(LINEST($H$3:$H$211,$I$3:$I$211^{1,2,3}),1,4)</f>
        <v>1194.9593622905154</v>
      </c>
    </row>
    <row r="73" spans="4:11" x14ac:dyDescent="0.25">
      <c r="D73" s="1">
        <v>870</v>
      </c>
      <c r="E73" s="4">
        <f>(INDEX(LINEST($B$3:$B$55,$C$3:$C$55^{1,2,3}),1)*D73^3)+(INDEX(LINEST($B$3:$B$55,$C$3:$C$55^{1,2,3}),1,2)*D73^2)+(INDEX(LINEST($B$3:$B$55,$C$3:$C$55^{1,2,3}),1,3)*D73^1)+INDEX(LINEST($B$3:$B$55,$C$3:$C$55^{1,2,3}),1,4)</f>
        <v>318.47181296072074</v>
      </c>
      <c r="H73" s="1">
        <v>530</v>
      </c>
      <c r="I73" s="1">
        <v>1342</v>
      </c>
      <c r="J73" s="1">
        <v>870</v>
      </c>
      <c r="K73" s="4">
        <f>(INDEX(LINEST($H$3:$H$211,$I$3:$I$211^{1,2,3}),1)*J73^3)+(INDEX(LINEST($H$3:$H$211,$I$3:$I$211^{1,2,3}),1,2)*J73^2)+(INDEX(LINEST($H$3:$H$211,$I$3:$I$211^{1,2,3}),1,3)*J73^1)+INDEX(LINEST($H$3:$H$211,$I$3:$I$211^{1,2,3}),1,4)</f>
        <v>1194.4268832977737</v>
      </c>
    </row>
    <row r="74" spans="4:11" x14ac:dyDescent="0.25">
      <c r="D74" s="1">
        <v>871</v>
      </c>
      <c r="E74" s="4">
        <f>(INDEX(LINEST($B$3:$B$55,$C$3:$C$55^{1,2,3}),1)*D74^3)+(INDEX(LINEST($B$3:$B$55,$C$3:$C$55^{1,2,3}),1,2)*D74^2)+(INDEX(LINEST($B$3:$B$55,$C$3:$C$55^{1,2,3}),1,3)*D74^1)+INDEX(LINEST($B$3:$B$55,$C$3:$C$55^{1,2,3}),1,4)</f>
        <v>318.38887202863259</v>
      </c>
      <c r="H74" s="1">
        <v>535</v>
      </c>
      <c r="I74" s="1">
        <v>1340</v>
      </c>
      <c r="J74" s="1">
        <v>871</v>
      </c>
      <c r="K74" s="4">
        <f>(INDEX(LINEST($H$3:$H$211,$I$3:$I$211^{1,2,3}),1)*J74^3)+(INDEX(LINEST($H$3:$H$211,$I$3:$I$211^{1,2,3}),1,2)*J74^2)+(INDEX(LINEST($H$3:$H$211,$I$3:$I$211^{1,2,3}),1,3)*J74^1)+INDEX(LINEST($H$3:$H$211,$I$3:$I$211^{1,2,3}),1,4)</f>
        <v>1193.8895523941005</v>
      </c>
    </row>
    <row r="75" spans="4:11" x14ac:dyDescent="0.25">
      <c r="D75" s="1">
        <v>872</v>
      </c>
      <c r="E75" s="4">
        <f>(INDEX(LINEST($B$3:$B$55,$C$3:$C$55^{1,2,3}),1)*D75^3)+(INDEX(LINEST($B$3:$B$55,$C$3:$C$55^{1,2,3}),1,2)*D75^2)+(INDEX(LINEST($B$3:$B$55,$C$3:$C$55^{1,2,3}),1,3)*D75^1)+INDEX(LINEST($B$3:$B$55,$C$3:$C$55^{1,2,3}),1,4)</f>
        <v>318.3045839706383</v>
      </c>
      <c r="H75" s="1">
        <v>540</v>
      </c>
      <c r="I75" s="1">
        <v>1337</v>
      </c>
      <c r="J75" s="1">
        <v>872</v>
      </c>
      <c r="K75" s="4">
        <f>(INDEX(LINEST($H$3:$H$211,$I$3:$I$211^{1,2,3}),1)*J75^3)+(INDEX(LINEST($H$3:$H$211,$I$3:$I$211^{1,2,3}),1,2)*J75^2)+(INDEX(LINEST($H$3:$H$211,$I$3:$I$211^{1,2,3}),1,3)*J75^1)+INDEX(LINEST($H$3:$H$211,$I$3:$I$211^{1,2,3}),1,4)</f>
        <v>1193.3473769418752</v>
      </c>
    </row>
    <row r="76" spans="4:11" x14ac:dyDescent="0.25">
      <c r="D76" s="1">
        <v>873</v>
      </c>
      <c r="E76" s="4">
        <f>(INDEX(LINEST($B$3:$B$55,$C$3:$C$55^{1,2,3}),1)*D76^3)+(INDEX(LINEST($B$3:$B$55,$C$3:$C$55^{1,2,3}),1,2)*D76^2)+(INDEX(LINEST($B$3:$B$55,$C$3:$C$55^{1,2,3}),1,3)*D76^1)+INDEX(LINEST($B$3:$B$55,$C$3:$C$55^{1,2,3}),1,4)</f>
        <v>318.21895031845781</v>
      </c>
      <c r="H76" s="1">
        <v>545</v>
      </c>
      <c r="I76" s="1">
        <v>1335</v>
      </c>
      <c r="J76" s="1">
        <v>873</v>
      </c>
      <c r="K76" s="4">
        <f>(INDEX(LINEST($H$3:$H$211,$I$3:$I$211^{1,2,3}),1)*J76^3)+(INDEX(LINEST($H$3:$H$211,$I$3:$I$211^{1,2,3}),1,2)*J76^2)+(INDEX(LINEST($H$3:$H$211,$I$3:$I$211^{1,2,3}),1,3)*J76^1)+INDEX(LINEST($H$3:$H$211,$I$3:$I$211^{1,2,3}),1,4)</f>
        <v>1192.8003643034763</v>
      </c>
    </row>
    <row r="77" spans="4:11" x14ac:dyDescent="0.25">
      <c r="D77" s="1">
        <v>874</v>
      </c>
      <c r="E77" s="4">
        <f>(INDEX(LINEST($B$3:$B$55,$C$3:$C$55^{1,2,3}),1)*D77^3)+(INDEX(LINEST($B$3:$B$55,$C$3:$C$55^{1,2,3}),1,2)*D77^2)+(INDEX(LINEST($B$3:$B$55,$C$3:$C$55^{1,2,3}),1,3)*D77^1)+INDEX(LINEST($B$3:$B$55,$C$3:$C$55^{1,2,3}),1,4)</f>
        <v>318.13197260381082</v>
      </c>
      <c r="H77" s="1">
        <v>550</v>
      </c>
      <c r="I77" s="1">
        <v>1332</v>
      </c>
      <c r="J77" s="1">
        <v>874</v>
      </c>
      <c r="K77" s="4">
        <f>(INDEX(LINEST($H$3:$H$211,$I$3:$I$211^{1,2,3}),1)*J77^3)+(INDEX(LINEST($H$3:$H$211,$I$3:$I$211^{1,2,3}),1,2)*J77^2)+(INDEX(LINEST($H$3:$H$211,$I$3:$I$211^{1,2,3}),1,3)*J77^1)+INDEX(LINEST($H$3:$H$211,$I$3:$I$211^{1,2,3}),1,4)</f>
        <v>1192.2485218412844</v>
      </c>
    </row>
    <row r="78" spans="4:11" x14ac:dyDescent="0.25">
      <c r="D78" s="1">
        <v>875</v>
      </c>
      <c r="E78" s="4">
        <f>(INDEX(LINEST($B$3:$B$55,$C$3:$C$55^{1,2,3}),1)*D78^3)+(INDEX(LINEST($B$3:$B$55,$C$3:$C$55^{1,2,3}),1,2)*D78^2)+(INDEX(LINEST($B$3:$B$55,$C$3:$C$55^{1,2,3}),1,3)*D78^1)+INDEX(LINEST($B$3:$B$55,$C$3:$C$55^{1,2,3}),1,4)</f>
        <v>318.04365235841772</v>
      </c>
      <c r="H78" s="1">
        <v>555</v>
      </c>
      <c r="I78" s="1">
        <v>1330</v>
      </c>
      <c r="J78" s="1">
        <v>875</v>
      </c>
      <c r="K78" s="4">
        <f>(INDEX(LINEST($H$3:$H$211,$I$3:$I$211^{1,2,3}),1)*J78^3)+(INDEX(LINEST($H$3:$H$211,$I$3:$I$211^{1,2,3}),1,2)*J78^2)+(INDEX(LINEST($H$3:$H$211,$I$3:$I$211^{1,2,3}),1,3)*J78^1)+INDEX(LINEST($H$3:$H$211,$I$3:$I$211^{1,2,3}),1,4)</f>
        <v>1191.6918569176801</v>
      </c>
    </row>
    <row r="79" spans="4:11" x14ac:dyDescent="0.25">
      <c r="D79" s="1">
        <v>876</v>
      </c>
      <c r="E79" s="4">
        <f>(INDEX(LINEST($B$3:$B$55,$C$3:$C$55^{1,2,3}),1)*D79^3)+(INDEX(LINEST($B$3:$B$55,$C$3:$C$55^{1,2,3}),1,2)*D79^2)+(INDEX(LINEST($B$3:$B$55,$C$3:$C$55^{1,2,3}),1,3)*D79^1)+INDEX(LINEST($B$3:$B$55,$C$3:$C$55^{1,2,3}),1,4)</f>
        <v>317.95399111399831</v>
      </c>
      <c r="H79" s="1">
        <v>560</v>
      </c>
      <c r="I79" s="1">
        <v>1327</v>
      </c>
      <c r="J79" s="1">
        <v>876</v>
      </c>
      <c r="K79" s="4">
        <f>(INDEX(LINEST($H$3:$H$211,$I$3:$I$211^{1,2,3}),1)*J79^3)+(INDEX(LINEST($H$3:$H$211,$I$3:$I$211^{1,2,3}),1,2)*J79^2)+(INDEX(LINEST($H$3:$H$211,$I$3:$I$211^{1,2,3}),1,3)*J79^1)+INDEX(LINEST($H$3:$H$211,$I$3:$I$211^{1,2,3}),1,4)</f>
        <v>1191.1303768950424</v>
      </c>
    </row>
    <row r="80" spans="4:11" x14ac:dyDescent="0.25">
      <c r="D80" s="1">
        <v>877</v>
      </c>
      <c r="E80" s="4">
        <f>(INDEX(LINEST($B$3:$B$55,$C$3:$C$55^{1,2,3}),1)*D80^3)+(INDEX(LINEST($B$3:$B$55,$C$3:$C$55^{1,2,3}),1,2)*D80^2)+(INDEX(LINEST($B$3:$B$55,$C$3:$C$55^{1,2,3}),1,3)*D80^1)+INDEX(LINEST($B$3:$B$55,$C$3:$C$55^{1,2,3}),1,4)</f>
        <v>317.8629904022722</v>
      </c>
      <c r="H80" s="1">
        <v>565</v>
      </c>
      <c r="I80" s="1">
        <v>1325</v>
      </c>
      <c r="J80" s="1">
        <v>877</v>
      </c>
      <c r="K80" s="4">
        <f>(INDEX(LINEST($H$3:$H$211,$I$3:$I$211^{1,2,3}),1)*J80^3)+(INDEX(LINEST($H$3:$H$211,$I$3:$I$211^{1,2,3}),1,2)*J80^2)+(INDEX(LINEST($H$3:$H$211,$I$3:$I$211^{1,2,3}),1,3)*J80^1)+INDEX(LINEST($H$3:$H$211,$I$3:$I$211^{1,2,3}),1,4)</f>
        <v>1190.5640891357521</v>
      </c>
    </row>
    <row r="81" spans="4:11" x14ac:dyDescent="0.25">
      <c r="D81" s="1">
        <v>878</v>
      </c>
      <c r="E81" s="4">
        <f>(INDEX(LINEST($B$3:$B$55,$C$3:$C$55^{1,2,3}),1)*D81^3)+(INDEX(LINEST($B$3:$B$55,$C$3:$C$55^{1,2,3}),1,2)*D81^2)+(INDEX(LINEST($B$3:$B$55,$C$3:$C$55^{1,2,3}),1,3)*D81^1)+INDEX(LINEST($B$3:$B$55,$C$3:$C$55^{1,2,3}),1,4)</f>
        <v>317.77065175495989</v>
      </c>
      <c r="H81" s="1">
        <v>570</v>
      </c>
      <c r="I81" s="1">
        <v>1322</v>
      </c>
      <c r="J81" s="1">
        <v>878</v>
      </c>
      <c r="K81" s="4">
        <f>(INDEX(LINEST($H$3:$H$211,$I$3:$I$211^{1,2,3}),1)*J81^3)+(INDEX(LINEST($H$3:$H$211,$I$3:$I$211^{1,2,3}),1,2)*J81^2)+(INDEX(LINEST($H$3:$H$211,$I$3:$I$211^{1,2,3}),1,3)*J81^1)+INDEX(LINEST($H$3:$H$211,$I$3:$I$211^{1,2,3}),1,4)</f>
        <v>1189.9930010021872</v>
      </c>
    </row>
    <row r="82" spans="4:11" x14ac:dyDescent="0.25">
      <c r="D82" s="1">
        <v>879</v>
      </c>
      <c r="E82" s="4">
        <f>(INDEX(LINEST($B$3:$B$55,$C$3:$C$55^{1,2,3}),1)*D82^3)+(INDEX(LINEST($B$3:$B$55,$C$3:$C$55^{1,2,3}),1,2)*D82^2)+(INDEX(LINEST($B$3:$B$55,$C$3:$C$55^{1,2,3}),1,3)*D82^1)+INDEX(LINEST($B$3:$B$55,$C$3:$C$55^{1,2,3}),1,4)</f>
        <v>317.67697670378141</v>
      </c>
      <c r="H82" s="1">
        <v>575</v>
      </c>
      <c r="I82" s="1">
        <v>1320</v>
      </c>
      <c r="J82" s="1">
        <v>879</v>
      </c>
      <c r="K82" s="4">
        <f>(INDEX(LINEST($H$3:$H$211,$I$3:$I$211^{1,2,3}),1)*J82^3)+(INDEX(LINEST($H$3:$H$211,$I$3:$I$211^{1,2,3}),1,2)*J82^2)+(INDEX(LINEST($H$3:$H$211,$I$3:$I$211^{1,2,3}),1,3)*J82^1)+INDEX(LINEST($H$3:$H$211,$I$3:$I$211^{1,2,3}),1,4)</f>
        <v>1189.417119856731</v>
      </c>
    </row>
    <row r="83" spans="4:11" x14ac:dyDescent="0.25">
      <c r="D83" s="1">
        <v>880</v>
      </c>
      <c r="E83" s="4">
        <f>(INDEX(LINEST($B$3:$B$55,$C$3:$C$55^{1,2,3}),1)*D83^3)+(INDEX(LINEST($B$3:$B$55,$C$3:$C$55^{1,2,3}),1,2)*D83^2)+(INDEX(LINEST($B$3:$B$55,$C$3:$C$55^{1,2,3}),1,3)*D83^1)+INDEX(LINEST($B$3:$B$55,$C$3:$C$55^{1,2,3}),1,4)</f>
        <v>317.58196678045636</v>
      </c>
      <c r="H83" s="1">
        <v>580</v>
      </c>
      <c r="I83" s="1">
        <v>1317</v>
      </c>
      <c r="J83" s="1">
        <v>880</v>
      </c>
      <c r="K83" s="4">
        <f>(INDEX(LINEST($H$3:$H$211,$I$3:$I$211^{1,2,3}),1)*J83^3)+(INDEX(LINEST($H$3:$H$211,$I$3:$I$211^{1,2,3}),1,2)*J83^2)+(INDEX(LINEST($H$3:$H$211,$I$3:$I$211^{1,2,3}),1,3)*J83^1)+INDEX(LINEST($H$3:$H$211,$I$3:$I$211^{1,2,3}),1,4)</f>
        <v>1188.8364530617587</v>
      </c>
    </row>
    <row r="84" spans="4:11" x14ac:dyDescent="0.25">
      <c r="D84" s="1">
        <v>881</v>
      </c>
      <c r="E84" s="4">
        <f>(INDEX(LINEST($B$3:$B$55,$C$3:$C$55^{1,2,3}),1)*D84^3)+(INDEX(LINEST($B$3:$B$55,$C$3:$C$55^{1,2,3}),1,2)*D84^2)+(INDEX(LINEST($B$3:$B$55,$C$3:$C$55^{1,2,3}),1,3)*D84^1)+INDEX(LINEST($B$3:$B$55,$C$3:$C$55^{1,2,3}),1,4)</f>
        <v>317.485623516705</v>
      </c>
      <c r="H84" s="1">
        <v>585</v>
      </c>
      <c r="I84" s="1">
        <v>1314</v>
      </c>
      <c r="J84" s="1">
        <v>881</v>
      </c>
      <c r="K84" s="4">
        <f>(INDEX(LINEST($H$3:$H$211,$I$3:$I$211^{1,2,3}),1)*J84^3)+(INDEX(LINEST($H$3:$H$211,$I$3:$I$211^{1,2,3}),1,2)*J84^2)+(INDEX(LINEST($H$3:$H$211,$I$3:$I$211^{1,2,3}),1,3)*J84^1)+INDEX(LINEST($H$3:$H$211,$I$3:$I$211^{1,2,3}),1,4)</f>
        <v>1188.2510079796534</v>
      </c>
    </row>
    <row r="85" spans="4:11" x14ac:dyDescent="0.25">
      <c r="D85" s="1">
        <v>882</v>
      </c>
      <c r="E85" s="4">
        <f>(INDEX(LINEST($B$3:$B$55,$C$3:$C$55^{1,2,3}),1)*D85^3)+(INDEX(LINEST($B$3:$B$55,$C$3:$C$55^{1,2,3}),1,2)*D85^2)+(INDEX(LINEST($B$3:$B$55,$C$3:$C$55^{1,2,3}),1,3)*D85^1)+INDEX(LINEST($B$3:$B$55,$C$3:$C$55^{1,2,3}),1,4)</f>
        <v>317.38794844424717</v>
      </c>
      <c r="H85" s="1">
        <v>590</v>
      </c>
      <c r="I85" s="1">
        <v>1312</v>
      </c>
      <c r="J85" s="1">
        <v>882</v>
      </c>
      <c r="K85" s="4">
        <f>(INDEX(LINEST($H$3:$H$211,$I$3:$I$211^{1,2,3}),1)*J85^3)+(INDEX(LINEST($H$3:$H$211,$I$3:$I$211^{1,2,3}),1,2)*J85^2)+(INDEX(LINEST($H$3:$H$211,$I$3:$I$211^{1,2,3}),1,3)*J85^1)+INDEX(LINEST($H$3:$H$211,$I$3:$I$211^{1,2,3}),1,4)</f>
        <v>1187.660791972793</v>
      </c>
    </row>
    <row r="86" spans="4:11" x14ac:dyDescent="0.25">
      <c r="D86" s="1">
        <v>883</v>
      </c>
      <c r="E86" s="4">
        <f>(INDEX(LINEST($B$3:$B$55,$C$3:$C$55^{1,2,3}),1)*D86^3)+(INDEX(LINEST($B$3:$B$55,$C$3:$C$55^{1,2,3}),1,2)*D86^2)+(INDEX(LINEST($B$3:$B$55,$C$3:$C$55^{1,2,3}),1,3)*D86^1)+INDEX(LINEST($B$3:$B$55,$C$3:$C$55^{1,2,3}),1,4)</f>
        <v>317.28894309480268</v>
      </c>
      <c r="H86" s="1">
        <v>595</v>
      </c>
      <c r="I86" s="1">
        <v>1309</v>
      </c>
      <c r="J86" s="1">
        <v>883</v>
      </c>
      <c r="K86" s="4">
        <f>(INDEX(LINEST($H$3:$H$211,$I$3:$I$211^{1,2,3}),1)*J86^3)+(INDEX(LINEST($H$3:$H$211,$I$3:$I$211^{1,2,3}),1,2)*J86^2)+(INDEX(LINEST($H$3:$H$211,$I$3:$I$211^{1,2,3}),1,3)*J86^1)+INDEX(LINEST($H$3:$H$211,$I$3:$I$211^{1,2,3}),1,4)</f>
        <v>1187.0658124035594</v>
      </c>
    </row>
    <row r="87" spans="4:11" x14ac:dyDescent="0.25">
      <c r="D87" s="1">
        <v>884</v>
      </c>
      <c r="E87" s="4">
        <f>(INDEX(LINEST($B$3:$B$55,$C$3:$C$55^{1,2,3}),1)*D87^3)+(INDEX(LINEST($B$3:$B$55,$C$3:$C$55^{1,2,3}),1,2)*D87^2)+(INDEX(LINEST($B$3:$B$55,$C$3:$C$55^{1,2,3}),1,3)*D87^1)+INDEX(LINEST($B$3:$B$55,$C$3:$C$55^{1,2,3}),1,4)</f>
        <v>317.1886090000919</v>
      </c>
      <c r="H87" s="1">
        <v>600</v>
      </c>
      <c r="I87" s="1">
        <v>1307</v>
      </c>
      <c r="J87" s="1">
        <v>884</v>
      </c>
      <c r="K87" s="4">
        <f>(INDEX(LINEST($H$3:$H$211,$I$3:$I$211^{1,2,3}),1)*J87^3)+(INDEX(LINEST($H$3:$H$211,$I$3:$I$211^{1,2,3}),1,2)*J87^2)+(INDEX(LINEST($H$3:$H$211,$I$3:$I$211^{1,2,3}),1,3)*J87^1)+INDEX(LINEST($H$3:$H$211,$I$3:$I$211^{1,2,3}),1,4)</f>
        <v>1186.4660766343313</v>
      </c>
    </row>
    <row r="88" spans="4:11" x14ac:dyDescent="0.25">
      <c r="D88" s="1">
        <v>885</v>
      </c>
      <c r="E88" s="4">
        <f>(INDEX(LINEST($B$3:$B$55,$C$3:$C$55^{1,2,3}),1)*D88^3)+(INDEX(LINEST($B$3:$B$55,$C$3:$C$55^{1,2,3}),1,2)*D88^2)+(INDEX(LINEST($B$3:$B$55,$C$3:$C$55^{1,2,3}),1,3)*D88^1)+INDEX(LINEST($B$3:$B$55,$C$3:$C$55^{1,2,3}),1,4)</f>
        <v>317.08694769183455</v>
      </c>
      <c r="H88" s="1">
        <v>605</v>
      </c>
      <c r="I88" s="1">
        <v>1304</v>
      </c>
      <c r="J88" s="1">
        <v>885</v>
      </c>
      <c r="K88" s="4">
        <f>(INDEX(LINEST($H$3:$H$211,$I$3:$I$211^{1,2,3}),1)*J88^3)+(INDEX(LINEST($H$3:$H$211,$I$3:$I$211^{1,2,3}),1,2)*J88^2)+(INDEX(LINEST($H$3:$H$211,$I$3:$I$211^{1,2,3}),1,3)*J88^1)+INDEX(LINEST($H$3:$H$211,$I$3:$I$211^{1,2,3}),1,4)</f>
        <v>1185.8615920274883</v>
      </c>
    </row>
    <row r="89" spans="4:11" x14ac:dyDescent="0.25">
      <c r="D89" s="1">
        <v>886</v>
      </c>
      <c r="E89" s="4">
        <f>(INDEX(LINEST($B$3:$B$55,$C$3:$C$55^{1,2,3}),1)*D89^3)+(INDEX(LINEST($B$3:$B$55,$C$3:$C$55^{1,2,3}),1,2)*D89^2)+(INDEX(LINEST($B$3:$B$55,$C$3:$C$55^{1,2,3}),1,3)*D89^1)+INDEX(LINEST($B$3:$B$55,$C$3:$C$55^{1,2,3}),1,4)</f>
        <v>316.98396070175079</v>
      </c>
      <c r="H89" s="1">
        <v>610</v>
      </c>
      <c r="I89" s="1">
        <v>1302</v>
      </c>
      <c r="J89" s="1">
        <v>886</v>
      </c>
      <c r="K89" s="4">
        <f>(INDEX(LINEST($H$3:$H$211,$I$3:$I$211^{1,2,3}),1)*J89^3)+(INDEX(LINEST($H$3:$H$211,$I$3:$I$211^{1,2,3}),1,2)*J89^2)+(INDEX(LINEST($H$3:$H$211,$I$3:$I$211^{1,2,3}),1,3)*J89^1)+INDEX(LINEST($H$3:$H$211,$I$3:$I$211^{1,2,3}),1,4)</f>
        <v>1185.2523659454118</v>
      </c>
    </row>
    <row r="90" spans="4:11" x14ac:dyDescent="0.25">
      <c r="D90" s="1">
        <v>887</v>
      </c>
      <c r="E90" s="4">
        <f>(INDEX(LINEST($B$3:$B$55,$C$3:$C$55^{1,2,3}),1)*D90^3)+(INDEX(LINEST($B$3:$B$55,$C$3:$C$55^{1,2,3}),1,2)*D90^2)+(INDEX(LINEST($B$3:$B$55,$C$3:$C$55^{1,2,3}),1,3)*D90^1)+INDEX(LINEST($B$3:$B$55,$C$3:$C$55^{1,2,3}),1,4)</f>
        <v>316.87964956156043</v>
      </c>
      <c r="H90" s="1">
        <v>615</v>
      </c>
      <c r="I90" s="1">
        <v>1299</v>
      </c>
      <c r="J90" s="1">
        <v>887</v>
      </c>
      <c r="K90" s="4">
        <f>(INDEX(LINEST($H$3:$H$211,$I$3:$I$211^{1,2,3}),1)*J90^3)+(INDEX(LINEST($H$3:$H$211,$I$3:$I$211^{1,2,3}),1,2)*J90^2)+(INDEX(LINEST($H$3:$H$211,$I$3:$I$211^{1,2,3}),1,3)*J90^1)+INDEX(LINEST($H$3:$H$211,$I$3:$I$211^{1,2,3}),1,4)</f>
        <v>1184.6384057504793</v>
      </c>
    </row>
    <row r="91" spans="4:11" x14ac:dyDescent="0.25">
      <c r="D91" s="1">
        <v>888</v>
      </c>
      <c r="E91" s="4">
        <f>(INDEX(LINEST($B$3:$B$55,$C$3:$C$55^{1,2,3}),1)*D91^3)+(INDEX(LINEST($B$3:$B$55,$C$3:$C$55^{1,2,3}),1,2)*D91^2)+(INDEX(LINEST($B$3:$B$55,$C$3:$C$55^{1,2,3}),1,3)*D91^1)+INDEX(LINEST($B$3:$B$55,$C$3:$C$55^{1,2,3}),1,4)</f>
        <v>316.77401580298374</v>
      </c>
      <c r="H91" s="1">
        <v>620</v>
      </c>
      <c r="I91" s="1">
        <v>1297</v>
      </c>
      <c r="J91" s="1">
        <v>888</v>
      </c>
      <c r="K91" s="4">
        <f>(INDEX(LINEST($H$3:$H$211,$I$3:$I$211^{1,2,3}),1)*J91^3)+(INDEX(LINEST($H$3:$H$211,$I$3:$I$211^{1,2,3}),1,2)*J91^2)+(INDEX(LINEST($H$3:$H$211,$I$3:$I$211^{1,2,3}),1,3)*J91^1)+INDEX(LINEST($H$3:$H$211,$I$3:$I$211^{1,2,3}),1,4)</f>
        <v>1184.0197188050724</v>
      </c>
    </row>
    <row r="92" spans="4:11" x14ac:dyDescent="0.25">
      <c r="D92" s="1">
        <v>889</v>
      </c>
      <c r="E92" s="4">
        <f>(INDEX(LINEST($B$3:$B$55,$C$3:$C$55^{1,2,3}),1)*D92^3)+(INDEX(LINEST($B$3:$B$55,$C$3:$C$55^{1,2,3}),1,2)*D92^2)+(INDEX(LINEST($B$3:$B$55,$C$3:$C$55^{1,2,3}),1,3)*D92^1)+INDEX(LINEST($B$3:$B$55,$C$3:$C$55^{1,2,3}),1,4)</f>
        <v>316.66706095774032</v>
      </c>
      <c r="H92" s="1">
        <v>625</v>
      </c>
      <c r="I92" s="1">
        <v>1294</v>
      </c>
      <c r="J92" s="1">
        <v>889</v>
      </c>
      <c r="K92" s="4">
        <f>(INDEX(LINEST($H$3:$H$211,$I$3:$I$211^{1,2,3}),1)*J92^3)+(INDEX(LINEST($H$3:$H$211,$I$3:$I$211^{1,2,3}),1,2)*J92^2)+(INDEX(LINEST($H$3:$H$211,$I$3:$I$211^{1,2,3}),1,3)*J92^1)+INDEX(LINEST($H$3:$H$211,$I$3:$I$211^{1,2,3}),1,4)</f>
        <v>1183.3963124715701</v>
      </c>
    </row>
    <row r="93" spans="4:11" x14ac:dyDescent="0.25">
      <c r="D93" s="1">
        <v>890</v>
      </c>
      <c r="E93" s="4">
        <f>(INDEX(LINEST($B$3:$B$55,$C$3:$C$55^{1,2,3}),1)*D93^3)+(INDEX(LINEST($B$3:$B$55,$C$3:$C$55^{1,2,3}),1,2)*D93^2)+(INDEX(LINEST($B$3:$B$55,$C$3:$C$55^{1,2,3}),1,3)*D93^1)+INDEX(LINEST($B$3:$B$55,$C$3:$C$55^{1,2,3}),1,4)</f>
        <v>316.55878655754998</v>
      </c>
      <c r="H93" s="1">
        <v>630</v>
      </c>
      <c r="I93" s="1">
        <v>1291</v>
      </c>
      <c r="J93" s="1">
        <v>890</v>
      </c>
      <c r="K93" s="4">
        <f>(INDEX(LINEST($H$3:$H$211,$I$3:$I$211^{1,2,3}),1)*J93^3)+(INDEX(LINEST($H$3:$H$211,$I$3:$I$211^{1,2,3}),1,2)*J93^2)+(INDEX(LINEST($H$3:$H$211,$I$3:$I$211^{1,2,3}),1,3)*J93^1)+INDEX(LINEST($H$3:$H$211,$I$3:$I$211^{1,2,3}),1,4)</f>
        <v>1182.7681941123519</v>
      </c>
    </row>
    <row r="94" spans="4:11" x14ac:dyDescent="0.25">
      <c r="D94" s="1">
        <v>891</v>
      </c>
      <c r="E94" s="4">
        <f>(INDEX(LINEST($B$3:$B$55,$C$3:$C$55^{1,2,3}),1)*D94^3)+(INDEX(LINEST($B$3:$B$55,$C$3:$C$55^{1,2,3}),1,2)*D94^2)+(INDEX(LINEST($B$3:$B$55,$C$3:$C$55^{1,2,3}),1,3)*D94^1)+INDEX(LINEST($B$3:$B$55,$C$3:$C$55^{1,2,3}),1,4)</f>
        <v>316.44919413413345</v>
      </c>
      <c r="H94" s="1">
        <v>635</v>
      </c>
      <c r="I94" s="1">
        <v>1289</v>
      </c>
      <c r="J94" s="1">
        <v>891</v>
      </c>
      <c r="K94" s="4">
        <f>(INDEX(LINEST($H$3:$H$211,$I$3:$I$211^{1,2,3}),1)*J94^3)+(INDEX(LINEST($H$3:$H$211,$I$3:$I$211^{1,2,3}),1,2)*J94^2)+(INDEX(LINEST($H$3:$H$211,$I$3:$I$211^{1,2,3}),1,3)*J94^1)+INDEX(LINEST($H$3:$H$211,$I$3:$I$211^{1,2,3}),1,4)</f>
        <v>1182.1353710897979</v>
      </c>
    </row>
    <row r="95" spans="4:11" x14ac:dyDescent="0.25">
      <c r="D95" s="1">
        <v>892</v>
      </c>
      <c r="E95" s="4">
        <f>(INDEX(LINEST($B$3:$B$55,$C$3:$C$55^{1,2,3}),1)*D95^3)+(INDEX(LINEST($B$3:$B$55,$C$3:$C$55^{1,2,3}),1,2)*D95^2)+(INDEX(LINEST($B$3:$B$55,$C$3:$C$55^{1,2,3}),1,3)*D95^1)+INDEX(LINEST($B$3:$B$55,$C$3:$C$55^{1,2,3}),1,4)</f>
        <v>316.33828521921021</v>
      </c>
      <c r="H95" s="1">
        <v>640</v>
      </c>
      <c r="I95" s="1">
        <v>1286</v>
      </c>
      <c r="J95" s="1">
        <v>892</v>
      </c>
      <c r="K95" s="4">
        <f>(INDEX(LINEST($H$3:$H$211,$I$3:$I$211^{1,2,3}),1)*J95^3)+(INDEX(LINEST($H$3:$H$211,$I$3:$I$211^{1,2,3}),1,2)*J95^2)+(INDEX(LINEST($H$3:$H$211,$I$3:$I$211^{1,2,3}),1,3)*J95^1)+INDEX(LINEST($H$3:$H$211,$I$3:$I$211^{1,2,3}),1,4)</f>
        <v>1181.497850766289</v>
      </c>
    </row>
    <row r="96" spans="4:11" x14ac:dyDescent="0.25">
      <c r="D96" s="1">
        <v>893</v>
      </c>
      <c r="E96" s="4">
        <f>(INDEX(LINEST($B$3:$B$55,$C$3:$C$55^{1,2,3}),1)*D96^3)+(INDEX(LINEST($B$3:$B$55,$C$3:$C$55^{1,2,3}),1,2)*D96^2)+(INDEX(LINEST($B$3:$B$55,$C$3:$C$55^{1,2,3}),1,3)*D96^1)+INDEX(LINEST($B$3:$B$55,$C$3:$C$55^{1,2,3}),1,4)</f>
        <v>316.22606134450041</v>
      </c>
      <c r="H96" s="1">
        <v>645</v>
      </c>
      <c r="I96" s="1">
        <v>1284</v>
      </c>
      <c r="J96" s="1">
        <v>893</v>
      </c>
      <c r="K96" s="4">
        <f>(INDEX(LINEST($H$3:$H$211,$I$3:$I$211^{1,2,3}),1)*J96^3)+(INDEX(LINEST($H$3:$H$211,$I$3:$I$211^{1,2,3}),1,2)*J96^2)+(INDEX(LINEST($H$3:$H$211,$I$3:$I$211^{1,2,3}),1,3)*J96^1)+INDEX(LINEST($H$3:$H$211,$I$3:$I$211^{1,2,3}),1,4)</f>
        <v>1180.8556405042059</v>
      </c>
    </row>
    <row r="97" spans="4:11" x14ac:dyDescent="0.25">
      <c r="D97" s="1">
        <v>894</v>
      </c>
      <c r="E97" s="4">
        <f>(INDEX(LINEST($B$3:$B$55,$C$3:$C$55^{1,2,3}),1)*D97^3)+(INDEX(LINEST($B$3:$B$55,$C$3:$C$55^{1,2,3}),1,2)*D97^2)+(INDEX(LINEST($B$3:$B$55,$C$3:$C$55^{1,2,3}),1,3)*D97^1)+INDEX(LINEST($B$3:$B$55,$C$3:$C$55^{1,2,3}),1,4)</f>
        <v>316.11252404172399</v>
      </c>
      <c r="H97" s="1">
        <v>650</v>
      </c>
      <c r="I97" s="1">
        <v>1281</v>
      </c>
      <c r="J97" s="1">
        <v>894</v>
      </c>
      <c r="K97" s="4">
        <f>(INDEX(LINEST($H$3:$H$211,$I$3:$I$211^{1,2,3}),1)*J97^3)+(INDEX(LINEST($H$3:$H$211,$I$3:$I$211^{1,2,3}),1,2)*J97^2)+(INDEX(LINEST($H$3:$H$211,$I$3:$I$211^{1,2,3}),1,3)*J97^1)+INDEX(LINEST($H$3:$H$211,$I$3:$I$211^{1,2,3}),1,4)</f>
        <v>1180.2087476659249</v>
      </c>
    </row>
    <row r="98" spans="4:11" x14ac:dyDescent="0.25">
      <c r="D98" s="1">
        <v>895</v>
      </c>
      <c r="E98" s="4">
        <f>(INDEX(LINEST($B$3:$B$55,$C$3:$C$55^{1,2,3}),1)*D98^3)+(INDEX(LINEST($B$3:$B$55,$C$3:$C$55^{1,2,3}),1,2)*D98^2)+(INDEX(LINEST($B$3:$B$55,$C$3:$C$55^{1,2,3}),1,3)*D98^1)+INDEX(LINEST($B$3:$B$55,$C$3:$C$55^{1,2,3}),1,4)</f>
        <v>315.99767484260099</v>
      </c>
      <c r="H98" s="1">
        <v>655</v>
      </c>
      <c r="I98" s="1">
        <v>1278</v>
      </c>
      <c r="J98" s="1">
        <v>895</v>
      </c>
      <c r="K98" s="4">
        <f>(INDEX(LINEST($H$3:$H$211,$I$3:$I$211^{1,2,3}),1)*J98^3)+(INDEX(LINEST($H$3:$H$211,$I$3:$I$211^{1,2,3}),1,2)*J98^2)+(INDEX(LINEST($H$3:$H$211,$I$3:$I$211^{1,2,3}),1,3)*J98^1)+INDEX(LINEST($H$3:$H$211,$I$3:$I$211^{1,2,3}),1,4)</f>
        <v>1179.5571796138279</v>
      </c>
    </row>
    <row r="99" spans="4:11" x14ac:dyDescent="0.25">
      <c r="D99" s="1">
        <v>896</v>
      </c>
      <c r="E99" s="4">
        <f>(INDEX(LINEST($B$3:$B$55,$C$3:$C$55^{1,2,3}),1)*D99^3)+(INDEX(LINEST($B$3:$B$55,$C$3:$C$55^{1,2,3}),1,2)*D99^2)+(INDEX(LINEST($B$3:$B$55,$C$3:$C$55^{1,2,3}),1,3)*D99^1)+INDEX(LINEST($B$3:$B$55,$C$3:$C$55^{1,2,3}),1,4)</f>
        <v>315.881515278851</v>
      </c>
      <c r="H99" s="1">
        <v>660</v>
      </c>
      <c r="I99" s="1">
        <v>1276</v>
      </c>
      <c r="J99" s="1">
        <v>896</v>
      </c>
      <c r="K99" s="4">
        <f>(INDEX(LINEST($H$3:$H$211,$I$3:$I$211^{1,2,3}),1)*J99^3)+(INDEX(LINEST($H$3:$H$211,$I$3:$I$211^{1,2,3}),1,2)*J99^2)+(INDEX(LINEST($H$3:$H$211,$I$3:$I$211^{1,2,3}),1,3)*J99^1)+INDEX(LINEST($H$3:$H$211,$I$3:$I$211^{1,2,3}),1,4)</f>
        <v>1178.9009437102955</v>
      </c>
    </row>
    <row r="100" spans="4:11" x14ac:dyDescent="0.25">
      <c r="D100" s="1">
        <v>897</v>
      </c>
      <c r="E100" s="4">
        <f>(INDEX(LINEST($B$3:$B$55,$C$3:$C$55^{1,2,3}),1)*D100^3)+(INDEX(LINEST($B$3:$B$55,$C$3:$C$55^{1,2,3}),1,2)*D100^2)+(INDEX(LINEST($B$3:$B$55,$C$3:$C$55^{1,2,3}),1,3)*D100^1)+INDEX(LINEST($B$3:$B$55,$C$3:$C$55^{1,2,3}),1,4)</f>
        <v>315.76404688219429</v>
      </c>
      <c r="H100" s="1">
        <v>665</v>
      </c>
      <c r="I100" s="1">
        <v>1273</v>
      </c>
      <c r="J100" s="1">
        <v>897</v>
      </c>
      <c r="K100" s="4">
        <f>(INDEX(LINEST($H$3:$H$211,$I$3:$I$211^{1,2,3}),1)*J100^3)+(INDEX(LINEST($H$3:$H$211,$I$3:$I$211^{1,2,3}),1,2)*J100^2)+(INDEX(LINEST($H$3:$H$211,$I$3:$I$211^{1,2,3}),1,3)*J100^1)+INDEX(LINEST($H$3:$H$211,$I$3:$I$211^{1,2,3}),1,4)</f>
        <v>1178.2400473177063</v>
      </c>
    </row>
    <row r="101" spans="4:11" x14ac:dyDescent="0.25">
      <c r="D101" s="1">
        <v>898</v>
      </c>
      <c r="E101" s="4">
        <f>(INDEX(LINEST($B$3:$B$55,$C$3:$C$55^{1,2,3}),1)*D101^3)+(INDEX(LINEST($B$3:$B$55,$C$3:$C$55^{1,2,3}),1,2)*D101^2)+(INDEX(LINEST($B$3:$B$55,$C$3:$C$55^{1,2,3}),1,3)*D101^1)+INDEX(LINEST($B$3:$B$55,$C$3:$C$55^{1,2,3}),1,4)</f>
        <v>315.64527118435103</v>
      </c>
      <c r="H101" s="1">
        <v>670</v>
      </c>
      <c r="I101" s="1">
        <v>1271</v>
      </c>
      <c r="J101" s="1">
        <v>898</v>
      </c>
      <c r="K101" s="4">
        <f>(INDEX(LINEST($H$3:$H$211,$I$3:$I$211^{1,2,3}),1)*J101^3)+(INDEX(LINEST($H$3:$H$211,$I$3:$I$211^{1,2,3}),1,2)*J101^2)+(INDEX(LINEST($H$3:$H$211,$I$3:$I$211^{1,2,3}),1,3)*J101^1)+INDEX(LINEST($H$3:$H$211,$I$3:$I$211^{1,2,3}),1,4)</f>
        <v>1177.57449779844</v>
      </c>
    </row>
    <row r="102" spans="4:11" x14ac:dyDescent="0.25">
      <c r="D102" s="1">
        <v>899</v>
      </c>
      <c r="E102" s="4">
        <f>(INDEX(LINEST($B$3:$B$55,$C$3:$C$55^{1,2,3}),1)*D102^3)+(INDEX(LINEST($B$3:$B$55,$C$3:$C$55^{1,2,3}),1,2)*D102^2)+(INDEX(LINEST($B$3:$B$55,$C$3:$C$55^{1,2,3}),1,3)*D102^1)+INDEX(LINEST($B$3:$B$55,$C$3:$C$55^{1,2,3}),1,4)</f>
        <v>315.52518971704092</v>
      </c>
      <c r="H102" s="1">
        <v>675</v>
      </c>
      <c r="I102" s="1">
        <v>1268</v>
      </c>
      <c r="J102" s="1">
        <v>899</v>
      </c>
      <c r="K102" s="4">
        <f>(INDEX(LINEST($H$3:$H$211,$I$3:$I$211^{1,2,3}),1)*J102^3)+(INDEX(LINEST($H$3:$H$211,$I$3:$I$211^{1,2,3}),1,2)*J102^2)+(INDEX(LINEST($H$3:$H$211,$I$3:$I$211^{1,2,3}),1,3)*J102^1)+INDEX(LINEST($H$3:$H$211,$I$3:$I$211^{1,2,3}),1,4)</f>
        <v>1176.9043025148767</v>
      </c>
    </row>
    <row r="103" spans="4:11" x14ac:dyDescent="0.25">
      <c r="D103" s="1">
        <v>900</v>
      </c>
      <c r="E103" s="4">
        <f>(INDEX(LINEST($B$3:$B$55,$C$3:$C$55^{1,2,3}),1)*D103^3)+(INDEX(LINEST($B$3:$B$55,$C$3:$C$55^{1,2,3}),1,2)*D103^2)+(INDEX(LINEST($B$3:$B$55,$C$3:$C$55^{1,2,3}),1,3)*D103^1)+INDEX(LINEST($B$3:$B$55,$C$3:$C$55^{1,2,3}),1,4)</f>
        <v>315.40380401198433</v>
      </c>
      <c r="H103" s="1">
        <v>680</v>
      </c>
      <c r="I103" s="1">
        <v>1265</v>
      </c>
      <c r="J103" s="1">
        <v>900</v>
      </c>
      <c r="K103" s="4">
        <f>(INDEX(LINEST($H$3:$H$211,$I$3:$I$211^{1,2,3}),1)*J103^3)+(INDEX(LINEST($H$3:$H$211,$I$3:$I$211^{1,2,3}),1,2)*J103^2)+(INDEX(LINEST($H$3:$H$211,$I$3:$I$211^{1,2,3}),1,3)*J103^1)+INDEX(LINEST($H$3:$H$211,$I$3:$I$211^{1,2,3}),1,4)</f>
        <v>1176.2294688293982</v>
      </c>
    </row>
    <row r="104" spans="4:11" x14ac:dyDescent="0.25">
      <c r="D104" s="1">
        <v>901</v>
      </c>
      <c r="E104" s="4">
        <f>(INDEX(LINEST($B$3:$B$55,$C$3:$C$55^{1,2,3}),1)*D104^3)+(INDEX(LINEST($B$3:$B$55,$C$3:$C$55^{1,2,3}),1,2)*D104^2)+(INDEX(LINEST($B$3:$B$55,$C$3:$C$55^{1,2,3}),1,3)*D104^1)+INDEX(LINEST($B$3:$B$55,$C$3:$C$55^{1,2,3}),1,4)</f>
        <v>315.28111560090076</v>
      </c>
      <c r="H104" s="1">
        <v>685</v>
      </c>
      <c r="I104" s="1">
        <v>1263</v>
      </c>
      <c r="J104" s="1">
        <v>901</v>
      </c>
      <c r="K104" s="4">
        <f>(INDEX(LINEST($H$3:$H$211,$I$3:$I$211^{1,2,3}),1)*J104^3)+(INDEX(LINEST($H$3:$H$211,$I$3:$I$211^{1,2,3}),1,2)*J104^2)+(INDEX(LINEST($H$3:$H$211,$I$3:$I$211^{1,2,3}),1,3)*J104^1)+INDEX(LINEST($H$3:$H$211,$I$3:$I$211^{1,2,3}),1,4)</f>
        <v>1175.5500041043811</v>
      </c>
    </row>
    <row r="105" spans="4:11" x14ac:dyDescent="0.25">
      <c r="D105" s="1">
        <v>902</v>
      </c>
      <c r="E105" s="4">
        <f>(INDEX(LINEST($B$3:$B$55,$C$3:$C$55^{1,2,3}),1)*D105^3)+(INDEX(LINEST($B$3:$B$55,$C$3:$C$55^{1,2,3}),1,2)*D105^2)+(INDEX(LINEST($B$3:$B$55,$C$3:$C$55^{1,2,3}),1,3)*D105^1)+INDEX(LINEST($B$3:$B$55,$C$3:$C$55^{1,2,3}),1,4)</f>
        <v>315.15712601551047</v>
      </c>
      <c r="H105" s="1">
        <v>690</v>
      </c>
      <c r="I105" s="1">
        <v>1260</v>
      </c>
      <c r="J105" s="1">
        <v>902</v>
      </c>
      <c r="K105" s="4">
        <f>(INDEX(LINEST($H$3:$H$211,$I$3:$I$211^{1,2,3}),1)*J105^3)+(INDEX(LINEST($H$3:$H$211,$I$3:$I$211^{1,2,3}),1,2)*J105^2)+(INDEX(LINEST($H$3:$H$211,$I$3:$I$211^{1,2,3}),1,3)*J105^1)+INDEX(LINEST($H$3:$H$211,$I$3:$I$211^{1,2,3}),1,4)</f>
        <v>1174.865915702208</v>
      </c>
    </row>
    <row r="106" spans="4:11" x14ac:dyDescent="0.25">
      <c r="D106" s="1">
        <v>903</v>
      </c>
      <c r="E106" s="4">
        <f>(INDEX(LINEST($B$3:$B$55,$C$3:$C$55^{1,2,3}),1)*D106^3)+(INDEX(LINEST($B$3:$B$55,$C$3:$C$55^{1,2,3}),1,2)*D106^2)+(INDEX(LINEST($B$3:$B$55,$C$3:$C$55^{1,2,3}),1,3)*D106^1)+INDEX(LINEST($B$3:$B$55,$C$3:$C$55^{1,2,3}),1,4)</f>
        <v>315.03183678753305</v>
      </c>
      <c r="H106" s="1">
        <v>695</v>
      </c>
      <c r="I106" s="1">
        <v>1257</v>
      </c>
      <c r="J106" s="1">
        <v>903</v>
      </c>
      <c r="K106" s="4">
        <f>(INDEX(LINEST($H$3:$H$211,$I$3:$I$211^{1,2,3}),1)*J106^3)+(INDEX(LINEST($H$3:$H$211,$I$3:$I$211^{1,2,3}),1,2)*J106^2)+(INDEX(LINEST($H$3:$H$211,$I$3:$I$211^{1,2,3}),1,3)*J106^1)+INDEX(LINEST($H$3:$H$211,$I$3:$I$211^{1,2,3}),1,4)</f>
        <v>1174.1772109852568</v>
      </c>
    </row>
    <row r="107" spans="4:11" x14ac:dyDescent="0.25">
      <c r="D107" s="1">
        <v>904</v>
      </c>
      <c r="E107" s="4">
        <f>(INDEX(LINEST($B$3:$B$55,$C$3:$C$55^{1,2,3}),1)*D107^3)+(INDEX(LINEST($B$3:$B$55,$C$3:$C$55^{1,2,3}),1,2)*D107^2)+(INDEX(LINEST($B$3:$B$55,$C$3:$C$55^{1,2,3}),1,3)*D107^1)+INDEX(LINEST($B$3:$B$55,$C$3:$C$55^{1,2,3}),1,4)</f>
        <v>314.90524944868889</v>
      </c>
      <c r="H107" s="1">
        <v>700</v>
      </c>
      <c r="I107" s="1">
        <v>1255</v>
      </c>
      <c r="J107" s="1">
        <v>904</v>
      </c>
      <c r="K107" s="4">
        <f>(INDEX(LINEST($H$3:$H$211,$I$3:$I$211^{1,2,3}),1)*J107^3)+(INDEX(LINEST($H$3:$H$211,$I$3:$I$211^{1,2,3}),1,2)*J107^2)+(INDEX(LINEST($H$3:$H$211,$I$3:$I$211^{1,2,3}),1,3)*J107^1)+INDEX(LINEST($H$3:$H$211,$I$3:$I$211^{1,2,3}),1,4)</f>
        <v>1173.4838973159076</v>
      </c>
    </row>
    <row r="108" spans="4:11" x14ac:dyDescent="0.25">
      <c r="D108" s="1">
        <v>905</v>
      </c>
      <c r="E108" s="4">
        <f>(INDEX(LINEST($B$3:$B$55,$C$3:$C$55^{1,2,3}),1)*D108^3)+(INDEX(LINEST($B$3:$B$55,$C$3:$C$55^{1,2,3}),1,2)*D108^2)+(INDEX(LINEST($B$3:$B$55,$C$3:$C$55^{1,2,3}),1,3)*D108^1)+INDEX(LINEST($B$3:$B$55,$C$3:$C$55^{1,2,3}),1,4)</f>
        <v>314.77736553069815</v>
      </c>
      <c r="H108" s="1">
        <v>705</v>
      </c>
      <c r="I108" s="1">
        <v>1252</v>
      </c>
      <c r="J108" s="1">
        <v>905</v>
      </c>
      <c r="K108" s="4">
        <f>(INDEX(LINEST($H$3:$H$211,$I$3:$I$211^{1,2,3}),1)*J108^3)+(INDEX(LINEST($H$3:$H$211,$I$3:$I$211^{1,2,3}),1,2)*J108^2)+(INDEX(LINEST($H$3:$H$211,$I$3:$I$211^{1,2,3}),1,3)*J108^1)+INDEX(LINEST($H$3:$H$211,$I$3:$I$211^{1,2,3}),1,4)</f>
        <v>1172.7859820565413</v>
      </c>
    </row>
    <row r="109" spans="4:11" x14ac:dyDescent="0.25">
      <c r="D109" s="1">
        <v>906</v>
      </c>
      <c r="E109" s="4">
        <f>(INDEX(LINEST($B$3:$B$55,$C$3:$C$55^{1,2,3}),1)*D109^3)+(INDEX(LINEST($B$3:$B$55,$C$3:$C$55^{1,2,3}),1,2)*D109^2)+(INDEX(LINEST($B$3:$B$55,$C$3:$C$55^{1,2,3}),1,3)*D109^1)+INDEX(LINEST($B$3:$B$55,$C$3:$C$55^{1,2,3}),1,4)</f>
        <v>314.64818656528053</v>
      </c>
      <c r="H109" s="1">
        <v>710</v>
      </c>
      <c r="I109" s="1">
        <v>1249</v>
      </c>
      <c r="J109" s="1">
        <v>906</v>
      </c>
      <c r="K109" s="4">
        <f>(INDEX(LINEST($H$3:$H$211,$I$3:$I$211^{1,2,3}),1)*J109^3)+(INDEX(LINEST($H$3:$H$211,$I$3:$I$211^{1,2,3}),1,2)*J109^2)+(INDEX(LINEST($H$3:$H$211,$I$3:$I$211^{1,2,3}),1,3)*J109^1)+INDEX(LINEST($H$3:$H$211,$I$3:$I$211^{1,2,3}),1,4)</f>
        <v>1172.0834725695372</v>
      </c>
    </row>
    <row r="110" spans="4:11" x14ac:dyDescent="0.25">
      <c r="D110" s="1">
        <v>907</v>
      </c>
      <c r="E110" s="4">
        <f>(INDEX(LINEST($B$3:$B$55,$C$3:$C$55^{1,2,3}),1)*D110^3)+(INDEX(LINEST($B$3:$B$55,$C$3:$C$55^{1,2,3}),1,2)*D110^2)+(INDEX(LINEST($B$3:$B$55,$C$3:$C$55^{1,2,3}),1,3)*D110^1)+INDEX(LINEST($B$3:$B$55,$C$3:$C$55^{1,2,3}),1,4)</f>
        <v>314.51771408415584</v>
      </c>
      <c r="H110" s="1">
        <v>715</v>
      </c>
      <c r="I110" s="1">
        <v>1247</v>
      </c>
      <c r="J110" s="1">
        <v>907</v>
      </c>
      <c r="K110" s="4">
        <f>(INDEX(LINEST($H$3:$H$211,$I$3:$I$211^{1,2,3}),1)*J110^3)+(INDEX(LINEST($H$3:$H$211,$I$3:$I$211^{1,2,3}),1,2)*J110^2)+(INDEX(LINEST($H$3:$H$211,$I$3:$I$211^{1,2,3}),1,3)*J110^1)+INDEX(LINEST($H$3:$H$211,$I$3:$I$211^{1,2,3}),1,4)</f>
        <v>1171.3763762172766</v>
      </c>
    </row>
    <row r="111" spans="4:11" x14ac:dyDescent="0.25">
      <c r="D111" s="1">
        <v>908</v>
      </c>
      <c r="E111" s="4">
        <f>(INDEX(LINEST($B$3:$B$55,$C$3:$C$55^{1,2,3}),1)*D111^3)+(INDEX(LINEST($B$3:$B$55,$C$3:$C$55^{1,2,3}),1,2)*D111^2)+(INDEX(LINEST($B$3:$B$55,$C$3:$C$55^{1,2,3}),1,3)*D111^1)+INDEX(LINEST($B$3:$B$55,$C$3:$C$55^{1,2,3}),1,4)</f>
        <v>314.38594961904448</v>
      </c>
      <c r="H111" s="1">
        <v>720</v>
      </c>
      <c r="I111" s="1">
        <v>1244</v>
      </c>
      <c r="J111" s="1">
        <v>908</v>
      </c>
      <c r="K111" s="4">
        <f>(INDEX(LINEST($H$3:$H$211,$I$3:$I$211^{1,2,3}),1)*J111^3)+(INDEX(LINEST($H$3:$H$211,$I$3:$I$211^{1,2,3}),1,2)*J111^2)+(INDEX(LINEST($H$3:$H$211,$I$3:$I$211^{1,2,3}),1,3)*J111^1)+INDEX(LINEST($H$3:$H$211,$I$3:$I$211^{1,2,3}),1,4)</f>
        <v>1170.6647003621365</v>
      </c>
    </row>
    <row r="112" spans="4:11" x14ac:dyDescent="0.25">
      <c r="D112" s="1">
        <v>909</v>
      </c>
      <c r="E112" s="4">
        <f>(INDEX(LINEST($B$3:$B$55,$C$3:$C$55^{1,2,3}),1)*D112^3)+(INDEX(LINEST($B$3:$B$55,$C$3:$C$55^{1,2,3}),1,2)*D112^2)+(INDEX(LINEST($B$3:$B$55,$C$3:$C$55^{1,2,3}),1,3)*D112^1)+INDEX(LINEST($B$3:$B$55,$C$3:$C$55^{1,2,3}),1,4)</f>
        <v>314.25289470166592</v>
      </c>
      <c r="H112" s="1">
        <v>725</v>
      </c>
      <c r="I112" s="1">
        <v>1241</v>
      </c>
      <c r="J112" s="1">
        <v>909</v>
      </c>
      <c r="K112" s="4">
        <f>(INDEX(LINEST($H$3:$H$211,$I$3:$I$211^{1,2,3}),1)*J112^3)+(INDEX(LINEST($H$3:$H$211,$I$3:$I$211^{1,2,3}),1,2)*J112^2)+(INDEX(LINEST($H$3:$H$211,$I$3:$I$211^{1,2,3}),1,3)*J112^1)+INDEX(LINEST($H$3:$H$211,$I$3:$I$211^{1,2,3}),1,4)</f>
        <v>1169.9484523664978</v>
      </c>
    </row>
    <row r="113" spans="4:11" x14ac:dyDescent="0.25">
      <c r="D113" s="1">
        <v>910</v>
      </c>
      <c r="E113" s="4">
        <f>(INDEX(LINEST($B$3:$B$55,$C$3:$C$55^{1,2,3}),1)*D113^3)+(INDEX(LINEST($B$3:$B$55,$C$3:$C$55^{1,2,3}),1,2)*D113^2)+(INDEX(LINEST($B$3:$B$55,$C$3:$C$55^{1,2,3}),1,3)*D113^1)+INDEX(LINEST($B$3:$B$55,$C$3:$C$55^{1,2,3}),1,4)</f>
        <v>314.11855086374032</v>
      </c>
      <c r="H113" s="1">
        <v>730</v>
      </c>
      <c r="I113" s="1">
        <v>1238</v>
      </c>
      <c r="J113" s="1">
        <v>910</v>
      </c>
      <c r="K113" s="4">
        <f>(INDEX(LINEST($H$3:$H$211,$I$3:$I$211^{1,2,3}),1)*J113^3)+(INDEX(LINEST($H$3:$H$211,$I$3:$I$211^{1,2,3}),1,2)*J113^2)+(INDEX(LINEST($H$3:$H$211,$I$3:$I$211^{1,2,3}),1,3)*J113^1)+INDEX(LINEST($H$3:$H$211,$I$3:$I$211^{1,2,3}),1,4)</f>
        <v>1169.2276395927406</v>
      </c>
    </row>
    <row r="114" spans="4:11" x14ac:dyDescent="0.25">
      <c r="D114" s="1">
        <v>911</v>
      </c>
      <c r="E114" s="4">
        <f>(INDEX(LINEST($B$3:$B$55,$C$3:$C$55^{1,2,3}),1)*D114^3)+(INDEX(LINEST($B$3:$B$55,$C$3:$C$55^{1,2,3}),1,2)*D114^2)+(INDEX(LINEST($B$3:$B$55,$C$3:$C$55^{1,2,3}),1,3)*D114^1)+INDEX(LINEST($B$3:$B$55,$C$3:$C$55^{1,2,3}),1,4)</f>
        <v>313.98291963698796</v>
      </c>
      <c r="H114" s="1">
        <v>735</v>
      </c>
      <c r="I114" s="1">
        <v>1236</v>
      </c>
      <c r="J114" s="1">
        <v>911</v>
      </c>
      <c r="K114" s="4">
        <f>(INDEX(LINEST($H$3:$H$211,$I$3:$I$211^{1,2,3}),1)*J114^3)+(INDEX(LINEST($H$3:$H$211,$I$3:$I$211^{1,2,3}),1,2)*J114^2)+(INDEX(LINEST($H$3:$H$211,$I$3:$I$211^{1,2,3}),1,3)*J114^1)+INDEX(LINEST($H$3:$H$211,$I$3:$I$211^{1,2,3}),1,4)</f>
        <v>1168.502269403245</v>
      </c>
    </row>
    <row r="115" spans="4:11" x14ac:dyDescent="0.25">
      <c r="D115" s="1">
        <v>912</v>
      </c>
      <c r="E115" s="4">
        <f>(INDEX(LINEST($B$3:$B$55,$C$3:$C$55^{1,2,3}),1)*D115^3)+(INDEX(LINEST($B$3:$B$55,$C$3:$C$55^{1,2,3}),1,2)*D115^2)+(INDEX(LINEST($B$3:$B$55,$C$3:$C$55^{1,2,3}),1,3)*D115^1)+INDEX(LINEST($B$3:$B$55,$C$3:$C$55^{1,2,3}),1,4)</f>
        <v>313.84600255312864</v>
      </c>
      <c r="H115" s="1">
        <v>740</v>
      </c>
      <c r="I115" s="1">
        <v>1233</v>
      </c>
      <c r="J115" s="1">
        <v>912</v>
      </c>
      <c r="K115" s="4">
        <f>(INDEX(LINEST($H$3:$H$211,$I$3:$I$211^{1,2,3}),1)*J115^3)+(INDEX(LINEST($H$3:$H$211,$I$3:$I$211^{1,2,3}),1,2)*J115^2)+(INDEX(LINEST($H$3:$H$211,$I$3:$I$211^{1,2,3}),1,3)*J115^1)+INDEX(LINEST($H$3:$H$211,$I$3:$I$211^{1,2,3}),1,4)</f>
        <v>1167.7723491603915</v>
      </c>
    </row>
    <row r="116" spans="4:11" x14ac:dyDescent="0.25">
      <c r="D116" s="1">
        <v>913</v>
      </c>
      <c r="E116" s="4">
        <f>(INDEX(LINEST($B$3:$B$55,$C$3:$C$55^{1,2,3}),1)*D116^3)+(INDEX(LINEST($B$3:$B$55,$C$3:$C$55^{1,2,3}),1,2)*D116^2)+(INDEX(LINEST($B$3:$B$55,$C$3:$C$55^{1,2,3}),1,3)*D116^1)+INDEX(LINEST($B$3:$B$55,$C$3:$C$55^{1,2,3}),1,4)</f>
        <v>313.70780114388242</v>
      </c>
      <c r="H116" s="1">
        <v>745</v>
      </c>
      <c r="I116" s="1">
        <v>1230</v>
      </c>
      <c r="J116" s="1">
        <v>913</v>
      </c>
      <c r="K116" s="4">
        <f>(INDEX(LINEST($H$3:$H$211,$I$3:$I$211^{1,2,3}),1)*J116^3)+(INDEX(LINEST($H$3:$H$211,$I$3:$I$211^{1,2,3}),1,2)*J116^2)+(INDEX(LINEST($H$3:$H$211,$I$3:$I$211^{1,2,3}),1,3)*J116^1)+INDEX(LINEST($H$3:$H$211,$I$3:$I$211^{1,2,3}),1,4)</f>
        <v>1167.0378862265575</v>
      </c>
    </row>
    <row r="117" spans="4:11" x14ac:dyDescent="0.25">
      <c r="D117" s="1">
        <v>914</v>
      </c>
      <c r="E117" s="4">
        <f>(INDEX(LINEST($B$3:$B$55,$C$3:$C$55^{1,2,3}),1)*D117^3)+(INDEX(LINEST($B$3:$B$55,$C$3:$C$55^{1,2,3}),1,2)*D117^2)+(INDEX(LINEST($B$3:$B$55,$C$3:$C$55^{1,2,3}),1,3)*D117^1)+INDEX(LINEST($B$3:$B$55,$C$3:$C$55^{1,2,3}),1,4)</f>
        <v>313.56831694096911</v>
      </c>
      <c r="H117" s="1">
        <v>750</v>
      </c>
      <c r="I117" s="1">
        <v>1227</v>
      </c>
      <c r="J117" s="1">
        <v>914</v>
      </c>
      <c r="K117" s="4">
        <f>(INDEX(LINEST($H$3:$H$211,$I$3:$I$211^{1,2,3}),1)*J117^3)+(INDEX(LINEST($H$3:$H$211,$I$3:$I$211^{1,2,3}),1,2)*J117^2)+(INDEX(LINEST($H$3:$H$211,$I$3:$I$211^{1,2,3}),1,3)*J117^1)+INDEX(LINEST($H$3:$H$211,$I$3:$I$211^{1,2,3}),1,4)</f>
        <v>1166.2988879641262</v>
      </c>
    </row>
    <row r="118" spans="4:11" x14ac:dyDescent="0.25">
      <c r="D118" s="1">
        <v>915</v>
      </c>
      <c r="E118" s="4">
        <f>(INDEX(LINEST($B$3:$B$55,$C$3:$C$55^{1,2,3}),1)*D118^3)+(INDEX(LINEST($B$3:$B$55,$C$3:$C$55^{1,2,3}),1,2)*D118^2)+(INDEX(LINEST($B$3:$B$55,$C$3:$C$55^{1,2,3}),1,3)*D118^1)+INDEX(LINEST($B$3:$B$55,$C$3:$C$55^{1,2,3}),1,4)</f>
        <v>313.42755147610853</v>
      </c>
      <c r="H118" s="1">
        <v>755</v>
      </c>
      <c r="I118" s="1">
        <v>1225</v>
      </c>
      <c r="J118" s="1">
        <v>915</v>
      </c>
      <c r="K118" s="4">
        <f>(INDEX(LINEST($H$3:$H$211,$I$3:$I$211^{1,2,3}),1)*J118^3)+(INDEX(LINEST($H$3:$H$211,$I$3:$I$211^{1,2,3}),1,2)*J118^2)+(INDEX(LINEST($H$3:$H$211,$I$3:$I$211^{1,2,3}),1,3)*J118^1)+INDEX(LINEST($H$3:$H$211,$I$3:$I$211^{1,2,3}),1,4)</f>
        <v>1165.5553617354753</v>
      </c>
    </row>
    <row r="119" spans="4:11" x14ac:dyDescent="0.25">
      <c r="D119" s="1">
        <v>916</v>
      </c>
      <c r="E119" s="4">
        <f>(INDEX(LINEST($B$3:$B$55,$C$3:$C$55^{1,2,3}),1)*D119^3)+(INDEX(LINEST($B$3:$B$55,$C$3:$C$55^{1,2,3}),1,2)*D119^2)+(INDEX(LINEST($B$3:$B$55,$C$3:$C$55^{1,2,3}),1,3)*D119^1)+INDEX(LINEST($B$3:$B$55,$C$3:$C$55^{1,2,3}),1,4)</f>
        <v>313.28550628102107</v>
      </c>
      <c r="H119" s="1">
        <v>760</v>
      </c>
      <c r="I119" s="1">
        <v>1222</v>
      </c>
      <c r="J119" s="1">
        <v>916</v>
      </c>
      <c r="K119" s="4">
        <f>(INDEX(LINEST($H$3:$H$211,$I$3:$I$211^{1,2,3}),1)*J119^3)+(INDEX(LINEST($H$3:$H$211,$I$3:$I$211^{1,2,3}),1,2)*J119^2)+(INDEX(LINEST($H$3:$H$211,$I$3:$I$211^{1,2,3}),1,3)*J119^1)+INDEX(LINEST($H$3:$H$211,$I$3:$I$211^{1,2,3}),1,4)</f>
        <v>1164.8073149029847</v>
      </c>
    </row>
    <row r="120" spans="4:11" x14ac:dyDescent="0.25">
      <c r="D120" s="1">
        <v>917</v>
      </c>
      <c r="E120" s="4">
        <f>(INDEX(LINEST($B$3:$B$55,$C$3:$C$55^{1,2,3}),1)*D120^3)+(INDEX(LINEST($B$3:$B$55,$C$3:$C$55^{1,2,3}),1,2)*D120^2)+(INDEX(LINEST($B$3:$B$55,$C$3:$C$55^{1,2,3}),1,3)*D120^1)+INDEX(LINEST($B$3:$B$55,$C$3:$C$55^{1,2,3}),1,4)</f>
        <v>313.14218288742666</v>
      </c>
      <c r="H120" s="1">
        <v>765</v>
      </c>
      <c r="I120" s="1">
        <v>1219</v>
      </c>
      <c r="J120" s="1">
        <v>917</v>
      </c>
      <c r="K120" s="4">
        <f>(INDEX(LINEST($H$3:$H$211,$I$3:$I$211^{1,2,3}),1)*J120^3)+(INDEX(LINEST($H$3:$H$211,$I$3:$I$211^{1,2,3}),1,2)*J120^2)+(INDEX(LINEST($H$3:$H$211,$I$3:$I$211^{1,2,3}),1,3)*J120^1)+INDEX(LINEST($H$3:$H$211,$I$3:$I$211^{1,2,3}),1,4)</f>
        <v>1164.0547548290342</v>
      </c>
    </row>
    <row r="121" spans="4:11" x14ac:dyDescent="0.25">
      <c r="D121" s="1">
        <v>918</v>
      </c>
      <c r="E121" s="4">
        <f>(INDEX(LINEST($B$3:$B$55,$C$3:$C$55^{1,2,3}),1)*D121^3)+(INDEX(LINEST($B$3:$B$55,$C$3:$C$55^{1,2,3}),1,2)*D121^2)+(INDEX(LINEST($B$3:$B$55,$C$3:$C$55^{1,2,3}),1,3)*D121^1)+INDEX(LINEST($B$3:$B$55,$C$3:$C$55^{1,2,3}),1,4)</f>
        <v>312.99758282704499</v>
      </c>
      <c r="H121" s="1">
        <v>770</v>
      </c>
      <c r="I121" s="1">
        <v>1216</v>
      </c>
      <c r="J121" s="1">
        <v>918</v>
      </c>
      <c r="K121" s="4">
        <f>(INDEX(LINEST($H$3:$H$211,$I$3:$I$211^{1,2,3}),1)*J121^3)+(INDEX(LINEST($H$3:$H$211,$I$3:$I$211^{1,2,3}),1,2)*J121^2)+(INDEX(LINEST($H$3:$H$211,$I$3:$I$211^{1,2,3}),1,3)*J121^1)+INDEX(LINEST($H$3:$H$211,$I$3:$I$211^{1,2,3}),1,4)</f>
        <v>1163.2976888760036</v>
      </c>
    </row>
    <row r="122" spans="4:11" x14ac:dyDescent="0.25">
      <c r="D122" s="1">
        <v>919</v>
      </c>
      <c r="E122" s="4">
        <f>(INDEX(LINEST($B$3:$B$55,$C$3:$C$55^{1,2,3}),1)*D122^3)+(INDEX(LINEST($B$3:$B$55,$C$3:$C$55^{1,2,3}),1,2)*D122^2)+(INDEX(LINEST($B$3:$B$55,$C$3:$C$55^{1,2,3}),1,3)*D122^1)+INDEX(LINEST($B$3:$B$55,$C$3:$C$55^{1,2,3}),1,4)</f>
        <v>312.85170763159624</v>
      </c>
      <c r="H122" s="1">
        <v>775</v>
      </c>
      <c r="I122" s="1">
        <v>1213</v>
      </c>
      <c r="J122" s="1">
        <v>919</v>
      </c>
      <c r="K122" s="4">
        <f>(INDEX(LINEST($H$3:$H$211,$I$3:$I$211^{1,2,3}),1)*J122^3)+(INDEX(LINEST($H$3:$H$211,$I$3:$I$211^{1,2,3}),1,2)*J122^2)+(INDEX(LINEST($H$3:$H$211,$I$3:$I$211^{1,2,3}),1,3)*J122^1)+INDEX(LINEST($H$3:$H$211,$I$3:$I$211^{1,2,3}),1,4)</f>
        <v>1162.5361244062738</v>
      </c>
    </row>
    <row r="123" spans="4:11" x14ac:dyDescent="0.25">
      <c r="D123" s="1">
        <v>920</v>
      </c>
      <c r="E123" s="4">
        <f>(INDEX(LINEST($B$3:$B$55,$C$3:$C$55^{1,2,3}),1)*D123^3)+(INDEX(LINEST($B$3:$B$55,$C$3:$C$55^{1,2,3}),1,2)*D123^2)+(INDEX(LINEST($B$3:$B$55,$C$3:$C$55^{1,2,3}),1,3)*D123^1)+INDEX(LINEST($B$3:$B$55,$C$3:$C$55^{1,2,3}),1,4)</f>
        <v>312.70455883280044</v>
      </c>
      <c r="H123" s="1">
        <v>780</v>
      </c>
      <c r="I123" s="1">
        <v>1211</v>
      </c>
      <c r="J123" s="1">
        <v>920</v>
      </c>
      <c r="K123" s="4">
        <f>(INDEX(LINEST($H$3:$H$211,$I$3:$I$211^{1,2,3}),1)*J123^3)+(INDEX(LINEST($H$3:$H$211,$I$3:$I$211^{1,2,3}),1,2)*J123^2)+(INDEX(LINEST($H$3:$H$211,$I$3:$I$211^{1,2,3}),1,3)*J123^1)+INDEX(LINEST($H$3:$H$211,$I$3:$I$211^{1,2,3}),1,4)</f>
        <v>1161.7700687822239</v>
      </c>
    </row>
    <row r="124" spans="4:11" x14ac:dyDescent="0.25">
      <c r="D124" s="1">
        <v>921</v>
      </c>
      <c r="E124" s="4">
        <f>(INDEX(LINEST($B$3:$B$55,$C$3:$C$55^{1,2,3}),1)*D124^3)+(INDEX(LINEST($B$3:$B$55,$C$3:$C$55^{1,2,3}),1,2)*D124^2)+(INDEX(LINEST($B$3:$B$55,$C$3:$C$55^{1,2,3}),1,3)*D124^1)+INDEX(LINEST($B$3:$B$55,$C$3:$C$55^{1,2,3}),1,4)</f>
        <v>312.55613796237765</v>
      </c>
      <c r="H124" s="1">
        <v>785</v>
      </c>
      <c r="I124" s="1">
        <v>1208</v>
      </c>
      <c r="J124" s="1">
        <v>921</v>
      </c>
      <c r="K124" s="4">
        <f>(INDEX(LINEST($H$3:$H$211,$I$3:$I$211^{1,2,3}),1)*J124^3)+(INDEX(LINEST($H$3:$H$211,$I$3:$I$211^{1,2,3}),1,2)*J124^2)+(INDEX(LINEST($H$3:$H$211,$I$3:$I$211^{1,2,3}),1,3)*J124^1)+INDEX(LINEST($H$3:$H$211,$I$3:$I$211^{1,2,3}),1,4)</f>
        <v>1160.999529366235</v>
      </c>
    </row>
    <row r="125" spans="4:11" x14ac:dyDescent="0.25">
      <c r="D125" s="1">
        <v>922</v>
      </c>
      <c r="E125" s="4">
        <f>(INDEX(LINEST($B$3:$B$55,$C$3:$C$55^{1,2,3}),1)*D125^3)+(INDEX(LINEST($B$3:$B$55,$C$3:$C$55^{1,2,3}),1,2)*D125^2)+(INDEX(LINEST($B$3:$B$55,$C$3:$C$55^{1,2,3}),1,3)*D125^1)+INDEX(LINEST($B$3:$B$55,$C$3:$C$55^{1,2,3}),1,4)</f>
        <v>312.40644655204744</v>
      </c>
      <c r="H125" s="1">
        <v>790</v>
      </c>
      <c r="I125" s="1">
        <v>1205</v>
      </c>
      <c r="J125" s="1">
        <v>922</v>
      </c>
      <c r="K125" s="4">
        <f>(INDEX(LINEST($H$3:$H$211,$I$3:$I$211^{1,2,3}),1)*J125^3)+(INDEX(LINEST($H$3:$H$211,$I$3:$I$211^{1,2,3}),1,2)*J125^2)+(INDEX(LINEST($H$3:$H$211,$I$3:$I$211^{1,2,3}),1,3)*J125^1)+INDEX(LINEST($H$3:$H$211,$I$3:$I$211^{1,2,3}),1,4)</f>
        <v>1160.2245135206849</v>
      </c>
    </row>
    <row r="126" spans="4:11" x14ac:dyDescent="0.25">
      <c r="D126" s="1">
        <v>923</v>
      </c>
      <c r="E126" s="4">
        <f>(INDEX(LINEST($B$3:$B$55,$C$3:$C$55^{1,2,3}),1)*D126^3)+(INDEX(LINEST($B$3:$B$55,$C$3:$C$55^{1,2,3}),1,2)*D126^2)+(INDEX(LINEST($B$3:$B$55,$C$3:$C$55^{1,2,3}),1,3)*D126^1)+INDEX(LINEST($B$3:$B$55,$C$3:$C$55^{1,2,3}),1,4)</f>
        <v>312.25548613352987</v>
      </c>
      <c r="H126" s="1">
        <v>795</v>
      </c>
      <c r="I126" s="1">
        <v>1202</v>
      </c>
      <c r="J126" s="1">
        <v>923</v>
      </c>
      <c r="K126" s="4">
        <f>(INDEX(LINEST($H$3:$H$211,$I$3:$I$211^{1,2,3}),1)*J126^3)+(INDEX(LINEST($H$3:$H$211,$I$3:$I$211^{1,2,3}),1,2)*J126^2)+(INDEX(LINEST($H$3:$H$211,$I$3:$I$211^{1,2,3}),1,3)*J126^1)+INDEX(LINEST($H$3:$H$211,$I$3:$I$211^{1,2,3}),1,4)</f>
        <v>1159.4450286079536</v>
      </c>
    </row>
    <row r="127" spans="4:11" x14ac:dyDescent="0.25">
      <c r="D127" s="1">
        <v>924</v>
      </c>
      <c r="E127" s="4">
        <f>(INDEX(LINEST($B$3:$B$55,$C$3:$C$55^{1,2,3}),1)*D127^3)+(INDEX(LINEST($B$3:$B$55,$C$3:$C$55^{1,2,3}),1,2)*D127^2)+(INDEX(LINEST($B$3:$B$55,$C$3:$C$55^{1,2,3}),1,3)*D127^1)+INDEX(LINEST($B$3:$B$55,$C$3:$C$55^{1,2,3}),1,4)</f>
        <v>312.10325823854544</v>
      </c>
      <c r="H127" s="1">
        <v>800</v>
      </c>
      <c r="I127" s="1">
        <v>1199</v>
      </c>
      <c r="J127" s="1">
        <v>924</v>
      </c>
      <c r="K127" s="4">
        <f>(INDEX(LINEST($H$3:$H$211,$I$3:$I$211^{1,2,3}),1)*J127^3)+(INDEX(LINEST($H$3:$H$211,$I$3:$I$211^{1,2,3}),1,2)*J127^2)+(INDEX(LINEST($H$3:$H$211,$I$3:$I$211^{1,2,3}),1,3)*J127^1)+INDEX(LINEST($H$3:$H$211,$I$3:$I$211^{1,2,3}),1,4)</f>
        <v>1158.6610819904226</v>
      </c>
    </row>
    <row r="128" spans="4:11" x14ac:dyDescent="0.25">
      <c r="D128" s="1">
        <v>925</v>
      </c>
      <c r="E128" s="4">
        <f>(INDEX(LINEST($B$3:$B$55,$C$3:$C$55^{1,2,3}),1)*D128^3)+(INDEX(LINEST($B$3:$B$55,$C$3:$C$55^{1,2,3}),1,2)*D128^2)+(INDEX(LINEST($B$3:$B$55,$C$3:$C$55^{1,2,3}),1,3)*D128^1)+INDEX(LINEST($B$3:$B$55,$C$3:$C$55^{1,2,3}),1,4)</f>
        <v>311.94976439881395</v>
      </c>
      <c r="H128" s="1">
        <v>805</v>
      </c>
      <c r="I128" s="1">
        <v>1196</v>
      </c>
      <c r="J128" s="1">
        <v>925</v>
      </c>
      <c r="K128" s="4">
        <f>(INDEX(LINEST($H$3:$H$211,$I$3:$I$211^{1,2,3}),1)*J128^3)+(INDEX(LINEST($H$3:$H$211,$I$3:$I$211^{1,2,3}),1,2)*J128^2)+(INDEX(LINEST($H$3:$H$211,$I$3:$I$211^{1,2,3}),1,3)*J128^1)+INDEX(LINEST($H$3:$H$211,$I$3:$I$211^{1,2,3}),1,4)</f>
        <v>1157.8726810304702</v>
      </c>
    </row>
    <row r="129" spans="4:11" x14ac:dyDescent="0.25">
      <c r="D129" s="1">
        <v>926</v>
      </c>
      <c r="E129" s="4">
        <f>(INDEX(LINEST($B$3:$B$55,$C$3:$C$55^{1,2,3}),1)*D129^3)+(INDEX(LINEST($B$3:$B$55,$C$3:$C$55^{1,2,3}),1,2)*D129^2)+(INDEX(LINEST($B$3:$B$55,$C$3:$C$55^{1,2,3}),1,3)*D129^1)+INDEX(LINEST($B$3:$B$55,$C$3:$C$55^{1,2,3}),1,4)</f>
        <v>311.79500614605479</v>
      </c>
      <c r="H129" s="1">
        <v>810</v>
      </c>
      <c r="I129" s="1">
        <v>1193</v>
      </c>
      <c r="J129" s="1">
        <v>926</v>
      </c>
      <c r="K129" s="4">
        <f>(INDEX(LINEST($H$3:$H$211,$I$3:$I$211^{1,2,3}),1)*J129^3)+(INDEX(LINEST($H$3:$H$211,$I$3:$I$211^{1,2,3}),1,2)*J129^2)+(INDEX(LINEST($H$3:$H$211,$I$3:$I$211^{1,2,3}),1,3)*J129^1)+INDEX(LINEST($H$3:$H$211,$I$3:$I$211^{1,2,3}),1,4)</f>
        <v>1157.0798330904777</v>
      </c>
    </row>
    <row r="130" spans="4:11" x14ac:dyDescent="0.25">
      <c r="D130" s="1">
        <v>927</v>
      </c>
      <c r="E130" s="4">
        <f>(INDEX(LINEST($B$3:$B$55,$C$3:$C$55^{1,2,3}),1)*D130^3)+(INDEX(LINEST($B$3:$B$55,$C$3:$C$55^{1,2,3}),1,2)*D130^2)+(INDEX(LINEST($B$3:$B$55,$C$3:$C$55^{1,2,3}),1,3)*D130^1)+INDEX(LINEST($B$3:$B$55,$C$3:$C$55^{1,2,3}),1,4)</f>
        <v>311.63898501198878</v>
      </c>
      <c r="H130" s="1">
        <v>815</v>
      </c>
      <c r="I130" s="1">
        <v>1190</v>
      </c>
      <c r="J130" s="1">
        <v>927</v>
      </c>
      <c r="K130" s="4">
        <f>(INDEX(LINEST($H$3:$H$211,$I$3:$I$211^{1,2,3}),1)*J130^3)+(INDEX(LINEST($H$3:$H$211,$I$3:$I$211^{1,2,3}),1,2)*J130^2)+(INDEX(LINEST($H$3:$H$211,$I$3:$I$211^{1,2,3}),1,3)*J130^1)+INDEX(LINEST($H$3:$H$211,$I$3:$I$211^{1,2,3}),1,4)</f>
        <v>1156.282545532823</v>
      </c>
    </row>
    <row r="131" spans="4:11" x14ac:dyDescent="0.25">
      <c r="D131" s="1">
        <v>928</v>
      </c>
      <c r="E131" s="4">
        <f>(INDEX(LINEST($B$3:$B$55,$C$3:$C$55^{1,2,3}),1)*D131^3)+(INDEX(LINEST($B$3:$B$55,$C$3:$C$55^{1,2,3}),1,2)*D131^2)+(INDEX(LINEST($B$3:$B$55,$C$3:$C$55^{1,2,3}),1,3)*D131^1)+INDEX(LINEST($B$3:$B$55,$C$3:$C$55^{1,2,3}),1,4)</f>
        <v>311.48170252833529</v>
      </c>
      <c r="H131" s="1">
        <v>820</v>
      </c>
      <c r="I131" s="1">
        <v>1187</v>
      </c>
      <c r="J131" s="1">
        <v>928</v>
      </c>
      <c r="K131" s="4">
        <f>(INDEX(LINEST($H$3:$H$211,$I$3:$I$211^{1,2,3}),1)*J131^3)+(INDEX(LINEST($H$3:$H$211,$I$3:$I$211^{1,2,3}),1,2)*J131^2)+(INDEX(LINEST($H$3:$H$211,$I$3:$I$211^{1,2,3}),1,3)*J131^1)+INDEX(LINEST($H$3:$H$211,$I$3:$I$211^{1,2,3}),1,4)</f>
        <v>1155.4808257198879</v>
      </c>
    </row>
    <row r="132" spans="4:11" x14ac:dyDescent="0.25">
      <c r="D132" s="1">
        <v>929</v>
      </c>
      <c r="E132" s="4">
        <f>(INDEX(LINEST($B$3:$B$55,$C$3:$C$55^{1,2,3}),1)*D132^3)+(INDEX(LINEST($B$3:$B$55,$C$3:$C$55^{1,2,3}),1,2)*D132^2)+(INDEX(LINEST($B$3:$B$55,$C$3:$C$55^{1,2,3}),1,3)*D132^1)+INDEX(LINEST($B$3:$B$55,$C$3:$C$55^{1,2,3}),1,4)</f>
        <v>311.32316022681448</v>
      </c>
      <c r="H132" s="1">
        <v>825</v>
      </c>
      <c r="I132" s="1">
        <v>1185</v>
      </c>
      <c r="J132" s="1">
        <v>929</v>
      </c>
      <c r="K132" s="4">
        <f>(INDEX(LINEST($H$3:$H$211,$I$3:$I$211^{1,2,3}),1)*J132^3)+(INDEX(LINEST($H$3:$H$211,$I$3:$I$211^{1,2,3}),1,2)*J132^2)+(INDEX(LINEST($H$3:$H$211,$I$3:$I$211^{1,2,3}),1,3)*J132^1)+INDEX(LINEST($H$3:$H$211,$I$3:$I$211^{1,2,3}),1,4)</f>
        <v>1154.6746810140517</v>
      </c>
    </row>
    <row r="133" spans="4:11" x14ac:dyDescent="0.25">
      <c r="D133" s="1">
        <v>930</v>
      </c>
      <c r="E133" s="4">
        <f>(INDEX(LINEST($B$3:$B$55,$C$3:$C$55^{1,2,3}),1)*D133^3)+(INDEX(LINEST($B$3:$B$55,$C$3:$C$55^{1,2,3}),1,2)*D133^2)+(INDEX(LINEST($B$3:$B$55,$C$3:$C$55^{1,2,3}),1,3)*D133^1)+INDEX(LINEST($B$3:$B$55,$C$3:$C$55^{1,2,3}),1,4)</f>
        <v>311.16335963914639</v>
      </c>
      <c r="H133" s="1">
        <v>830</v>
      </c>
      <c r="I133" s="1">
        <v>1182</v>
      </c>
      <c r="J133" s="1">
        <v>930</v>
      </c>
      <c r="K133" s="4">
        <f>(INDEX(LINEST($H$3:$H$211,$I$3:$I$211^{1,2,3}),1)*J133^3)+(INDEX(LINEST($H$3:$H$211,$I$3:$I$211^{1,2,3}),1,2)*J133^2)+(INDEX(LINEST($H$3:$H$211,$I$3:$I$211^{1,2,3}),1,3)*J133^1)+INDEX(LINEST($H$3:$H$211,$I$3:$I$211^{1,2,3}),1,4)</f>
        <v>1153.8641187776934</v>
      </c>
    </row>
    <row r="134" spans="4:11" x14ac:dyDescent="0.25">
      <c r="D134" s="1">
        <v>931</v>
      </c>
      <c r="E134" s="4">
        <f>(INDEX(LINEST($B$3:$B$55,$C$3:$C$55^{1,2,3}),1)*D134^3)+(INDEX(LINEST($B$3:$B$55,$C$3:$C$55^{1,2,3}),1,2)*D134^2)+(INDEX(LINEST($B$3:$B$55,$C$3:$C$55^{1,2,3}),1,3)*D134^1)+INDEX(LINEST($B$3:$B$55,$C$3:$C$55^{1,2,3}),1,4)</f>
        <v>311.00230229705107</v>
      </c>
      <c r="H134" s="1">
        <v>835</v>
      </c>
      <c r="I134" s="1">
        <v>1179</v>
      </c>
      <c r="J134" s="1">
        <v>931</v>
      </c>
      <c r="K134" s="4">
        <f>(INDEX(LINEST($H$3:$H$211,$I$3:$I$211^{1,2,3}),1)*J134^3)+(INDEX(LINEST($H$3:$H$211,$I$3:$I$211^{1,2,3}),1,2)*J134^2)+(INDEX(LINEST($H$3:$H$211,$I$3:$I$211^{1,2,3}),1,3)*J134^1)+INDEX(LINEST($H$3:$H$211,$I$3:$I$211^{1,2,3}),1,4)</f>
        <v>1153.0491463731928</v>
      </c>
    </row>
    <row r="135" spans="4:11" x14ac:dyDescent="0.25">
      <c r="D135" s="1">
        <v>932</v>
      </c>
      <c r="E135" s="4">
        <f>(INDEX(LINEST($B$3:$B$55,$C$3:$C$55^{1,2,3}),1)*D135^3)+(INDEX(LINEST($B$3:$B$55,$C$3:$C$55^{1,2,3}),1,2)*D135^2)+(INDEX(LINEST($B$3:$B$55,$C$3:$C$55^{1,2,3}),1,3)*D135^1)+INDEX(LINEST($B$3:$B$55,$C$3:$C$55^{1,2,3}),1,4)</f>
        <v>310.83998973224834</v>
      </c>
      <c r="H135" s="1">
        <v>840</v>
      </c>
      <c r="I135" s="1">
        <v>1176</v>
      </c>
      <c r="J135" s="1">
        <v>932</v>
      </c>
      <c r="K135" s="4">
        <f>(INDEX(LINEST($H$3:$H$211,$I$3:$I$211^{1,2,3}),1)*J135^3)+(INDEX(LINEST($H$3:$H$211,$I$3:$I$211^{1,2,3}),1,2)*J135^2)+(INDEX(LINEST($H$3:$H$211,$I$3:$I$211^{1,2,3}),1,3)*J135^1)+INDEX(LINEST($H$3:$H$211,$I$3:$I$211^{1,2,3}),1,4)</f>
        <v>1152.2297711629312</v>
      </c>
    </row>
    <row r="136" spans="4:11" x14ac:dyDescent="0.25">
      <c r="D136" s="1">
        <v>933</v>
      </c>
      <c r="E136" s="4">
        <f>(INDEX(LINEST($B$3:$B$55,$C$3:$C$55^{1,2,3}),1)*D136^3)+(INDEX(LINEST($B$3:$B$55,$C$3:$C$55^{1,2,3}),1,2)*D136^2)+(INDEX(LINEST($B$3:$B$55,$C$3:$C$55^{1,2,3}),1,3)*D136^1)+INDEX(LINEST($B$3:$B$55,$C$3:$C$55^{1,2,3}),1,4)</f>
        <v>310.67642347645835</v>
      </c>
      <c r="H136" s="1">
        <v>845</v>
      </c>
      <c r="I136" s="1">
        <v>1173</v>
      </c>
      <c r="J136" s="1">
        <v>933</v>
      </c>
      <c r="K136" s="4">
        <f>(INDEX(LINEST($H$3:$H$211,$I$3:$I$211^{1,2,3}),1)*J136^3)+(INDEX(LINEST($H$3:$H$211,$I$3:$I$211^{1,2,3}),1,2)*J136^2)+(INDEX(LINEST($H$3:$H$211,$I$3:$I$211^{1,2,3}),1,3)*J136^1)+INDEX(LINEST($H$3:$H$211,$I$3:$I$211^{1,2,3}),1,4)</f>
        <v>1151.4060005092874</v>
      </c>
    </row>
    <row r="137" spans="4:11" x14ac:dyDescent="0.25">
      <c r="D137" s="1">
        <v>934</v>
      </c>
      <c r="E137" s="4">
        <f>(INDEX(LINEST($B$3:$B$55,$C$3:$C$55^{1,2,3}),1)*D137^3)+(INDEX(LINEST($B$3:$B$55,$C$3:$C$55^{1,2,3}),1,2)*D137^2)+(INDEX(LINEST($B$3:$B$55,$C$3:$C$55^{1,2,3}),1,3)*D137^1)+INDEX(LINEST($B$3:$B$55,$C$3:$C$55^{1,2,3}),1,4)</f>
        <v>310.51160506140093</v>
      </c>
      <c r="H137" s="1">
        <v>850</v>
      </c>
      <c r="I137" s="1">
        <v>1170</v>
      </c>
      <c r="J137" s="1">
        <v>934</v>
      </c>
      <c r="K137" s="4">
        <f>(INDEX(LINEST($H$3:$H$211,$I$3:$I$211^{1,2,3}),1)*J137^3)+(INDEX(LINEST($H$3:$H$211,$I$3:$I$211^{1,2,3}),1,2)*J137^2)+(INDEX(LINEST($H$3:$H$211,$I$3:$I$211^{1,2,3}),1,3)*J137^1)+INDEX(LINEST($H$3:$H$211,$I$3:$I$211^{1,2,3}),1,4)</f>
        <v>1150.577841774641</v>
      </c>
    </row>
    <row r="138" spans="4:11" x14ac:dyDescent="0.25">
      <c r="D138" s="1">
        <v>935</v>
      </c>
      <c r="E138" s="4">
        <f>(INDEX(LINEST($B$3:$B$55,$C$3:$C$55^{1,2,3}),1)*D138^3)+(INDEX(LINEST($B$3:$B$55,$C$3:$C$55^{1,2,3}),1,2)*D138^2)+(INDEX(LINEST($B$3:$B$55,$C$3:$C$55^{1,2,3}),1,3)*D138^1)+INDEX(LINEST($B$3:$B$55,$C$3:$C$55^{1,2,3}),1,4)</f>
        <v>310.345536018796</v>
      </c>
      <c r="H138" s="1">
        <v>855</v>
      </c>
      <c r="I138" s="1">
        <v>1167</v>
      </c>
      <c r="J138" s="1">
        <v>935</v>
      </c>
      <c r="K138" s="4">
        <f>(INDEX(LINEST($H$3:$H$211,$I$3:$I$211^{1,2,3}),1)*J138^3)+(INDEX(LINEST($H$3:$H$211,$I$3:$I$211^{1,2,3}),1,2)*J138^2)+(INDEX(LINEST($H$3:$H$211,$I$3:$I$211^{1,2,3}),1,3)*J138^1)+INDEX(LINEST($H$3:$H$211,$I$3:$I$211^{1,2,3}),1,4)</f>
        <v>1149.7453023213725</v>
      </c>
    </row>
    <row r="139" spans="4:11" x14ac:dyDescent="0.25">
      <c r="D139" s="1">
        <v>936</v>
      </c>
      <c r="E139" s="4">
        <f>(INDEX(LINEST($B$3:$B$55,$C$3:$C$55^{1,2,3}),1)*D139^3)+(INDEX(LINEST($B$3:$B$55,$C$3:$C$55^{1,2,3}),1,2)*D139^2)+(INDEX(LINEST($B$3:$B$55,$C$3:$C$55^{1,2,3}),1,3)*D139^1)+INDEX(LINEST($B$3:$B$55,$C$3:$C$55^{1,2,3}),1,4)</f>
        <v>310.1782178803636</v>
      </c>
      <c r="H139" s="1">
        <v>860</v>
      </c>
      <c r="I139" s="1">
        <v>1164</v>
      </c>
      <c r="J139" s="1">
        <v>936</v>
      </c>
      <c r="K139" s="4">
        <f>(INDEX(LINEST($H$3:$H$211,$I$3:$I$211^{1,2,3}),1)*J139^3)+(INDEX(LINEST($H$3:$H$211,$I$3:$I$211^{1,2,3}),1,2)*J139^2)+(INDEX(LINEST($H$3:$H$211,$I$3:$I$211^{1,2,3}),1,3)*J139^1)+INDEX(LINEST($H$3:$H$211,$I$3:$I$211^{1,2,3}),1,4)</f>
        <v>1148.9083895118624</v>
      </c>
    </row>
    <row r="140" spans="4:11" x14ac:dyDescent="0.25">
      <c r="D140" s="1">
        <v>937</v>
      </c>
      <c r="E140" s="4">
        <f>(INDEX(LINEST($B$3:$B$55,$C$3:$C$55^{1,2,3}),1)*D140^3)+(INDEX(LINEST($B$3:$B$55,$C$3:$C$55^{1,2,3}),1,2)*D140^2)+(INDEX(LINEST($B$3:$B$55,$C$3:$C$55^{1,2,3}),1,3)*D140^1)+INDEX(LINEST($B$3:$B$55,$C$3:$C$55^{1,2,3}),1,4)</f>
        <v>310.0096521778238</v>
      </c>
      <c r="H140" s="1">
        <v>865</v>
      </c>
      <c r="I140" s="1">
        <v>1160</v>
      </c>
      <c r="J140" s="1">
        <v>937</v>
      </c>
      <c r="K140" s="4">
        <f>(INDEX(LINEST($H$3:$H$211,$I$3:$I$211^{1,2,3}),1)*J140^3)+(INDEX(LINEST($H$3:$H$211,$I$3:$I$211^{1,2,3}),1,2)*J140^2)+(INDEX(LINEST($H$3:$H$211,$I$3:$I$211^{1,2,3}),1,3)*J140^1)+INDEX(LINEST($H$3:$H$211,$I$3:$I$211^{1,2,3}),1,4)</f>
        <v>1148.0671107084891</v>
      </c>
    </row>
    <row r="141" spans="4:11" x14ac:dyDescent="0.25">
      <c r="D141" s="1">
        <v>938</v>
      </c>
      <c r="E141" s="4">
        <f>(INDEX(LINEST($B$3:$B$55,$C$3:$C$55^{1,2,3}),1)*D141^3)+(INDEX(LINEST($B$3:$B$55,$C$3:$C$55^{1,2,3}),1,2)*D141^2)+(INDEX(LINEST($B$3:$B$55,$C$3:$C$55^{1,2,3}),1,3)*D141^1)+INDEX(LINEST($B$3:$B$55,$C$3:$C$55^{1,2,3}),1,4)</f>
        <v>309.83984044289684</v>
      </c>
      <c r="H141" s="1">
        <v>870</v>
      </c>
      <c r="I141" s="1">
        <v>1157</v>
      </c>
      <c r="J141" s="1">
        <v>938</v>
      </c>
      <c r="K141" s="4">
        <f>(INDEX(LINEST($H$3:$H$211,$I$3:$I$211^{1,2,3}),1)*J141^3)+(INDEX(LINEST($H$3:$H$211,$I$3:$I$211^{1,2,3}),1,2)*J141^2)+(INDEX(LINEST($H$3:$H$211,$I$3:$I$211^{1,2,3}),1,3)*J141^1)+INDEX(LINEST($H$3:$H$211,$I$3:$I$211^{1,2,3}),1,4)</f>
        <v>1147.2214732736329</v>
      </c>
    </row>
    <row r="142" spans="4:11" x14ac:dyDescent="0.25">
      <c r="D142" s="1">
        <v>939</v>
      </c>
      <c r="E142" s="4">
        <f>(INDEX(LINEST($B$3:$B$55,$C$3:$C$55^{1,2,3}),1)*D142^3)+(INDEX(LINEST($B$3:$B$55,$C$3:$C$55^{1,2,3}),1,2)*D142^2)+(INDEX(LINEST($B$3:$B$55,$C$3:$C$55^{1,2,3}),1,3)*D142^1)+INDEX(LINEST($B$3:$B$55,$C$3:$C$55^{1,2,3}),1,4)</f>
        <v>309.66878420730211</v>
      </c>
      <c r="H142" s="1">
        <v>875</v>
      </c>
      <c r="I142" s="1">
        <v>1154</v>
      </c>
      <c r="J142" s="1">
        <v>939</v>
      </c>
      <c r="K142" s="4">
        <f>(INDEX(LINEST($H$3:$H$211,$I$3:$I$211^{1,2,3}),1)*J142^3)+(INDEX(LINEST($H$3:$H$211,$I$3:$I$211^{1,2,3}),1,2)*J142^2)+(INDEX(LINEST($H$3:$H$211,$I$3:$I$211^{1,2,3}),1,3)*J142^1)+INDEX(LINEST($H$3:$H$211,$I$3:$I$211^{1,2,3}),1,4)</f>
        <v>1146.3714845696732</v>
      </c>
    </row>
    <row r="143" spans="4:11" x14ac:dyDescent="0.25">
      <c r="D143" s="1">
        <v>940</v>
      </c>
      <c r="E143" s="4">
        <f>(INDEX(LINEST($B$3:$B$55,$C$3:$C$55^{1,2,3}),1)*D143^3)+(INDEX(LINEST($B$3:$B$55,$C$3:$C$55^{1,2,3}),1,2)*D143^2)+(INDEX(LINEST($B$3:$B$55,$C$3:$C$55^{1,2,3}),1,3)*D143^1)+INDEX(LINEST($B$3:$B$55,$C$3:$C$55^{1,2,3}),1,4)</f>
        <v>309.4964850027601</v>
      </c>
      <c r="H143" s="1">
        <v>880</v>
      </c>
      <c r="I143" s="1">
        <v>1151</v>
      </c>
      <c r="J143" s="1">
        <v>940</v>
      </c>
      <c r="K143" s="4">
        <f>(INDEX(LINEST($H$3:$H$211,$I$3:$I$211^{1,2,3}),1)*J143^3)+(INDEX(LINEST($H$3:$H$211,$I$3:$I$211^{1,2,3}),1,2)*J143^2)+(INDEX(LINEST($H$3:$H$211,$I$3:$I$211^{1,2,3}),1,3)*J143^1)+INDEX(LINEST($H$3:$H$211,$I$3:$I$211^{1,2,3}),1,4)</f>
        <v>1145.5171519589912</v>
      </c>
    </row>
    <row r="144" spans="4:11" x14ac:dyDescent="0.25">
      <c r="D144" s="1">
        <v>941</v>
      </c>
      <c r="E144" s="4">
        <f>(INDEX(LINEST($B$3:$B$55,$C$3:$C$55^{1,2,3}),1)*D144^3)+(INDEX(LINEST($B$3:$B$55,$C$3:$C$55^{1,2,3}),1,2)*D144^2)+(INDEX(LINEST($B$3:$B$55,$C$3:$C$55^{1,2,3}),1,3)*D144^1)+INDEX(LINEST($B$3:$B$55,$C$3:$C$55^{1,2,3}),1,4)</f>
        <v>309.3229443609905</v>
      </c>
      <c r="H144" s="1">
        <v>885</v>
      </c>
      <c r="I144" s="1">
        <v>1148</v>
      </c>
      <c r="J144" s="1">
        <v>941</v>
      </c>
      <c r="K144" s="4">
        <f>(INDEX(LINEST($H$3:$H$211,$I$3:$I$211^{1,2,3}),1)*J144^3)+(INDEX(LINEST($H$3:$H$211,$I$3:$I$211^{1,2,3}),1,2)*J144^2)+(INDEX(LINEST($H$3:$H$211,$I$3:$I$211^{1,2,3}),1,3)*J144^1)+INDEX(LINEST($H$3:$H$211,$I$3:$I$211^{1,2,3}),1,4)</f>
        <v>1144.6584828039654</v>
      </c>
    </row>
    <row r="145" spans="4:11" x14ac:dyDescent="0.25">
      <c r="D145" s="1">
        <v>942</v>
      </c>
      <c r="E145" s="4">
        <f>(INDEX(LINEST($B$3:$B$55,$C$3:$C$55^{1,2,3}),1)*D145^3)+(INDEX(LINEST($B$3:$B$55,$C$3:$C$55^{1,2,3}),1,2)*D145^2)+(INDEX(LINEST($B$3:$B$55,$C$3:$C$55^{1,2,3}),1,3)*D145^1)+INDEX(LINEST($B$3:$B$55,$C$3:$C$55^{1,2,3}),1,4)</f>
        <v>309.14816381371315</v>
      </c>
      <c r="H145" s="1">
        <v>890</v>
      </c>
      <c r="I145" s="1">
        <v>1145</v>
      </c>
      <c r="J145" s="1">
        <v>942</v>
      </c>
      <c r="K145" s="4">
        <f>(INDEX(LINEST($H$3:$H$211,$I$3:$I$211^{1,2,3}),1)*J145^3)+(INDEX(LINEST($H$3:$H$211,$I$3:$I$211^{1,2,3}),1,2)*J145^2)+(INDEX(LINEST($H$3:$H$211,$I$3:$I$211^{1,2,3}),1,3)*J145^1)+INDEX(LINEST($H$3:$H$211,$I$3:$I$211^{1,2,3}),1,4)</f>
        <v>1143.7954844669762</v>
      </c>
    </row>
    <row r="146" spans="4:11" x14ac:dyDescent="0.25">
      <c r="D146" s="1">
        <v>943</v>
      </c>
      <c r="E146" s="4">
        <f>(INDEX(LINEST($B$3:$B$55,$C$3:$C$55^{1,2,3}),1)*D146^3)+(INDEX(LINEST($B$3:$B$55,$C$3:$C$55^{1,2,3}),1,2)*D146^2)+(INDEX(LINEST($B$3:$B$55,$C$3:$C$55^{1,2,3}),1,3)*D146^1)+INDEX(LINEST($B$3:$B$55,$C$3:$C$55^{1,2,3}),1,4)</f>
        <v>308.97214489264854</v>
      </c>
      <c r="H146" s="1">
        <v>895</v>
      </c>
      <c r="I146" s="1">
        <v>1142</v>
      </c>
      <c r="J146" s="1">
        <v>943</v>
      </c>
      <c r="K146" s="4">
        <f>(INDEX(LINEST($H$3:$H$211,$I$3:$I$211^{1,2,3}),1)*J146^3)+(INDEX(LINEST($H$3:$H$211,$I$3:$I$211^{1,2,3}),1,2)*J146^2)+(INDEX(LINEST($H$3:$H$211,$I$3:$I$211^{1,2,3}),1,3)*J146^1)+INDEX(LINEST($H$3:$H$211,$I$3:$I$211^{1,2,3}),1,4)</f>
        <v>1142.9281643104046</v>
      </c>
    </row>
    <row r="147" spans="4:11" x14ac:dyDescent="0.25">
      <c r="D147" s="1">
        <v>944</v>
      </c>
      <c r="E147" s="4">
        <f>(INDEX(LINEST($B$3:$B$55,$C$3:$C$55^{1,2,3}),1)*D147^3)+(INDEX(LINEST($B$3:$B$55,$C$3:$C$55^{1,2,3}),1,2)*D147^2)+(INDEX(LINEST($B$3:$B$55,$C$3:$C$55^{1,2,3}),1,3)*D147^1)+INDEX(LINEST($B$3:$B$55,$C$3:$C$55^{1,2,3}),1,4)</f>
        <v>308.79488912951638</v>
      </c>
      <c r="H147" s="1">
        <v>900</v>
      </c>
      <c r="I147" s="1">
        <v>1139</v>
      </c>
      <c r="J147" s="1">
        <v>944</v>
      </c>
      <c r="K147" s="4">
        <f>(INDEX(LINEST($H$3:$H$211,$I$3:$I$211^{1,2,3}),1)*J147^3)+(INDEX(LINEST($H$3:$H$211,$I$3:$I$211^{1,2,3}),1,2)*J147^2)+(INDEX(LINEST($H$3:$H$211,$I$3:$I$211^{1,2,3}),1,3)*J147^1)+INDEX(LINEST($H$3:$H$211,$I$3:$I$211^{1,2,3}),1,4)</f>
        <v>1142.0565296966274</v>
      </c>
    </row>
    <row r="148" spans="4:11" x14ac:dyDescent="0.25">
      <c r="D148" s="1">
        <v>945</v>
      </c>
      <c r="E148" s="4">
        <f>(INDEX(LINEST($B$3:$B$55,$C$3:$C$55^{1,2,3}),1)*D148^3)+(INDEX(LINEST($B$3:$B$55,$C$3:$C$55^{1,2,3}),1,2)*D148^2)+(INDEX(LINEST($B$3:$B$55,$C$3:$C$55^{1,2,3}),1,3)*D148^1)+INDEX(LINEST($B$3:$B$55,$C$3:$C$55^{1,2,3}),1,4)</f>
        <v>308.6163980560367</v>
      </c>
      <c r="H148" s="1">
        <v>905</v>
      </c>
      <c r="I148" s="1">
        <v>1135</v>
      </c>
      <c r="J148" s="1">
        <v>945</v>
      </c>
      <c r="K148" s="4">
        <f>(INDEX(LINEST($H$3:$H$211,$I$3:$I$211^{1,2,3}),1)*J148^3)+(INDEX(LINEST($H$3:$H$211,$I$3:$I$211^{1,2,3}),1,2)*J148^2)+(INDEX(LINEST($H$3:$H$211,$I$3:$I$211^{1,2,3}),1,3)*J148^1)+INDEX(LINEST($H$3:$H$211,$I$3:$I$211^{1,2,3}),1,4)</f>
        <v>1141.1805879880271</v>
      </c>
    </row>
    <row r="149" spans="4:11" x14ac:dyDescent="0.25">
      <c r="D149" s="1">
        <v>946</v>
      </c>
      <c r="E149" s="4">
        <f>(INDEX(LINEST($B$3:$B$55,$C$3:$C$55^{1,2,3}),1)*D149^3)+(INDEX(LINEST($B$3:$B$55,$C$3:$C$55^{1,2,3}),1,2)*D149^2)+(INDEX(LINEST($B$3:$B$55,$C$3:$C$55^{1,2,3}),1,3)*D149^1)+INDEX(LINEST($B$3:$B$55,$C$3:$C$55^{1,2,3}),1,4)</f>
        <v>308.43667320392922</v>
      </c>
      <c r="H149" s="1">
        <v>910</v>
      </c>
      <c r="I149" s="1">
        <v>1132</v>
      </c>
      <c r="J149" s="1">
        <v>946</v>
      </c>
      <c r="K149" s="4">
        <f>(INDEX(LINEST($H$3:$H$211,$I$3:$I$211^{1,2,3}),1)*J149^3)+(INDEX(LINEST($H$3:$H$211,$I$3:$I$211^{1,2,3}),1,2)*J149^2)+(INDEX(LINEST($H$3:$H$211,$I$3:$I$211^{1,2,3}),1,3)*J149^1)+INDEX(LINEST($H$3:$H$211,$I$3:$I$211^{1,2,3}),1,4)</f>
        <v>1140.3003465469824</v>
      </c>
    </row>
    <row r="150" spans="4:11" x14ac:dyDescent="0.25">
      <c r="D150" s="1">
        <v>947</v>
      </c>
      <c r="E150" s="4">
        <f>(INDEX(LINEST($B$3:$B$55,$C$3:$C$55^{1,2,3}),1)*D150^3)+(INDEX(LINEST($B$3:$B$55,$C$3:$C$55^{1,2,3}),1,2)*D150^2)+(INDEX(LINEST($B$3:$B$55,$C$3:$C$55^{1,2,3}),1,3)*D150^1)+INDEX(LINEST($B$3:$B$55,$C$3:$C$55^{1,2,3}),1,4)</f>
        <v>308.25571610491431</v>
      </c>
      <c r="H150" s="1">
        <v>915</v>
      </c>
      <c r="I150" s="1">
        <v>1129</v>
      </c>
      <c r="J150" s="1">
        <v>947</v>
      </c>
      <c r="K150" s="4">
        <f>(INDEX(LINEST($H$3:$H$211,$I$3:$I$211^{1,2,3}),1)*J150^3)+(INDEX(LINEST($H$3:$H$211,$I$3:$I$211^{1,2,3}),1,2)*J150^2)+(INDEX(LINEST($H$3:$H$211,$I$3:$I$211^{1,2,3}),1,3)*J150^1)+INDEX(LINEST($H$3:$H$211,$I$3:$I$211^{1,2,3}),1,4)</f>
        <v>1139.4158127358737</v>
      </c>
    </row>
    <row r="151" spans="4:11" x14ac:dyDescent="0.25">
      <c r="D151" s="1">
        <v>948</v>
      </c>
      <c r="E151" s="4">
        <f>(INDEX(LINEST($B$3:$B$55,$C$3:$C$55^{1,2,3}),1)*D151^3)+(INDEX(LINEST($B$3:$B$55,$C$3:$C$55^{1,2,3}),1,2)*D151^2)+(INDEX(LINEST($B$3:$B$55,$C$3:$C$55^{1,2,3}),1,3)*D151^1)+INDEX(LINEST($B$3:$B$55,$C$3:$C$55^{1,2,3}),1,4)</f>
        <v>308.07352829071158</v>
      </c>
      <c r="H151" s="1">
        <v>920</v>
      </c>
      <c r="I151" s="1">
        <v>1126</v>
      </c>
      <c r="J151" s="1">
        <v>948</v>
      </c>
      <c r="K151" s="4">
        <f>(INDEX(LINEST($H$3:$H$211,$I$3:$I$211^{1,2,3}),1)*J151^3)+(INDEX(LINEST($H$3:$H$211,$I$3:$I$211^{1,2,3}),1,2)*J151^2)+(INDEX(LINEST($H$3:$H$211,$I$3:$I$211^{1,2,3}),1,3)*J151^1)+INDEX(LINEST($H$3:$H$211,$I$3:$I$211^{1,2,3}),1,4)</f>
        <v>1138.5269939170812</v>
      </c>
    </row>
    <row r="152" spans="4:11" x14ac:dyDescent="0.25">
      <c r="D152" s="1">
        <v>949</v>
      </c>
      <c r="E152" s="4">
        <f>(INDEX(LINEST($B$3:$B$55,$C$3:$C$55^{1,2,3}),1)*D152^3)+(INDEX(LINEST($B$3:$B$55,$C$3:$C$55^{1,2,3}),1,2)*D152^2)+(INDEX(LINEST($B$3:$B$55,$C$3:$C$55^{1,2,3}),1,3)*D152^1)+INDEX(LINEST($B$3:$B$55,$C$3:$C$55^{1,2,3}),1,4)</f>
        <v>307.89011129304106</v>
      </c>
      <c r="H152" s="1">
        <v>925</v>
      </c>
      <c r="I152" s="1">
        <v>1122</v>
      </c>
      <c r="J152" s="1">
        <v>949</v>
      </c>
      <c r="K152" s="4">
        <f>(INDEX(LINEST($H$3:$H$211,$I$3:$I$211^{1,2,3}),1)*J152^3)+(INDEX(LINEST($H$3:$H$211,$I$3:$I$211^{1,2,3}),1,2)*J152^2)+(INDEX(LINEST($H$3:$H$211,$I$3:$I$211^{1,2,3}),1,3)*J152^1)+INDEX(LINEST($H$3:$H$211,$I$3:$I$211^{1,2,3}),1,4)</f>
        <v>1137.6338974529835</v>
      </c>
    </row>
    <row r="153" spans="4:11" x14ac:dyDescent="0.25">
      <c r="D153" s="1">
        <v>950</v>
      </c>
      <c r="E153" s="4">
        <f>(INDEX(LINEST($B$3:$B$55,$C$3:$C$55^{1,2,3}),1)*D153^3)+(INDEX(LINEST($B$3:$B$55,$C$3:$C$55^{1,2,3}),1,2)*D153^2)+(INDEX(LINEST($B$3:$B$55,$C$3:$C$55^{1,2,3}),1,3)*D153^1)+INDEX(LINEST($B$3:$B$55,$C$3:$C$55^{1,2,3}),1,4)</f>
        <v>307.70546664362325</v>
      </c>
      <c r="H153" s="1">
        <v>930</v>
      </c>
      <c r="I153" s="1">
        <v>1119</v>
      </c>
      <c r="J153" s="1">
        <v>950</v>
      </c>
      <c r="K153" s="4">
        <f>(INDEX(LINEST($H$3:$H$211,$I$3:$I$211^{1,2,3}),1)*J153^3)+(INDEX(LINEST($H$3:$H$211,$I$3:$I$211^{1,2,3}),1,2)*J153^2)+(INDEX(LINEST($H$3:$H$211,$I$3:$I$211^{1,2,3}),1,3)*J153^1)+INDEX(LINEST($H$3:$H$211,$I$3:$I$211^{1,2,3}),1,4)</f>
        <v>1136.7365307059622</v>
      </c>
    </row>
    <row r="154" spans="4:11" x14ac:dyDescent="0.25">
      <c r="D154" s="1">
        <v>951</v>
      </c>
      <c r="E154" s="4">
        <f>(INDEX(LINEST($B$3:$B$55,$C$3:$C$55^{1,2,3}),1)*D154^3)+(INDEX(LINEST($B$3:$B$55,$C$3:$C$55^{1,2,3}),1,2)*D154^2)+(INDEX(LINEST($B$3:$B$55,$C$3:$C$55^{1,2,3}),1,3)*D154^1)+INDEX(LINEST($B$3:$B$55,$C$3:$C$55^{1,2,3}),1,4)</f>
        <v>307.51959587417764</v>
      </c>
      <c r="H154" s="1">
        <v>935</v>
      </c>
      <c r="I154" s="1">
        <v>1116</v>
      </c>
      <c r="J154" s="1">
        <v>951</v>
      </c>
      <c r="K154" s="4">
        <f>(INDEX(LINEST($H$3:$H$211,$I$3:$I$211^{1,2,3}),1)*J154^3)+(INDEX(LINEST($H$3:$H$211,$I$3:$I$211^{1,2,3}),1,2)*J154^2)+(INDEX(LINEST($H$3:$H$211,$I$3:$I$211^{1,2,3}),1,3)*J154^1)+INDEX(LINEST($H$3:$H$211,$I$3:$I$211^{1,2,3}),1,4)</f>
        <v>1135.8349010383954</v>
      </c>
    </row>
    <row r="155" spans="4:11" x14ac:dyDescent="0.25">
      <c r="D155" s="1">
        <v>952</v>
      </c>
      <c r="E155" s="4">
        <f>(INDEX(LINEST($B$3:$B$55,$C$3:$C$55^{1,2,3}),1)*D155^3)+(INDEX(LINEST($B$3:$B$55,$C$3:$C$55^{1,2,3}),1,2)*D155^2)+(INDEX(LINEST($B$3:$B$55,$C$3:$C$55^{1,2,3}),1,3)*D155^1)+INDEX(LINEST($B$3:$B$55,$C$3:$C$55^{1,2,3}),1,4)</f>
        <v>307.33250051642437</v>
      </c>
      <c r="H155" s="1">
        <v>940</v>
      </c>
      <c r="I155" s="1">
        <v>1112</v>
      </c>
      <c r="J155" s="1">
        <v>952</v>
      </c>
      <c r="K155" s="4">
        <f>(INDEX(LINEST($H$3:$H$211,$I$3:$I$211^{1,2,3}),1)*J155^3)+(INDEX(LINEST($H$3:$H$211,$I$3:$I$211^{1,2,3}),1,2)*J155^2)+(INDEX(LINEST($H$3:$H$211,$I$3:$I$211^{1,2,3}),1,3)*J155^1)+INDEX(LINEST($H$3:$H$211,$I$3:$I$211^{1,2,3}),1,4)</f>
        <v>1134.9290158126632</v>
      </c>
    </row>
    <row r="156" spans="4:11" x14ac:dyDescent="0.25">
      <c r="D156" s="1">
        <v>953</v>
      </c>
      <c r="E156" s="4">
        <f>(INDEX(LINEST($B$3:$B$55,$C$3:$C$55^{1,2,3}),1)*D156^3)+(INDEX(LINEST($B$3:$B$55,$C$3:$C$55^{1,2,3}),1,2)*D156^2)+(INDEX(LINEST($B$3:$B$55,$C$3:$C$55^{1,2,3}),1,3)*D156^1)+INDEX(LINEST($B$3:$B$55,$C$3:$C$55^{1,2,3}),1,4)</f>
        <v>307.14418210208328</v>
      </c>
      <c r="H156" s="1">
        <v>945</v>
      </c>
      <c r="I156" s="1">
        <v>1109</v>
      </c>
      <c r="J156" s="1">
        <v>953</v>
      </c>
      <c r="K156" s="4">
        <f>(INDEX(LINEST($H$3:$H$211,$I$3:$I$211^{1,2,3}),1)*J156^3)+(INDEX(LINEST($H$3:$H$211,$I$3:$I$211^{1,2,3}),1,2)*J156^2)+(INDEX(LINEST($H$3:$H$211,$I$3:$I$211^{1,2,3}),1,3)*J156^1)+INDEX(LINEST($H$3:$H$211,$I$3:$I$211^{1,2,3}),1,4)</f>
        <v>1134.0188823911458</v>
      </c>
    </row>
    <row r="157" spans="4:11" x14ac:dyDescent="0.25">
      <c r="D157" s="1">
        <v>954</v>
      </c>
      <c r="E157" s="4">
        <f>(INDEX(LINEST($B$3:$B$55,$C$3:$C$55^{1,2,3}),1)*D157^3)+(INDEX(LINEST($B$3:$B$55,$C$3:$C$55^{1,2,3}),1,2)*D157^2)+(INDEX(LINEST($B$3:$B$55,$C$3:$C$55^{1,2,3}),1,3)*D157^1)+INDEX(LINEST($B$3:$B$55,$C$3:$C$55^{1,2,3}),1,4)</f>
        <v>306.95464216287439</v>
      </c>
      <c r="H157" s="1">
        <v>950</v>
      </c>
      <c r="I157" s="1">
        <v>1106</v>
      </c>
      <c r="J157" s="1">
        <v>954</v>
      </c>
      <c r="K157" s="4">
        <f>(INDEX(LINEST($H$3:$H$211,$I$3:$I$211^{1,2,3}),1)*J157^3)+(INDEX(LINEST($H$3:$H$211,$I$3:$I$211^{1,2,3}),1,2)*J157^2)+(INDEX(LINEST($H$3:$H$211,$I$3:$I$211^{1,2,3}),1,3)*J157^1)+INDEX(LINEST($H$3:$H$211,$I$3:$I$211^{1,2,3}),1,4)</f>
        <v>1133.1045081362236</v>
      </c>
    </row>
    <row r="158" spans="4:11" x14ac:dyDescent="0.25">
      <c r="D158" s="1">
        <v>955</v>
      </c>
      <c r="E158" s="4">
        <f>(INDEX(LINEST($B$3:$B$55,$C$3:$C$55^{1,2,3}),1)*D158^3)+(INDEX(LINEST($B$3:$B$55,$C$3:$C$55^{1,2,3}),1,2)*D158^2)+(INDEX(LINEST($B$3:$B$55,$C$3:$C$55^{1,2,3}),1,3)*D158^1)+INDEX(LINEST($B$3:$B$55,$C$3:$C$55^{1,2,3}),1,4)</f>
        <v>306.76388223051788</v>
      </c>
      <c r="H158" s="1">
        <v>955</v>
      </c>
      <c r="I158" s="1">
        <v>1102</v>
      </c>
      <c r="J158" s="1">
        <v>955</v>
      </c>
      <c r="K158" s="4">
        <f>(INDEX(LINEST($H$3:$H$211,$I$3:$I$211^{1,2,3}),1)*J158^3)+(INDEX(LINEST($H$3:$H$211,$I$3:$I$211^{1,2,3}),1,2)*J158^2)+(INDEX(LINEST($H$3:$H$211,$I$3:$I$211^{1,2,3}),1,3)*J158^1)+INDEX(LINEST($H$3:$H$211,$I$3:$I$211^{1,2,3}),1,4)</f>
        <v>1132.1859004102757</v>
      </c>
    </row>
    <row r="159" spans="4:11" x14ac:dyDescent="0.25">
      <c r="D159" s="1">
        <v>956</v>
      </c>
      <c r="E159" s="4">
        <f>(INDEX(LINEST($B$3:$B$55,$C$3:$C$55^{1,2,3}),1)*D159^3)+(INDEX(LINEST($B$3:$B$55,$C$3:$C$55^{1,2,3}),1,2)*D159^2)+(INDEX(LINEST($B$3:$B$55,$C$3:$C$55^{1,2,3}),1,3)*D159^1)+INDEX(LINEST($B$3:$B$55,$C$3:$C$55^{1,2,3}),1,4)</f>
        <v>306.57190383673344</v>
      </c>
      <c r="H159" s="1">
        <v>960</v>
      </c>
      <c r="I159" s="1">
        <v>1099</v>
      </c>
      <c r="J159" s="1">
        <v>956</v>
      </c>
      <c r="K159" s="4">
        <f>(INDEX(LINEST($H$3:$H$211,$I$3:$I$211^{1,2,3}),1)*J159^3)+(INDEX(LINEST($H$3:$H$211,$I$3:$I$211^{1,2,3}),1,2)*J159^2)+(INDEX(LINEST($H$3:$H$211,$I$3:$I$211^{1,2,3}),1,3)*J159^1)+INDEX(LINEST($H$3:$H$211,$I$3:$I$211^{1,2,3}),1,4)</f>
        <v>1131.2630665756815</v>
      </c>
    </row>
    <row r="160" spans="4:11" x14ac:dyDescent="0.25">
      <c r="D160" s="1">
        <v>957</v>
      </c>
      <c r="E160" s="4">
        <f>(INDEX(LINEST($B$3:$B$55,$C$3:$C$55^{1,2,3}),1)*D160^3)+(INDEX(LINEST($B$3:$B$55,$C$3:$C$55^{1,2,3}),1,2)*D160^2)+(INDEX(LINEST($B$3:$B$55,$C$3:$C$55^{1,2,3}),1,3)*D160^1)+INDEX(LINEST($B$3:$B$55,$C$3:$C$55^{1,2,3}),1,4)</f>
        <v>306.37870851324124</v>
      </c>
      <c r="H160" s="1">
        <v>965</v>
      </c>
      <c r="I160" s="1">
        <v>1095</v>
      </c>
      <c r="J160" s="1">
        <v>957</v>
      </c>
      <c r="K160" s="4">
        <f>(INDEX(LINEST($H$3:$H$211,$I$3:$I$211^{1,2,3}),1)*J160^3)+(INDEX(LINEST($H$3:$H$211,$I$3:$I$211^{1,2,3}),1,2)*J160^2)+(INDEX(LINEST($H$3:$H$211,$I$3:$I$211^{1,2,3}),1,3)*J160^1)+INDEX(LINEST($H$3:$H$211,$I$3:$I$211^{1,2,3}),1,4)</f>
        <v>1130.3360139948231</v>
      </c>
    </row>
    <row r="161" spans="4:11" x14ac:dyDescent="0.25">
      <c r="D161" s="1">
        <v>958</v>
      </c>
      <c r="E161" s="4">
        <f>(INDEX(LINEST($B$3:$B$55,$C$3:$C$55^{1,2,3}),1)*D161^3)+(INDEX(LINEST($B$3:$B$55,$C$3:$C$55^{1,2,3}),1,2)*D161^2)+(INDEX(LINEST($B$3:$B$55,$C$3:$C$55^{1,2,3}),1,3)*D161^1)+INDEX(LINEST($B$3:$B$55,$C$3:$C$55^{1,2,3}),1,4)</f>
        <v>306.18429779176142</v>
      </c>
      <c r="H161" s="1">
        <v>970</v>
      </c>
      <c r="I161" s="1">
        <v>1092</v>
      </c>
      <c r="J161" s="1">
        <v>958</v>
      </c>
      <c r="K161" s="4">
        <f>(INDEX(LINEST($H$3:$H$211,$I$3:$I$211^{1,2,3}),1)*J161^3)+(INDEX(LINEST($H$3:$H$211,$I$3:$I$211^{1,2,3}),1,2)*J161^2)+(INDEX(LINEST($H$3:$H$211,$I$3:$I$211^{1,2,3}),1,3)*J161^1)+INDEX(LINEST($H$3:$H$211,$I$3:$I$211^{1,2,3}),1,4)</f>
        <v>1129.404750030078</v>
      </c>
    </row>
    <row r="162" spans="4:11" x14ac:dyDescent="0.25">
      <c r="D162" s="1">
        <v>959</v>
      </c>
      <c r="E162" s="4">
        <f>(INDEX(LINEST($B$3:$B$55,$C$3:$C$55^{1,2,3}),1)*D162^3)+(INDEX(LINEST($B$3:$B$55,$C$3:$C$55^{1,2,3}),1,2)*D162^2)+(INDEX(LINEST($B$3:$B$55,$C$3:$C$55^{1,2,3}),1,3)*D162^1)+INDEX(LINEST($B$3:$B$55,$C$3:$C$55^{1,2,3}),1,4)</f>
        <v>305.98867320401359</v>
      </c>
      <c r="H162" s="1">
        <v>975</v>
      </c>
      <c r="I162" s="1">
        <v>1088</v>
      </c>
      <c r="J162" s="1">
        <v>959</v>
      </c>
      <c r="K162" s="4">
        <f>(INDEX(LINEST($H$3:$H$211,$I$3:$I$211^{1,2,3}),1)*J162^3)+(INDEX(LINEST($H$3:$H$211,$I$3:$I$211^{1,2,3}),1,2)*J162^2)+(INDEX(LINEST($H$3:$H$211,$I$3:$I$211^{1,2,3}),1,3)*J162^1)+INDEX(LINEST($H$3:$H$211,$I$3:$I$211^{1,2,3}),1,4)</f>
        <v>1128.4692820438272</v>
      </c>
    </row>
    <row r="163" spans="4:11" x14ac:dyDescent="0.25">
      <c r="D163" s="1">
        <v>960</v>
      </c>
      <c r="E163" s="4">
        <f>(INDEX(LINEST($B$3:$B$55,$C$3:$C$55^{1,2,3}),1)*D163^3)+(INDEX(LINEST($B$3:$B$55,$C$3:$C$55^{1,2,3}),1,2)*D163^2)+(INDEX(LINEST($B$3:$B$55,$C$3:$C$55^{1,2,3}),1,3)*D163^1)+INDEX(LINEST($B$3:$B$55,$C$3:$C$55^{1,2,3}),1,4)</f>
        <v>305.79183628171802</v>
      </c>
      <c r="H163" s="1">
        <v>980</v>
      </c>
      <c r="I163" s="1">
        <v>1085</v>
      </c>
      <c r="J163" s="1">
        <v>960</v>
      </c>
      <c r="K163" s="4">
        <f>(INDEX(LINEST($H$3:$H$211,$I$3:$I$211^{1,2,3}),1)*J163^3)+(INDEX(LINEST($H$3:$H$211,$I$3:$I$211^{1,2,3}),1,2)*J163^2)+(INDEX(LINEST($H$3:$H$211,$I$3:$I$211^{1,2,3}),1,3)*J163^1)+INDEX(LINEST($H$3:$H$211,$I$3:$I$211^{1,2,3}),1,4)</f>
        <v>1127.5296173984493</v>
      </c>
    </row>
    <row r="164" spans="4:11" x14ac:dyDescent="0.25">
      <c r="D164" s="1">
        <v>961</v>
      </c>
      <c r="E164" s="4">
        <f>(INDEX(LINEST($B$3:$B$55,$C$3:$C$55^{1,2,3}),1)*D164^3)+(INDEX(LINEST($B$3:$B$55,$C$3:$C$55^{1,2,3}),1,2)*D164^2)+(INDEX(LINEST($B$3:$B$55,$C$3:$C$55^{1,2,3}),1,3)*D164^1)+INDEX(LINEST($B$3:$B$55,$C$3:$C$55^{1,2,3}),1,4)</f>
        <v>305.5937885565944</v>
      </c>
      <c r="H164" s="1">
        <v>985</v>
      </c>
      <c r="I164" s="1">
        <v>1081</v>
      </c>
      <c r="J164" s="1">
        <v>961</v>
      </c>
      <c r="K164" s="4">
        <f>(INDEX(LINEST($H$3:$H$211,$I$3:$I$211^{1,2,3}),1)*J164^3)+(INDEX(LINEST($H$3:$H$211,$I$3:$I$211^{1,2,3}),1,2)*J164^2)+(INDEX(LINEST($H$3:$H$211,$I$3:$I$211^{1,2,3}),1,3)*J164^1)+INDEX(LINEST($H$3:$H$211,$I$3:$I$211^{1,2,3}),1,4)</f>
        <v>1126.5857634563258</v>
      </c>
    </row>
    <row r="165" spans="4:11" x14ac:dyDescent="0.25">
      <c r="D165" s="1">
        <v>962</v>
      </c>
      <c r="E165" s="4">
        <f>(INDEX(LINEST($B$3:$B$55,$C$3:$C$55^{1,2,3}),1)*D165^3)+(INDEX(LINEST($B$3:$B$55,$C$3:$C$55^{1,2,3}),1,2)*D165^2)+(INDEX(LINEST($B$3:$B$55,$C$3:$C$55^{1,2,3}),1,3)*D165^1)+INDEX(LINEST($B$3:$B$55,$C$3:$C$55^{1,2,3}),1,4)</f>
        <v>305.39453156036291</v>
      </c>
      <c r="H165" s="1">
        <v>990</v>
      </c>
      <c r="I165" s="1">
        <v>1077</v>
      </c>
      <c r="J165" s="1">
        <v>962</v>
      </c>
      <c r="K165" s="4">
        <f>(INDEX(LINEST($H$3:$H$211,$I$3:$I$211^{1,2,3}),1)*J165^3)+(INDEX(LINEST($H$3:$H$211,$I$3:$I$211^{1,2,3}),1,2)*J165^2)+(INDEX(LINEST($H$3:$H$211,$I$3:$I$211^{1,2,3}),1,3)*J165^1)+INDEX(LINEST($H$3:$H$211,$I$3:$I$211^{1,2,3}),1,4)</f>
        <v>1125.6377275798354</v>
      </c>
    </row>
    <row r="166" spans="4:11" x14ac:dyDescent="0.25">
      <c r="D166" s="1">
        <v>963</v>
      </c>
      <c r="E166" s="4">
        <f>(INDEX(LINEST($B$3:$B$55,$C$3:$C$55^{1,2,3}),1)*D166^3)+(INDEX(LINEST($B$3:$B$55,$C$3:$C$55^{1,2,3}),1,2)*D166^2)+(INDEX(LINEST($B$3:$B$55,$C$3:$C$55^{1,2,3}),1,3)*D166^1)+INDEX(LINEST($B$3:$B$55,$C$3:$C$55^{1,2,3}),1,4)</f>
        <v>305.19406682474369</v>
      </c>
      <c r="H166" s="1">
        <v>995</v>
      </c>
      <c r="I166" s="1">
        <v>1074</v>
      </c>
      <c r="J166" s="1">
        <v>963</v>
      </c>
      <c r="K166" s="4">
        <f>(INDEX(LINEST($H$3:$H$211,$I$3:$I$211^{1,2,3}),1)*J166^3)+(INDEX(LINEST($H$3:$H$211,$I$3:$I$211^{1,2,3}),1,2)*J166^2)+(INDEX(LINEST($H$3:$H$211,$I$3:$I$211^{1,2,3}),1,3)*J166^1)+INDEX(LINEST($H$3:$H$211,$I$3:$I$211^{1,2,3}),1,4)</f>
        <v>1124.6855171313578</v>
      </c>
    </row>
    <row r="167" spans="4:11" x14ac:dyDescent="0.25">
      <c r="D167" s="1">
        <v>964</v>
      </c>
      <c r="E167" s="4">
        <f>(INDEX(LINEST($B$3:$B$55,$C$3:$C$55^{1,2,3}),1)*D167^3)+(INDEX(LINEST($B$3:$B$55,$C$3:$C$55^{1,2,3}),1,2)*D167^2)+(INDEX(LINEST($B$3:$B$55,$C$3:$C$55^{1,2,3}),1,3)*D167^1)+INDEX(LINEST($B$3:$B$55,$C$3:$C$55^{1,2,3}),1,4)</f>
        <v>304.99239588145645</v>
      </c>
      <c r="H167" s="1">
        <v>1000</v>
      </c>
      <c r="I167" s="1">
        <v>1070</v>
      </c>
      <c r="J167" s="1">
        <v>964</v>
      </c>
      <c r="K167" s="4">
        <f>(INDEX(LINEST($H$3:$H$211,$I$3:$I$211^{1,2,3}),1)*J167^3)+(INDEX(LINEST($H$3:$H$211,$I$3:$I$211^{1,2,3}),1,2)*J167^2)+(INDEX(LINEST($H$3:$H$211,$I$3:$I$211^{1,2,3}),1,3)*J167^1)+INDEX(LINEST($H$3:$H$211,$I$3:$I$211^{1,2,3}),1,4)</f>
        <v>1123.7291394732752</v>
      </c>
    </row>
    <row r="168" spans="4:11" x14ac:dyDescent="0.25">
      <c r="D168" s="1">
        <v>965</v>
      </c>
      <c r="E168" s="4">
        <f>(INDEX(LINEST($B$3:$B$55,$C$3:$C$55^{1,2,3}),1)*D168^3)+(INDEX(LINEST($B$3:$B$55,$C$3:$C$55^{1,2,3}),1,2)*D168^2)+(INDEX(LINEST($B$3:$B$55,$C$3:$C$55^{1,2,3}),1,3)*D168^1)+INDEX(LINEST($B$3:$B$55,$C$3:$C$55^{1,2,3}),1,4)</f>
        <v>304.78952026222146</v>
      </c>
      <c r="H168" s="1">
        <v>1005</v>
      </c>
      <c r="I168" s="1">
        <v>1066</v>
      </c>
      <c r="J168" s="1">
        <v>965</v>
      </c>
      <c r="K168" s="4">
        <f>(INDEX(LINEST($H$3:$H$211,$I$3:$I$211^{1,2,3}),1)*J168^3)+(INDEX(LINEST($H$3:$H$211,$I$3:$I$211^{1,2,3}),1,2)*J168^2)+(INDEX(LINEST($H$3:$H$211,$I$3:$I$211^{1,2,3}),1,3)*J168^1)+INDEX(LINEST($H$3:$H$211,$I$3:$I$211^{1,2,3}),1,4)</f>
        <v>1122.7686019679636</v>
      </c>
    </row>
    <row r="169" spans="4:11" x14ac:dyDescent="0.25">
      <c r="D169" s="1">
        <v>966</v>
      </c>
      <c r="E169" s="4">
        <f>(INDEX(LINEST($B$3:$B$55,$C$3:$C$55^{1,2,3}),1)*D169^3)+(INDEX(LINEST($B$3:$B$55,$C$3:$C$55^{1,2,3}),1,2)*D169^2)+(INDEX(LINEST($B$3:$B$55,$C$3:$C$55^{1,2,3}),1,3)*D169^1)+INDEX(LINEST($B$3:$B$55,$C$3:$C$55^{1,2,3}),1,4)</f>
        <v>304.58544149875831</v>
      </c>
      <c r="H169" s="1">
        <v>1010</v>
      </c>
      <c r="I169" s="1">
        <v>1063</v>
      </c>
      <c r="J169" s="1">
        <v>966</v>
      </c>
      <c r="K169" s="4">
        <f>(INDEX(LINEST($H$3:$H$211,$I$3:$I$211^{1,2,3}),1)*J169^3)+(INDEX(LINEST($H$3:$H$211,$I$3:$I$211^{1,2,3}),1,2)*J169^2)+(INDEX(LINEST($H$3:$H$211,$I$3:$I$211^{1,2,3}),1,3)*J169^1)+INDEX(LINEST($H$3:$H$211,$I$3:$I$211^{1,2,3}),1,4)</f>
        <v>1121.8039119778064</v>
      </c>
    </row>
    <row r="170" spans="4:11" x14ac:dyDescent="0.25">
      <c r="D170" s="1">
        <v>967</v>
      </c>
      <c r="E170" s="4">
        <f>(INDEX(LINEST($B$3:$B$55,$C$3:$C$55^{1,2,3}),1)*D170^3)+(INDEX(LINEST($B$3:$B$55,$C$3:$C$55^{1,2,3}),1,2)*D170^2)+(INDEX(LINEST($B$3:$B$55,$C$3:$C$55^{1,2,3}),1,3)*D170^1)+INDEX(LINEST($B$3:$B$55,$C$3:$C$55^{1,2,3}),1,4)</f>
        <v>304.38016112278729</v>
      </c>
      <c r="H170" s="1">
        <v>1015</v>
      </c>
      <c r="I170" s="1">
        <v>1059</v>
      </c>
      <c r="J170" s="1">
        <v>967</v>
      </c>
      <c r="K170" s="4">
        <f>(INDEX(LINEST($H$3:$H$211,$I$3:$I$211^{1,2,3}),1)*J170^3)+(INDEX(LINEST($H$3:$H$211,$I$3:$I$211^{1,2,3}),1,2)*J170^2)+(INDEX(LINEST($H$3:$H$211,$I$3:$I$211^{1,2,3}),1,3)*J170^1)+INDEX(LINEST($H$3:$H$211,$I$3:$I$211^{1,2,3}),1,4)</f>
        <v>1120.8350768651803</v>
      </c>
    </row>
    <row r="171" spans="4:11" x14ac:dyDescent="0.25">
      <c r="D171" s="1">
        <v>968</v>
      </c>
      <c r="E171" s="4">
        <f>(INDEX(LINEST($B$3:$B$55,$C$3:$C$55^{1,2,3}),1)*D171^3)+(INDEX(LINEST($B$3:$B$55,$C$3:$C$55^{1,2,3}),1,2)*D171^2)+(INDEX(LINEST($B$3:$B$55,$C$3:$C$55^{1,2,3}),1,3)*D171^1)+INDEX(LINEST($B$3:$B$55,$C$3:$C$55^{1,2,3}),1,4)</f>
        <v>304.17368066602819</v>
      </c>
      <c r="H171" s="1">
        <v>1020</v>
      </c>
      <c r="I171" s="1">
        <v>1055</v>
      </c>
      <c r="J171" s="1">
        <v>968</v>
      </c>
      <c r="K171" s="4">
        <f>(INDEX(LINEST($H$3:$H$211,$I$3:$I$211^{1,2,3}),1)*J171^3)+(INDEX(LINEST($H$3:$H$211,$I$3:$I$211^{1,2,3}),1,2)*J171^2)+(INDEX(LINEST($H$3:$H$211,$I$3:$I$211^{1,2,3}),1,3)*J171^1)+INDEX(LINEST($H$3:$H$211,$I$3:$I$211^{1,2,3}),1,4)</f>
        <v>1119.8621039924669</v>
      </c>
    </row>
    <row r="172" spans="4:11" x14ac:dyDescent="0.25">
      <c r="D172" s="1">
        <v>969</v>
      </c>
      <c r="E172" s="4">
        <f>(INDEX(LINEST($B$3:$B$55,$C$3:$C$55^{1,2,3}),1)*D172^3)+(INDEX(LINEST($B$3:$B$55,$C$3:$C$55^{1,2,3}),1,2)*D172^2)+(INDEX(LINEST($B$3:$B$55,$C$3:$C$55^{1,2,3}),1,3)*D172^1)+INDEX(LINEST($B$3:$B$55,$C$3:$C$55^{1,2,3}),1,4)</f>
        <v>303.96600166020073</v>
      </c>
      <c r="H172" s="1">
        <v>1025</v>
      </c>
      <c r="I172" s="1">
        <v>1051</v>
      </c>
      <c r="J172" s="1">
        <v>969</v>
      </c>
      <c r="K172" s="4">
        <f>(INDEX(LINEST($H$3:$H$211,$I$3:$I$211^{1,2,3}),1)*J172^3)+(INDEX(LINEST($H$3:$H$211,$I$3:$I$211^{1,2,3}),1,2)*J172^2)+(INDEX(LINEST($H$3:$H$211,$I$3:$I$211^{1,2,3}),1,3)*J172^1)+INDEX(LINEST($H$3:$H$211,$I$3:$I$211^{1,2,3}),1,4)</f>
        <v>1118.8850007220458</v>
      </c>
    </row>
    <row r="173" spans="4:11" x14ac:dyDescent="0.25">
      <c r="D173" s="1">
        <v>970</v>
      </c>
      <c r="E173" s="4">
        <f>(INDEX(LINEST($B$3:$B$55,$C$3:$C$55^{1,2,3}),1)*D173^3)+(INDEX(LINEST($B$3:$B$55,$C$3:$C$55^{1,2,3}),1,2)*D173^2)+(INDEX(LINEST($B$3:$B$55,$C$3:$C$55^{1,2,3}),1,3)*D173^1)+INDEX(LINEST($B$3:$B$55,$C$3:$C$55^{1,2,3}),1,4)</f>
        <v>303.75712563702598</v>
      </c>
      <c r="H173" s="1">
        <v>1030</v>
      </c>
      <c r="I173" s="1">
        <v>1047</v>
      </c>
      <c r="J173" s="1">
        <v>970</v>
      </c>
      <c r="K173" s="4">
        <f>(INDEX(LINEST($H$3:$H$211,$I$3:$I$211^{1,2,3}),1)*J173^3)+(INDEX(LINEST($H$3:$H$211,$I$3:$I$211^{1,2,3}),1,2)*J173^2)+(INDEX(LINEST($H$3:$H$211,$I$3:$I$211^{1,2,3}),1,3)*J173^1)+INDEX(LINEST($H$3:$H$211,$I$3:$I$211^{1,2,3}),1,4)</f>
        <v>1117.9037744162983</v>
      </c>
    </row>
    <row r="174" spans="4:11" x14ac:dyDescent="0.25">
      <c r="D174" s="1">
        <v>971</v>
      </c>
      <c r="E174" s="4">
        <f>(INDEX(LINEST($B$3:$B$55,$C$3:$C$55^{1,2,3}),1)*D174^3)+(INDEX(LINEST($B$3:$B$55,$C$3:$C$55^{1,2,3}),1,2)*D174^2)+(INDEX(LINEST($B$3:$B$55,$C$3:$C$55^{1,2,3}),1,3)*D174^1)+INDEX(LINEST($B$3:$B$55,$C$3:$C$55^{1,2,3}),1,4)</f>
        <v>303.54705412822284</v>
      </c>
      <c r="H174" s="1">
        <v>1035</v>
      </c>
      <c r="I174" s="1">
        <v>1043</v>
      </c>
      <c r="J174" s="1">
        <v>971</v>
      </c>
      <c r="K174" s="4">
        <f>(INDEX(LINEST($H$3:$H$211,$I$3:$I$211^{1,2,3}),1)*J174^3)+(INDEX(LINEST($H$3:$H$211,$I$3:$I$211^{1,2,3}),1,2)*J174^2)+(INDEX(LINEST($H$3:$H$211,$I$3:$I$211^{1,2,3}),1,3)*J174^1)+INDEX(LINEST($H$3:$H$211,$I$3:$I$211^{1,2,3}),1,4)</f>
        <v>1116.9184324376024</v>
      </c>
    </row>
    <row r="175" spans="4:11" x14ac:dyDescent="0.25">
      <c r="D175" s="1">
        <v>972</v>
      </c>
      <c r="E175" s="4">
        <f>(INDEX(LINEST($B$3:$B$55,$C$3:$C$55^{1,2,3}),1)*D175^3)+(INDEX(LINEST($B$3:$B$55,$C$3:$C$55^{1,2,3}),1,2)*D175^2)+(INDEX(LINEST($B$3:$B$55,$C$3:$C$55^{1,2,3}),1,3)*D175^1)+INDEX(LINEST($B$3:$B$55,$C$3:$C$55^{1,2,3}),1,4)</f>
        <v>303.33578866551159</v>
      </c>
      <c r="H175" s="1">
        <v>1040</v>
      </c>
      <c r="I175" s="1">
        <v>1039</v>
      </c>
      <c r="J175" s="1">
        <v>972</v>
      </c>
      <c r="K175" s="4">
        <f>(INDEX(LINEST($H$3:$H$211,$I$3:$I$211^{1,2,3}),1)*J175^3)+(INDEX(LINEST($H$3:$H$211,$I$3:$I$211^{1,2,3}),1,2)*J175^2)+(INDEX(LINEST($H$3:$H$211,$I$3:$I$211^{1,2,3}),1,3)*J175^1)+INDEX(LINEST($H$3:$H$211,$I$3:$I$211^{1,2,3}),1,4)</f>
        <v>1115.9289821483376</v>
      </c>
    </row>
    <row r="176" spans="4:11" x14ac:dyDescent="0.25">
      <c r="D176" s="1">
        <v>973</v>
      </c>
      <c r="E176" s="4">
        <f>(INDEX(LINEST($B$3:$B$55,$C$3:$C$55^{1,2,3}),1)*D176^3)+(INDEX(LINEST($B$3:$B$55,$C$3:$C$55^{1,2,3}),1,2)*D176^2)+(INDEX(LINEST($B$3:$B$55,$C$3:$C$55^{1,2,3}),1,3)*D176^1)+INDEX(LINEST($B$3:$B$55,$C$3:$C$55^{1,2,3}),1,4)</f>
        <v>303.12333078061226</v>
      </c>
      <c r="H176" s="1">
        <v>1045</v>
      </c>
      <c r="I176" s="1">
        <v>1035</v>
      </c>
      <c r="J176" s="1">
        <v>973</v>
      </c>
      <c r="K176" s="4">
        <f>(INDEX(LINEST($H$3:$H$211,$I$3:$I$211^{1,2,3}),1)*J176^3)+(INDEX(LINEST($H$3:$H$211,$I$3:$I$211^{1,2,3}),1,2)*J176^2)+(INDEX(LINEST($H$3:$H$211,$I$3:$I$211^{1,2,3}),1,3)*J176^1)+INDEX(LINEST($H$3:$H$211,$I$3:$I$211^{1,2,3}),1,4)</f>
        <v>1114.9354309108853</v>
      </c>
    </row>
    <row r="177" spans="4:11" x14ac:dyDescent="0.25">
      <c r="D177" s="1">
        <v>974</v>
      </c>
      <c r="E177" s="4">
        <f>(INDEX(LINEST($B$3:$B$55,$C$3:$C$55^{1,2,3}),1)*D177^3)+(INDEX(LINEST($B$3:$B$55,$C$3:$C$55^{1,2,3}),1,2)*D177^2)+(INDEX(LINEST($B$3:$B$55,$C$3:$C$55^{1,2,3}),1,3)*D177^1)+INDEX(LINEST($B$3:$B$55,$C$3:$C$55^{1,2,3}),1,4)</f>
        <v>302.90968200524469</v>
      </c>
      <c r="H177" s="1">
        <v>1050</v>
      </c>
      <c r="I177" s="1">
        <v>1031</v>
      </c>
      <c r="J177" s="1">
        <v>974</v>
      </c>
      <c r="K177" s="4">
        <f>(INDEX(LINEST($H$3:$H$211,$I$3:$I$211^{1,2,3}),1)*J177^3)+(INDEX(LINEST($H$3:$H$211,$I$3:$I$211^{1,2,3}),1,2)*J177^2)+(INDEX(LINEST($H$3:$H$211,$I$3:$I$211^{1,2,3}),1,3)*J177^1)+INDEX(LINEST($H$3:$H$211,$I$3:$I$211^{1,2,3}),1,4)</f>
        <v>1113.9377860876243</v>
      </c>
    </row>
    <row r="178" spans="4:11" x14ac:dyDescent="0.25">
      <c r="D178" s="1">
        <v>975</v>
      </c>
      <c r="E178" s="4">
        <f>(INDEX(LINEST($B$3:$B$55,$C$3:$C$55^{1,2,3}),1)*D178^3)+(INDEX(LINEST($B$3:$B$55,$C$3:$C$55^{1,2,3}),1,2)*D178^2)+(INDEX(LINEST($B$3:$B$55,$C$3:$C$55^{1,2,3}),1,3)*D178^1)+INDEX(LINEST($B$3:$B$55,$C$3:$C$55^{1,2,3}),1,4)</f>
        <v>302.69484387112914</v>
      </c>
      <c r="H178" s="1">
        <v>1055</v>
      </c>
      <c r="I178" s="1">
        <v>1027</v>
      </c>
      <c r="J178" s="1">
        <v>975</v>
      </c>
      <c r="K178" s="4">
        <f>(INDEX(LINEST($H$3:$H$211,$I$3:$I$211^{1,2,3}),1)*J178^3)+(INDEX(LINEST($H$3:$H$211,$I$3:$I$211^{1,2,3}),1,2)*J178^2)+(INDEX(LINEST($H$3:$H$211,$I$3:$I$211^{1,2,3}),1,3)*J178^1)+INDEX(LINEST($H$3:$H$211,$I$3:$I$211^{1,2,3}),1,4)</f>
        <v>1112.9360550409351</v>
      </c>
    </row>
    <row r="179" spans="4:11" x14ac:dyDescent="0.25">
      <c r="D179" s="1">
        <v>976</v>
      </c>
      <c r="E179" s="4">
        <f>(INDEX(LINEST($B$3:$B$55,$C$3:$C$55^{1,2,3}),1)*D179^3)+(INDEX(LINEST($B$3:$B$55,$C$3:$C$55^{1,2,3}),1,2)*D179^2)+(INDEX(LINEST($B$3:$B$55,$C$3:$C$55^{1,2,3}),1,3)*D179^1)+INDEX(LINEST($B$3:$B$55,$C$3:$C$55^{1,2,3}),1,4)</f>
        <v>302.47881790998542</v>
      </c>
      <c r="H179" s="1">
        <v>1060</v>
      </c>
      <c r="I179" s="1">
        <v>1023</v>
      </c>
      <c r="J179" s="1">
        <v>976</v>
      </c>
      <c r="K179" s="4">
        <f>(INDEX(LINEST($H$3:$H$211,$I$3:$I$211^{1,2,3}),1)*J179^3)+(INDEX(LINEST($H$3:$H$211,$I$3:$I$211^{1,2,3}),1,2)*J179^2)+(INDEX(LINEST($H$3:$H$211,$I$3:$I$211^{1,2,3}),1,3)*J179^1)+INDEX(LINEST($H$3:$H$211,$I$3:$I$211^{1,2,3}),1,4)</f>
        <v>1111.9302451331955</v>
      </c>
    </row>
    <row r="180" spans="4:11" x14ac:dyDescent="0.25">
      <c r="D180" s="1">
        <v>977</v>
      </c>
      <c r="E180" s="4">
        <f>(INDEX(LINEST($B$3:$B$55,$C$3:$C$55^{1,2,3}),1)*D180^3)+(INDEX(LINEST($B$3:$B$55,$C$3:$C$55^{1,2,3}),1,2)*D180^2)+(INDEX(LINEST($B$3:$B$55,$C$3:$C$55^{1,2,3}),1,3)*D180^1)+INDEX(LINEST($B$3:$B$55,$C$3:$C$55^{1,2,3}),1,4)</f>
        <v>302.26160565353359</v>
      </c>
      <c r="H180" s="1">
        <v>1065</v>
      </c>
      <c r="I180" s="1">
        <v>1018</v>
      </c>
      <c r="J180" s="1">
        <v>977</v>
      </c>
      <c r="K180" s="4">
        <f>(INDEX(LINEST($H$3:$H$211,$I$3:$I$211^{1,2,3}),1)*J180^3)+(INDEX(LINEST($H$3:$H$211,$I$3:$I$211^{1,2,3}),1,2)*J180^2)+(INDEX(LINEST($H$3:$H$211,$I$3:$I$211^{1,2,3}),1,3)*J180^1)+INDEX(LINEST($H$3:$H$211,$I$3:$I$211^{1,2,3}),1,4)</f>
        <v>1110.9203637267888</v>
      </c>
    </row>
    <row r="181" spans="4:11" x14ac:dyDescent="0.25">
      <c r="D181" s="1">
        <v>978</v>
      </c>
      <c r="E181" s="4">
        <f>(INDEX(LINEST($B$3:$B$55,$C$3:$C$55^{1,2,3}),1)*D181^3)+(INDEX(LINEST($B$3:$B$55,$C$3:$C$55^{1,2,3}),1,2)*D181^2)+(INDEX(LINEST($B$3:$B$55,$C$3:$C$55^{1,2,3}),1,3)*D181^1)+INDEX(LINEST($B$3:$B$55,$C$3:$C$55^{1,2,3}),1,4)</f>
        <v>302.04320863349369</v>
      </c>
      <c r="H181" s="1">
        <v>1070</v>
      </c>
      <c r="I181" s="1">
        <v>1014</v>
      </c>
      <c r="J181" s="1">
        <v>978</v>
      </c>
      <c r="K181" s="4">
        <f>(INDEX(LINEST($H$3:$H$211,$I$3:$I$211^{1,2,3}),1)*J181^3)+(INDEX(LINEST($H$3:$H$211,$I$3:$I$211^{1,2,3}),1,2)*J181^2)+(INDEX(LINEST($H$3:$H$211,$I$3:$I$211^{1,2,3}),1,3)*J181^1)+INDEX(LINEST($H$3:$H$211,$I$3:$I$211^{1,2,3}),1,4)</f>
        <v>1109.9064181840927</v>
      </c>
    </row>
    <row r="182" spans="4:11" x14ac:dyDescent="0.25">
      <c r="D182" s="1">
        <v>979</v>
      </c>
      <c r="E182" s="4">
        <f>(INDEX(LINEST($B$3:$B$55,$C$3:$C$55^{1,2,3}),1)*D182^3)+(INDEX(LINEST($B$3:$B$55,$C$3:$C$55^{1,2,3}),1,2)*D182^2)+(INDEX(LINEST($B$3:$B$55,$C$3:$C$55^{1,2,3}),1,3)*D182^1)+INDEX(LINEST($B$3:$B$55,$C$3:$C$55^{1,2,3}),1,4)</f>
        <v>301.82362838158554</v>
      </c>
      <c r="H182" s="1">
        <v>1075</v>
      </c>
      <c r="I182" s="1">
        <v>1010</v>
      </c>
      <c r="J182" s="1">
        <v>979</v>
      </c>
      <c r="K182" s="4">
        <f>(INDEX(LINEST($H$3:$H$211,$I$3:$I$211^{1,2,3}),1)*J182^3)+(INDEX(LINEST($H$3:$H$211,$I$3:$I$211^{1,2,3}),1,2)*J182^2)+(INDEX(LINEST($H$3:$H$211,$I$3:$I$211^{1,2,3}),1,3)*J182^1)+INDEX(LINEST($H$3:$H$211,$I$3:$I$211^{1,2,3}),1,4)</f>
        <v>1108.8884158674878</v>
      </c>
    </row>
    <row r="183" spans="4:11" x14ac:dyDescent="0.25">
      <c r="D183" s="1">
        <v>980</v>
      </c>
      <c r="E183" s="4">
        <f>(INDEX(LINEST($B$3:$B$55,$C$3:$C$55^{1,2,3}),1)*D183^3)+(INDEX(LINEST($B$3:$B$55,$C$3:$C$55^{1,2,3}),1,2)*D183^2)+(INDEX(LINEST($B$3:$B$55,$C$3:$C$55^{1,2,3}),1,3)*D183^1)+INDEX(LINEST($B$3:$B$55,$C$3:$C$55^{1,2,3}),1,4)</f>
        <v>301.60286642952917</v>
      </c>
      <c r="H183" s="1">
        <v>1080</v>
      </c>
      <c r="I183" s="1">
        <v>1005</v>
      </c>
      <c r="J183" s="1">
        <v>980</v>
      </c>
      <c r="K183" s="4">
        <f>(INDEX(LINEST($H$3:$H$211,$I$3:$I$211^{1,2,3}),1)*J183^3)+(INDEX(LINEST($H$3:$H$211,$I$3:$I$211^{1,2,3}),1,2)*J183^2)+(INDEX(LINEST($H$3:$H$211,$I$3:$I$211^{1,2,3}),1,3)*J183^1)+INDEX(LINEST($H$3:$H$211,$I$3:$I$211^{1,2,3}),1,4)</f>
        <v>1107.8663641393537</v>
      </c>
    </row>
    <row r="184" spans="4:11" x14ac:dyDescent="0.25">
      <c r="D184" s="1">
        <v>981</v>
      </c>
      <c r="E184" s="4">
        <f>(INDEX(LINEST($B$3:$B$55,$C$3:$C$55^{1,2,3}),1)*D184^3)+(INDEX(LINEST($B$3:$B$55,$C$3:$C$55^{1,2,3}),1,2)*D184^2)+(INDEX(LINEST($B$3:$B$55,$C$3:$C$55^{1,2,3}),1,3)*D184^1)+INDEX(LINEST($B$3:$B$55,$C$3:$C$55^{1,2,3}),1,4)</f>
        <v>301.38092430904442</v>
      </c>
      <c r="H184" s="1">
        <v>1085</v>
      </c>
      <c r="I184" s="1">
        <v>1001</v>
      </c>
      <c r="J184" s="1">
        <v>981</v>
      </c>
      <c r="K184" s="4">
        <f>(INDEX(LINEST($H$3:$H$211,$I$3:$I$211^{1,2,3}),1)*J184^3)+(INDEX(LINEST($H$3:$H$211,$I$3:$I$211^{1,2,3}),1,2)*J184^2)+(INDEX(LINEST($H$3:$H$211,$I$3:$I$211^{1,2,3}),1,3)*J184^1)+INDEX(LINEST($H$3:$H$211,$I$3:$I$211^{1,2,3}),1,4)</f>
        <v>1106.8402703620682</v>
      </c>
    </row>
    <row r="185" spans="4:11" x14ac:dyDescent="0.25">
      <c r="D185" s="1">
        <v>982</v>
      </c>
      <c r="E185" s="4">
        <f>(INDEX(LINEST($B$3:$B$55,$C$3:$C$55^{1,2,3}),1)*D185^3)+(INDEX(LINEST($B$3:$B$55,$C$3:$C$55^{1,2,3}),1,2)*D185^2)+(INDEX(LINEST($B$3:$B$55,$C$3:$C$55^{1,2,3}),1,3)*D185^1)+INDEX(LINEST($B$3:$B$55,$C$3:$C$55^{1,2,3}),1,4)</f>
        <v>301.15780355185132</v>
      </c>
      <c r="H185" s="1">
        <v>1090</v>
      </c>
      <c r="I185" s="1">
        <v>996</v>
      </c>
      <c r="J185" s="1">
        <v>982</v>
      </c>
      <c r="K185" s="4">
        <f>(INDEX(LINEST($H$3:$H$211,$I$3:$I$211^{1,2,3}),1)*J185^3)+(INDEX(LINEST($H$3:$H$211,$I$3:$I$211^{1,2,3}),1,2)*J185^2)+(INDEX(LINEST($H$3:$H$211,$I$3:$I$211^{1,2,3}),1,3)*J185^1)+INDEX(LINEST($H$3:$H$211,$I$3:$I$211^{1,2,3}),1,4)</f>
        <v>1105.8101418980145</v>
      </c>
    </row>
    <row r="186" spans="4:11" x14ac:dyDescent="0.25">
      <c r="D186" s="1">
        <v>983</v>
      </c>
      <c r="E186" s="4">
        <f>(INDEX(LINEST($B$3:$B$55,$C$3:$C$55^{1,2,3}),1)*D186^3)+(INDEX(LINEST($B$3:$B$55,$C$3:$C$55^{1,2,3}),1,2)*D186^2)+(INDEX(LINEST($B$3:$B$55,$C$3:$C$55^{1,2,3}),1,3)*D186^1)+INDEX(LINEST($B$3:$B$55,$C$3:$C$55^{1,2,3}),1,4)</f>
        <v>300.93350568967037</v>
      </c>
      <c r="H186" s="1">
        <v>1095</v>
      </c>
      <c r="I186" s="1">
        <v>992</v>
      </c>
      <c r="J186" s="1">
        <v>983</v>
      </c>
      <c r="K186" s="4">
        <f>(INDEX(LINEST($H$3:$H$211,$I$3:$I$211^{1,2,3}),1)*J186^3)+(INDEX(LINEST($H$3:$H$211,$I$3:$I$211^{1,2,3}),1,2)*J186^2)+(INDEX(LINEST($H$3:$H$211,$I$3:$I$211^{1,2,3}),1,3)*J186^1)+INDEX(LINEST($H$3:$H$211,$I$3:$I$211^{1,2,3}),1,4)</f>
        <v>1104.7759861095706</v>
      </c>
    </row>
    <row r="187" spans="4:11" x14ac:dyDescent="0.25">
      <c r="D187" s="1">
        <v>984</v>
      </c>
      <c r="E187" s="4">
        <f>(INDEX(LINEST($B$3:$B$55,$C$3:$C$55^{1,2,3}),1)*D187^3)+(INDEX(LINEST($B$3:$B$55,$C$3:$C$55^{1,2,3}),1,2)*D187^2)+(INDEX(LINEST($B$3:$B$55,$C$3:$C$55^{1,2,3}),1,3)*D187^1)+INDEX(LINEST($B$3:$B$55,$C$3:$C$55^{1,2,3}),1,4)</f>
        <v>300.70803225422094</v>
      </c>
      <c r="H187" s="1">
        <v>1100</v>
      </c>
      <c r="I187" s="1">
        <v>987</v>
      </c>
      <c r="J187" s="1">
        <v>984</v>
      </c>
      <c r="K187" s="4">
        <f>(INDEX(LINEST($H$3:$H$211,$I$3:$I$211^{1,2,3}),1)*J187^3)+(INDEX(LINEST($H$3:$H$211,$I$3:$I$211^{1,2,3}),1,2)*J187^2)+(INDEX(LINEST($H$3:$H$211,$I$3:$I$211^{1,2,3}),1,3)*J187^1)+INDEX(LINEST($H$3:$H$211,$I$3:$I$211^{1,2,3}),1,4)</f>
        <v>1103.7378103591168</v>
      </c>
    </row>
    <row r="188" spans="4:11" x14ac:dyDescent="0.25">
      <c r="D188" s="1">
        <v>985</v>
      </c>
      <c r="E188" s="4">
        <f>(INDEX(LINEST($B$3:$B$55,$C$3:$C$55^{1,2,3}),1)*D188^3)+(INDEX(LINEST($B$3:$B$55,$C$3:$C$55^{1,2,3}),1,2)*D188^2)+(INDEX(LINEST($B$3:$B$55,$C$3:$C$55^{1,2,3}),1,3)*D188^1)+INDEX(LINEST($B$3:$B$55,$C$3:$C$55^{1,2,3}),1,4)</f>
        <v>300.4813847772233</v>
      </c>
      <c r="H188" s="1">
        <v>1105</v>
      </c>
      <c r="I188" s="1">
        <v>982</v>
      </c>
      <c r="J188" s="1">
        <v>985</v>
      </c>
      <c r="K188" s="4">
        <f>(INDEX(LINEST($H$3:$H$211,$I$3:$I$211^{1,2,3}),1)*J188^3)+(INDEX(LINEST($H$3:$H$211,$I$3:$I$211^{1,2,3}),1,2)*J188^2)+(INDEX(LINEST($H$3:$H$211,$I$3:$I$211^{1,2,3}),1,3)*J188^1)+INDEX(LINEST($H$3:$H$211,$I$3:$I$211^{1,2,3}),1,4)</f>
        <v>1102.6956220090337</v>
      </c>
    </row>
    <row r="189" spans="4:11" x14ac:dyDescent="0.25">
      <c r="D189" s="1">
        <v>986</v>
      </c>
      <c r="E189" s="4">
        <f>(INDEX(LINEST($B$3:$B$55,$C$3:$C$55^{1,2,3}),1)*D189^3)+(INDEX(LINEST($B$3:$B$55,$C$3:$C$55^{1,2,3}),1,2)*D189^2)+(INDEX(LINEST($B$3:$B$55,$C$3:$C$55^{1,2,3}),1,3)*D189^1)+INDEX(LINEST($B$3:$B$55,$C$3:$C$55^{1,2,3}),1,4)</f>
        <v>300.25356479039704</v>
      </c>
      <c r="H189" s="1">
        <v>1110</v>
      </c>
      <c r="I189" s="1">
        <v>977</v>
      </c>
      <c r="J189" s="1">
        <v>986</v>
      </c>
      <c r="K189" s="4">
        <f>(INDEX(LINEST($H$3:$H$211,$I$3:$I$211^{1,2,3}),1)*J189^3)+(INDEX(LINEST($H$3:$H$211,$I$3:$I$211^{1,2,3}),1,2)*J189^2)+(INDEX(LINEST($H$3:$H$211,$I$3:$I$211^{1,2,3}),1,3)*J189^1)+INDEX(LINEST($H$3:$H$211,$I$3:$I$211^{1,2,3}),1,4)</f>
        <v>1101.6494284216992</v>
      </c>
    </row>
    <row r="190" spans="4:11" x14ac:dyDescent="0.25">
      <c r="D190" s="1">
        <v>987</v>
      </c>
      <c r="E190" s="4">
        <f>(INDEX(LINEST($B$3:$B$55,$C$3:$C$55^{1,2,3}),1)*D190^3)+(INDEX(LINEST($B$3:$B$55,$C$3:$C$55^{1,2,3}),1,2)*D190^2)+(INDEX(LINEST($B$3:$B$55,$C$3:$C$55^{1,2,3}),1,3)*D190^1)+INDEX(LINEST($B$3:$B$55,$C$3:$C$55^{1,2,3}),1,4)</f>
        <v>300.02457382546288</v>
      </c>
      <c r="H190" s="1">
        <v>1115</v>
      </c>
      <c r="I190" s="1">
        <v>972</v>
      </c>
      <c r="J190" s="1">
        <v>987</v>
      </c>
      <c r="K190" s="4">
        <f>(INDEX(LINEST($H$3:$H$211,$I$3:$I$211^{1,2,3}),1)*J190^3)+(INDEX(LINEST($H$3:$H$211,$I$3:$I$211^{1,2,3}),1,2)*J190^2)+(INDEX(LINEST($H$3:$H$211,$I$3:$I$211^{1,2,3}),1,3)*J190^1)+INDEX(LINEST($H$3:$H$211,$I$3:$I$211^{1,2,3}),1,4)</f>
        <v>1100.5992369594937</v>
      </c>
    </row>
    <row r="191" spans="4:11" x14ac:dyDescent="0.25">
      <c r="D191" s="1">
        <v>988</v>
      </c>
      <c r="E191" s="4">
        <f>(INDEX(LINEST($B$3:$B$55,$C$3:$C$55^{1,2,3}),1)*D191^3)+(INDEX(LINEST($B$3:$B$55,$C$3:$C$55^{1,2,3}),1,2)*D191^2)+(INDEX(LINEST($B$3:$B$55,$C$3:$C$55^{1,2,3}),1,3)*D191^1)+INDEX(LINEST($B$3:$B$55,$C$3:$C$55^{1,2,3}),1,4)</f>
        <v>299.79441341413974</v>
      </c>
      <c r="H191" s="1">
        <v>1120</v>
      </c>
      <c r="I191" s="1">
        <v>967</v>
      </c>
      <c r="J191" s="1">
        <v>988</v>
      </c>
      <c r="K191" s="4">
        <f>(INDEX(LINEST($H$3:$H$211,$I$3:$I$211^{1,2,3}),1)*J191^3)+(INDEX(LINEST($H$3:$H$211,$I$3:$I$211^{1,2,3}),1,2)*J191^2)+(INDEX(LINEST($H$3:$H$211,$I$3:$I$211^{1,2,3}),1,3)*J191^1)+INDEX(LINEST($H$3:$H$211,$I$3:$I$211^{1,2,3}),1,4)</f>
        <v>1099.5450549847988</v>
      </c>
    </row>
    <row r="192" spans="4:11" x14ac:dyDescent="0.25">
      <c r="D192" s="1">
        <v>989</v>
      </c>
      <c r="E192" s="4">
        <f>(INDEX(LINEST($B$3:$B$55,$C$3:$C$55^{1,2,3}),1)*D192^3)+(INDEX(LINEST($B$3:$B$55,$C$3:$C$55^{1,2,3}),1,2)*D192^2)+(INDEX(LINEST($B$3:$B$55,$C$3:$C$55^{1,2,3}),1,3)*D192^1)+INDEX(LINEST($B$3:$B$55,$C$3:$C$55^{1,2,3}),1,4)</f>
        <v>299.56308508814857</v>
      </c>
      <c r="H192" s="1">
        <v>1125</v>
      </c>
      <c r="I192" s="1">
        <v>962</v>
      </c>
      <c r="J192" s="1">
        <v>989</v>
      </c>
      <c r="K192" s="4">
        <f>(INDEX(LINEST($H$3:$H$211,$I$3:$I$211^{1,2,3}),1)*J192^3)+(INDEX(LINEST($H$3:$H$211,$I$3:$I$211^{1,2,3}),1,2)*J192^2)+(INDEX(LINEST($H$3:$H$211,$I$3:$I$211^{1,2,3}),1,3)*J192^1)+INDEX(LINEST($H$3:$H$211,$I$3:$I$211^{1,2,3}),1,4)</f>
        <v>1098.486889859993</v>
      </c>
    </row>
    <row r="193" spans="4:11" x14ac:dyDescent="0.25">
      <c r="D193" s="1">
        <v>990</v>
      </c>
      <c r="E193" s="4">
        <f>(INDEX(LINEST($B$3:$B$55,$C$3:$C$55^{1,2,3}),1)*D193^3)+(INDEX(LINEST($B$3:$B$55,$C$3:$C$55^{1,2,3}),1,2)*D193^2)+(INDEX(LINEST($B$3:$B$55,$C$3:$C$55^{1,2,3}),1,3)*D193^1)+INDEX(LINEST($B$3:$B$55,$C$3:$C$55^{1,2,3}),1,4)</f>
        <v>299.33059037920918</v>
      </c>
      <c r="H193" s="1">
        <v>1130</v>
      </c>
      <c r="I193" s="1">
        <v>956</v>
      </c>
      <c r="J193" s="1">
        <v>990</v>
      </c>
      <c r="K193" s="4">
        <f>(INDEX(LINEST($H$3:$H$211,$I$3:$I$211^{1,2,3}),1)*J193^3)+(INDEX(LINEST($H$3:$H$211,$I$3:$I$211^{1,2,3}),1,2)*J193^2)+(INDEX(LINEST($H$3:$H$211,$I$3:$I$211^{1,2,3}),1,3)*J193^1)+INDEX(LINEST($H$3:$H$211,$I$3:$I$211^{1,2,3}),1,4)</f>
        <v>1097.424748947456</v>
      </c>
    </row>
    <row r="194" spans="4:11" x14ac:dyDescent="0.25">
      <c r="D194" s="1">
        <v>991</v>
      </c>
      <c r="E194" s="4">
        <f>(INDEX(LINEST($B$3:$B$55,$C$3:$C$55^{1,2,3}),1)*D194^3)+(INDEX(LINEST($B$3:$B$55,$C$3:$C$55^{1,2,3}),1,2)*D194^2)+(INDEX(LINEST($B$3:$B$55,$C$3:$C$55^{1,2,3}),1,3)*D194^1)+INDEX(LINEST($B$3:$B$55,$C$3:$C$55^{1,2,3}),1,4)</f>
        <v>299.0969308190414</v>
      </c>
      <c r="H194" s="1">
        <v>1135</v>
      </c>
      <c r="I194" s="1">
        <v>951</v>
      </c>
      <c r="J194" s="1">
        <v>991</v>
      </c>
      <c r="K194" s="4">
        <f>(INDEX(LINEST($H$3:$H$211,$I$3:$I$211^{1,2,3}),1)*J194^3)+(INDEX(LINEST($H$3:$H$211,$I$3:$I$211^{1,2,3}),1,2)*J194^2)+(INDEX(LINEST($H$3:$H$211,$I$3:$I$211^{1,2,3}),1,3)*J194^1)+INDEX(LINEST($H$3:$H$211,$I$3:$I$211^{1,2,3}),1,4)</f>
        <v>1096.3586396095675</v>
      </c>
    </row>
    <row r="195" spans="4:11" x14ac:dyDescent="0.25">
      <c r="D195" s="1">
        <v>992</v>
      </c>
      <c r="E195" s="4">
        <f>(INDEX(LINEST($B$3:$B$55,$C$3:$C$55^{1,2,3}),1)*D195^3)+(INDEX(LINEST($B$3:$B$55,$C$3:$C$55^{1,2,3}),1,2)*D195^2)+(INDEX(LINEST($B$3:$B$55,$C$3:$C$55^{1,2,3}),1,3)*D195^1)+INDEX(LINEST($B$3:$B$55,$C$3:$C$55^{1,2,3}),1,4)</f>
        <v>298.86210793936505</v>
      </c>
      <c r="H195" s="1">
        <v>1140</v>
      </c>
      <c r="I195" s="1">
        <v>945</v>
      </c>
      <c r="J195" s="1">
        <v>992</v>
      </c>
      <c r="K195" s="4">
        <f>(INDEX(LINEST($H$3:$H$211,$I$3:$I$211^{1,2,3}),1)*J195^3)+(INDEX(LINEST($H$3:$H$211,$I$3:$I$211^{1,2,3}),1,2)*J195^2)+(INDEX(LINEST($H$3:$H$211,$I$3:$I$211^{1,2,3}),1,3)*J195^1)+INDEX(LINEST($H$3:$H$211,$I$3:$I$211^{1,2,3}),1,4)</f>
        <v>1095.2885692087089</v>
      </c>
    </row>
    <row r="196" spans="4:11" x14ac:dyDescent="0.25">
      <c r="D196" s="1">
        <v>993</v>
      </c>
      <c r="E196" s="4">
        <f>(INDEX(LINEST($B$3:$B$55,$C$3:$C$55^{1,2,3}),1)*D196^3)+(INDEX(LINEST($B$3:$B$55,$C$3:$C$55^{1,2,3}),1,2)*D196^2)+(INDEX(LINEST($B$3:$B$55,$C$3:$C$55^{1,2,3}),1,3)*D196^1)+INDEX(LINEST($B$3:$B$55,$C$3:$C$55^{1,2,3}),1,4)</f>
        <v>298.62612327190016</v>
      </c>
      <c r="H196" s="1">
        <v>1145</v>
      </c>
      <c r="I196" s="1">
        <v>940</v>
      </c>
      <c r="J196" s="1">
        <v>993</v>
      </c>
      <c r="K196" s="4">
        <f>(INDEX(LINEST($H$3:$H$211,$I$3:$I$211^{1,2,3}),1)*J196^3)+(INDEX(LINEST($H$3:$H$211,$I$3:$I$211^{1,2,3}),1,2)*J196^2)+(INDEX(LINEST($H$3:$H$211,$I$3:$I$211^{1,2,3}),1,3)*J196^1)+INDEX(LINEST($H$3:$H$211,$I$3:$I$211^{1,2,3}),1,4)</f>
        <v>1094.2145451072588</v>
      </c>
    </row>
    <row r="197" spans="4:11" x14ac:dyDescent="0.25">
      <c r="D197" s="1">
        <v>994</v>
      </c>
      <c r="E197" s="4">
        <f>(INDEX(LINEST($B$3:$B$55,$C$3:$C$55^{1,2,3}),1)*D197^3)+(INDEX(LINEST($B$3:$B$55,$C$3:$C$55^{1,2,3}),1,2)*D197^2)+(INDEX(LINEST($B$3:$B$55,$C$3:$C$55^{1,2,3}),1,3)*D197^1)+INDEX(LINEST($B$3:$B$55,$C$3:$C$55^{1,2,3}),1,4)</f>
        <v>298.38897834836678</v>
      </c>
      <c r="H197" s="1">
        <v>1150</v>
      </c>
      <c r="I197" s="1">
        <v>934</v>
      </c>
      <c r="J197" s="1">
        <v>994</v>
      </c>
      <c r="K197" s="4">
        <f>(INDEX(LINEST($H$3:$H$211,$I$3:$I$211^{1,2,3}),1)*J197^3)+(INDEX(LINEST($H$3:$H$211,$I$3:$I$211^{1,2,3}),1,2)*J197^2)+(INDEX(LINEST($H$3:$H$211,$I$3:$I$211^{1,2,3}),1,3)*J197^1)+INDEX(LINEST($H$3:$H$211,$I$3:$I$211^{1,2,3}),1,4)</f>
        <v>1093.136574667597</v>
      </c>
    </row>
    <row r="198" spans="4:11" x14ac:dyDescent="0.25">
      <c r="D198" s="1">
        <v>995</v>
      </c>
      <c r="E198" s="4">
        <f>(INDEX(LINEST($B$3:$B$55,$C$3:$C$55^{1,2,3}),1)*D198^3)+(INDEX(LINEST($B$3:$B$55,$C$3:$C$55^{1,2,3}),1,2)*D198^2)+(INDEX(LINEST($B$3:$B$55,$C$3:$C$55^{1,2,3}),1,3)*D198^1)+INDEX(LINEST($B$3:$B$55,$C$3:$C$55^{1,2,3}),1,4)</f>
        <v>298.15067470048496</v>
      </c>
      <c r="H198" s="1">
        <v>1155</v>
      </c>
      <c r="I198" s="1">
        <v>928</v>
      </c>
      <c r="J198" s="1">
        <v>995</v>
      </c>
      <c r="K198" s="4">
        <f>(INDEX(LINEST($H$3:$H$211,$I$3:$I$211^{1,2,3}),1)*J198^3)+(INDEX(LINEST($H$3:$H$211,$I$3:$I$211^{1,2,3}),1,2)*J198^2)+(INDEX(LINEST($H$3:$H$211,$I$3:$I$211^{1,2,3}),1,3)*J198^1)+INDEX(LINEST($H$3:$H$211,$I$3:$I$211^{1,2,3}),1,4)</f>
        <v>1092.054665252103</v>
      </c>
    </row>
    <row r="199" spans="4:11" x14ac:dyDescent="0.25">
      <c r="D199" s="1">
        <v>996</v>
      </c>
      <c r="E199" s="4">
        <f>(INDEX(LINEST($B$3:$B$55,$C$3:$C$55^{1,2,3}),1)*D199^3)+(INDEX(LINEST($B$3:$B$55,$C$3:$C$55^{1,2,3}),1,2)*D199^2)+(INDEX(LINEST($B$3:$B$55,$C$3:$C$55^{1,2,3}),1,3)*D199^1)+INDEX(LINEST($B$3:$B$55,$C$3:$C$55^{1,2,3}),1,4)</f>
        <v>297.91121385997474</v>
      </c>
      <c r="H199" s="1">
        <v>1160</v>
      </c>
      <c r="I199" s="1">
        <v>921</v>
      </c>
      <c r="J199" s="1">
        <v>996</v>
      </c>
      <c r="K199" s="4">
        <f>(INDEX(LINEST($H$3:$H$211,$I$3:$I$211^{1,2,3}),1)*J199^3)+(INDEX(LINEST($H$3:$H$211,$I$3:$I$211^{1,2,3}),1,2)*J199^2)+(INDEX(LINEST($H$3:$H$211,$I$3:$I$211^{1,2,3}),1,3)*J199^1)+INDEX(LINEST($H$3:$H$211,$I$3:$I$211^{1,2,3}),1,4)</f>
        <v>1090.9688242231573</v>
      </c>
    </row>
    <row r="200" spans="4:11" x14ac:dyDescent="0.25">
      <c r="D200" s="1">
        <v>997</v>
      </c>
      <c r="E200" s="4">
        <f>(INDEX(LINEST($B$3:$B$55,$C$3:$C$55^{1,2,3}),1)*D200^3)+(INDEX(LINEST($B$3:$B$55,$C$3:$C$55^{1,2,3}),1,2)*D200^2)+(INDEX(LINEST($B$3:$B$55,$C$3:$C$55^{1,2,3}),1,3)*D200^1)+INDEX(LINEST($B$3:$B$55,$C$3:$C$55^{1,2,3}),1,4)</f>
        <v>297.67059735855594</v>
      </c>
      <c r="H200" s="1">
        <v>1165</v>
      </c>
      <c r="I200" s="1">
        <v>915</v>
      </c>
      <c r="J200" s="1">
        <v>997</v>
      </c>
      <c r="K200" s="4">
        <f>(INDEX(LINEST($H$3:$H$211,$I$3:$I$211^{1,2,3}),1)*J200^3)+(INDEX(LINEST($H$3:$H$211,$I$3:$I$211^{1,2,3}),1,2)*J200^2)+(INDEX(LINEST($H$3:$H$211,$I$3:$I$211^{1,2,3}),1,3)*J200^1)+INDEX(LINEST($H$3:$H$211,$I$3:$I$211^{1,2,3}),1,4)</f>
        <v>1089.8790589431387</v>
      </c>
    </row>
    <row r="201" spans="4:11" x14ac:dyDescent="0.25">
      <c r="D201" s="1">
        <v>998</v>
      </c>
      <c r="E201" s="4">
        <f>(INDEX(LINEST($B$3:$B$55,$C$3:$C$55^{1,2,3}),1)*D201^3)+(INDEX(LINEST($B$3:$B$55,$C$3:$C$55^{1,2,3}),1,2)*D201^2)+(INDEX(LINEST($B$3:$B$55,$C$3:$C$55^{1,2,3}),1,3)*D201^1)+INDEX(LINEST($B$3:$B$55,$C$3:$C$55^{1,2,3}),1,4)</f>
        <v>297.42882672794883</v>
      </c>
      <c r="H201" s="1">
        <v>1170</v>
      </c>
      <c r="I201" s="1">
        <v>908</v>
      </c>
      <c r="J201" s="1">
        <v>998</v>
      </c>
      <c r="K201" s="4">
        <f>(INDEX(LINEST($H$3:$H$211,$I$3:$I$211^{1,2,3}),1)*J201^3)+(INDEX(LINEST($H$3:$H$211,$I$3:$I$211^{1,2,3}),1,2)*J201^2)+(INDEX(LINEST($H$3:$H$211,$I$3:$I$211^{1,2,3}),1,3)*J201^1)+INDEX(LINEST($H$3:$H$211,$I$3:$I$211^{1,2,3}),1,4)</f>
        <v>1088.7853767744286</v>
      </c>
    </row>
    <row r="202" spans="4:11" x14ac:dyDescent="0.25">
      <c r="D202" s="1">
        <v>999</v>
      </c>
      <c r="E202" s="4">
        <f>(INDEX(LINEST($B$3:$B$55,$C$3:$C$55^{1,2,3}),1)*D202^3)+(INDEX(LINEST($B$3:$B$55,$C$3:$C$55^{1,2,3}),1,2)*D202^2)+(INDEX(LINEST($B$3:$B$55,$C$3:$C$55^{1,2,3}),1,3)*D202^1)+INDEX(LINEST($B$3:$B$55,$C$3:$C$55^{1,2,3}),1,4)</f>
        <v>297.18590349987278</v>
      </c>
      <c r="H202" s="1">
        <v>1175</v>
      </c>
      <c r="I202" s="1">
        <v>901</v>
      </c>
      <c r="J202" s="1">
        <v>999</v>
      </c>
      <c r="K202" s="4">
        <f>(INDEX(LINEST($H$3:$H$211,$I$3:$I$211^{1,2,3}),1)*J202^3)+(INDEX(LINEST($H$3:$H$211,$I$3:$I$211^{1,2,3}),1,2)*J202^2)+(INDEX(LINEST($H$3:$H$211,$I$3:$I$211^{1,2,3}),1,3)*J202^1)+INDEX(LINEST($H$3:$H$211,$I$3:$I$211^{1,2,3}),1,4)</f>
        <v>1087.6877850794076</v>
      </c>
    </row>
    <row r="203" spans="4:11" x14ac:dyDescent="0.25">
      <c r="D203" s="1">
        <v>1000</v>
      </c>
      <c r="E203" s="4">
        <f>(INDEX(LINEST($B$3:$B$55,$C$3:$C$55^{1,2,3}),1)*D203^3)+(INDEX(LINEST($B$3:$B$55,$C$3:$C$55^{1,2,3}),1,2)*D203^2)+(INDEX(LINEST($B$3:$B$55,$C$3:$C$55^{1,2,3}),1,3)*D203^1)+INDEX(LINEST($B$3:$B$55,$C$3:$C$55^{1,2,3}),1,4)</f>
        <v>296.94182920604851</v>
      </c>
      <c r="H203" s="1">
        <v>1180</v>
      </c>
      <c r="I203" s="1">
        <v>894</v>
      </c>
      <c r="J203" s="1">
        <v>1000</v>
      </c>
      <c r="K203" s="4">
        <f>(INDEX(LINEST($H$3:$H$211,$I$3:$I$211^{1,2,3}),1)*J203^3)+(INDEX(LINEST($H$3:$H$211,$I$3:$I$211^{1,2,3}),1,2)*J203^2)+(INDEX(LINEST($H$3:$H$211,$I$3:$I$211^{1,2,3}),1,3)*J203^1)+INDEX(LINEST($H$3:$H$211,$I$3:$I$211^{1,2,3}),1,4)</f>
        <v>1086.5862912204525</v>
      </c>
    </row>
    <row r="204" spans="4:11" x14ac:dyDescent="0.25">
      <c r="D204" s="1">
        <v>1001</v>
      </c>
      <c r="E204" s="4">
        <f>(INDEX(LINEST($B$3:$B$55,$C$3:$C$55^{1,2,3}),1)*D204^3)+(INDEX(LINEST($B$3:$B$55,$C$3:$C$55^{1,2,3}),1,2)*D204^2)+(INDEX(LINEST($B$3:$B$55,$C$3:$C$55^{1,2,3}),1,3)*D204^1)+INDEX(LINEST($B$3:$B$55,$C$3:$C$55^{1,2,3}),1,4)</f>
        <v>296.69660537819539</v>
      </c>
      <c r="H204" s="1">
        <v>1185</v>
      </c>
      <c r="I204" s="1">
        <v>886</v>
      </c>
      <c r="J204" s="1">
        <v>1001</v>
      </c>
      <c r="K204" s="4">
        <f>(INDEX(LINEST($H$3:$H$211,$I$3:$I$211^{1,2,3}),1)*J204^3)+(INDEX(LINEST($H$3:$H$211,$I$3:$I$211^{1,2,3}),1,2)*J204^2)+(INDEX(LINEST($H$3:$H$211,$I$3:$I$211^{1,2,3}),1,3)*J204^1)+INDEX(LINEST($H$3:$H$211,$I$3:$I$211^{1,2,3}),1,4)</f>
        <v>1085.4809025599457</v>
      </c>
    </row>
    <row r="205" spans="4:11" x14ac:dyDescent="0.25">
      <c r="D205" s="1">
        <v>1002</v>
      </c>
      <c r="E205" s="4">
        <f>(INDEX(LINEST($B$3:$B$55,$C$3:$C$55^{1,2,3}),1)*D205^3)+(INDEX(LINEST($B$3:$B$55,$C$3:$C$55^{1,2,3}),1,2)*D205^2)+(INDEX(LINEST($B$3:$B$55,$C$3:$C$55^{1,2,3}),1,3)*D205^1)+INDEX(LINEST($B$3:$B$55,$C$3:$C$55^{1,2,3}),1,4)</f>
        <v>296.45023354803345</v>
      </c>
      <c r="H205" s="1">
        <v>1190</v>
      </c>
      <c r="I205" s="1">
        <v>878</v>
      </c>
      <c r="J205" s="1">
        <v>1002</v>
      </c>
      <c r="K205" s="4">
        <f>(INDEX(LINEST($H$3:$H$211,$I$3:$I$211^{1,2,3}),1)*J205^3)+(INDEX(LINEST($H$3:$H$211,$I$3:$I$211^{1,2,3}),1,2)*J205^2)+(INDEX(LINEST($H$3:$H$211,$I$3:$I$211^{1,2,3}),1,3)*J205^1)+INDEX(LINEST($H$3:$H$211,$I$3:$I$211^{1,2,3}),1,4)</f>
        <v>1084.3716264602658</v>
      </c>
    </row>
    <row r="206" spans="4:11" x14ac:dyDescent="0.25">
      <c r="D206" s="1">
        <v>1003</v>
      </c>
      <c r="E206" s="4">
        <f>(INDEX(LINEST($B$3:$B$55,$C$3:$C$55^{1,2,3}),1)*D206^3)+(INDEX(LINEST($B$3:$B$55,$C$3:$C$55^{1,2,3}),1,2)*D206^2)+(INDEX(LINEST($B$3:$B$55,$C$3:$C$55^{1,2,3}),1,3)*D206^1)+INDEX(LINEST($B$3:$B$55,$C$3:$C$55^{1,2,3}),1,4)</f>
        <v>296.20271524728321</v>
      </c>
      <c r="H206" s="1">
        <v>1195</v>
      </c>
      <c r="I206" s="1">
        <v>869</v>
      </c>
      <c r="J206" s="1">
        <v>1003</v>
      </c>
      <c r="K206" s="4">
        <f>(INDEX(LINEST($H$3:$H$211,$I$3:$I$211^{1,2,3}),1)*J206^3)+(INDEX(LINEST($H$3:$H$211,$I$3:$I$211^{1,2,3}),1,2)*J206^2)+(INDEX(LINEST($H$3:$H$211,$I$3:$I$211^{1,2,3}),1,3)*J206^1)+INDEX(LINEST($H$3:$H$211,$I$3:$I$211^{1,2,3}),1,4)</f>
        <v>1083.2584702837935</v>
      </c>
    </row>
    <row r="207" spans="4:11" x14ac:dyDescent="0.25">
      <c r="D207" s="1">
        <v>1004</v>
      </c>
      <c r="E207" s="4">
        <f>(INDEX(LINEST($B$3:$B$55,$C$3:$C$55^{1,2,3}),1)*D207^3)+(INDEX(LINEST($B$3:$B$55,$C$3:$C$55^{1,2,3}),1,2)*D207^2)+(INDEX(LINEST($B$3:$B$55,$C$3:$C$55^{1,2,3}),1,3)*D207^1)+INDEX(LINEST($B$3:$B$55,$C$3:$C$55^{1,2,3}),1,4)</f>
        <v>295.95405200766447</v>
      </c>
      <c r="H207" s="1">
        <v>1200</v>
      </c>
      <c r="I207" s="1">
        <v>860</v>
      </c>
      <c r="J207" s="1">
        <v>1004</v>
      </c>
      <c r="K207" s="4">
        <f>(INDEX(LINEST($H$3:$H$211,$I$3:$I$211^{1,2,3}),1)*J207^3)+(INDEX(LINEST($H$3:$H$211,$I$3:$I$211^{1,2,3}),1,2)*J207^2)+(INDEX(LINEST($H$3:$H$211,$I$3:$I$211^{1,2,3}),1,3)*J207^1)+INDEX(LINEST($H$3:$H$211,$I$3:$I$211^{1,2,3}),1,4)</f>
        <v>1082.1414413929074</v>
      </c>
    </row>
    <row r="208" spans="4:11" x14ac:dyDescent="0.25">
      <c r="D208" s="1">
        <v>1005</v>
      </c>
      <c r="E208" s="4">
        <f>(INDEX(LINEST($B$3:$B$55,$C$3:$C$55^{1,2,3}),1)*D208^3)+(INDEX(LINEST($B$3:$B$55,$C$3:$C$55^{1,2,3}),1,2)*D208^2)+(INDEX(LINEST($B$3:$B$55,$C$3:$C$55^{1,2,3}),1,3)*D208^1)+INDEX(LINEST($B$3:$B$55,$C$3:$C$55^{1,2,3}),1,4)</f>
        <v>295.70424536089683</v>
      </c>
      <c r="H208" s="1">
        <v>1205</v>
      </c>
      <c r="I208" s="1">
        <v>850</v>
      </c>
      <c r="J208" s="1">
        <v>1005</v>
      </c>
      <c r="K208" s="4">
        <f>(INDEX(LINEST($H$3:$H$211,$I$3:$I$211^{1,2,3}),1)*J208^3)+(INDEX(LINEST($H$3:$H$211,$I$3:$I$211^{1,2,3}),1,2)*J208^2)+(INDEX(LINEST($H$3:$H$211,$I$3:$I$211^{1,2,3}),1,3)*J208^1)+INDEX(LINEST($H$3:$H$211,$I$3:$I$211^{1,2,3}),1,4)</f>
        <v>1081.0205471499871</v>
      </c>
    </row>
    <row r="209" spans="4:11" x14ac:dyDescent="0.25">
      <c r="D209" s="1">
        <v>1006</v>
      </c>
      <c r="E209" s="4">
        <f>(INDEX(LINEST($B$3:$B$55,$C$3:$C$55^{1,2,3}),1)*D209^3)+(INDEX(LINEST($B$3:$B$55,$C$3:$C$55^{1,2,3}),1,2)*D209^2)+(INDEX(LINEST($B$3:$B$55,$C$3:$C$55^{1,2,3}),1,3)*D209^1)+INDEX(LINEST($B$3:$B$55,$C$3:$C$55^{1,2,3}),1,4)</f>
        <v>295.45329683870057</v>
      </c>
      <c r="H209" s="1">
        <v>1210</v>
      </c>
      <c r="I209" s="1">
        <v>839</v>
      </c>
      <c r="J209" s="1">
        <v>1006</v>
      </c>
      <c r="K209" s="4">
        <f>(INDEX(LINEST($H$3:$H$211,$I$3:$I$211^{1,2,3}),1)*J209^3)+(INDEX(LINEST($H$3:$H$211,$I$3:$I$211^{1,2,3}),1,2)*J209^2)+(INDEX(LINEST($H$3:$H$211,$I$3:$I$211^{1,2,3}),1,3)*J209^1)+INDEX(LINEST($H$3:$H$211,$I$3:$I$211^{1,2,3}),1,4)</f>
        <v>1079.8957949174142</v>
      </c>
    </row>
    <row r="210" spans="4:11" x14ac:dyDescent="0.25">
      <c r="D210" s="1">
        <v>1007</v>
      </c>
      <c r="E210" s="4">
        <f>(INDEX(LINEST($B$3:$B$55,$C$3:$C$55^{1,2,3}),1)*D210^3)+(INDEX(LINEST($B$3:$B$55,$C$3:$C$55^{1,2,3}),1,2)*D210^2)+(INDEX(LINEST($B$3:$B$55,$C$3:$C$55^{1,2,3}),1,3)*D210^1)+INDEX(LINEST($B$3:$B$55,$C$3:$C$55^{1,2,3}),1,4)</f>
        <v>295.20120797279571</v>
      </c>
      <c r="H210" s="1">
        <v>1215</v>
      </c>
      <c r="I210" s="1">
        <v>826</v>
      </c>
      <c r="J210" s="1">
        <v>1007</v>
      </c>
      <c r="K210" s="4">
        <f>(INDEX(LINEST($H$3:$H$211,$I$3:$I$211^{1,2,3}),1)*J210^3)+(INDEX(LINEST($H$3:$H$211,$I$3:$I$211^{1,2,3}),1,2)*J210^2)+(INDEX(LINEST($H$3:$H$211,$I$3:$I$211^{1,2,3}),1,3)*J210^1)+INDEX(LINEST($H$3:$H$211,$I$3:$I$211^{1,2,3}),1,4)</f>
        <v>1078.767192057569</v>
      </c>
    </row>
    <row r="211" spans="4:11" x14ac:dyDescent="0.25">
      <c r="D211" s="1">
        <v>1008</v>
      </c>
      <c r="E211" s="4">
        <f>(INDEX(LINEST($B$3:$B$55,$C$3:$C$55^{1,2,3}),1)*D211^3)+(INDEX(LINEST($B$3:$B$55,$C$3:$C$55^{1,2,3}),1,2)*D211^2)+(INDEX(LINEST($B$3:$B$55,$C$3:$C$55^{1,2,3}),1,3)*D211^1)+INDEX(LINEST($B$3:$B$55,$C$3:$C$55^{1,2,3}),1,4)</f>
        <v>294.94798029490164</v>
      </c>
      <c r="H211" s="1">
        <v>1220</v>
      </c>
      <c r="I211" s="1">
        <v>812</v>
      </c>
      <c r="J211" s="1">
        <v>1008</v>
      </c>
      <c r="K211" s="4">
        <f>(INDEX(LINEST($H$3:$H$211,$I$3:$I$211^{1,2,3}),1)*J211^3)+(INDEX(LINEST($H$3:$H$211,$I$3:$I$211^{1,2,3}),1,2)*J211^2)+(INDEX(LINEST($H$3:$H$211,$I$3:$I$211^{1,2,3}),1,3)*J211^1)+INDEX(LINEST($H$3:$H$211,$I$3:$I$211^{1,2,3}),1,4)</f>
        <v>1077.6347459328294</v>
      </c>
    </row>
    <row r="212" spans="4:11" x14ac:dyDescent="0.25">
      <c r="D212" s="1">
        <v>1009</v>
      </c>
      <c r="E212" s="4">
        <f>(INDEX(LINEST($B$3:$B$55,$C$3:$C$55^{1,2,3}),1)*D212^3)+(INDEX(LINEST($B$3:$B$55,$C$3:$C$55^{1,2,3}),1,2)*D212^2)+(INDEX(LINEST($B$3:$B$55,$C$3:$C$55^{1,2,3}),1,3)*D212^1)+INDEX(LINEST($B$3:$B$55,$C$3:$C$55^{1,2,3}),1,4)</f>
        <v>294.6936153367393</v>
      </c>
      <c r="J212" s="1">
        <v>1009</v>
      </c>
      <c r="K212" s="4">
        <f>(INDEX(LINEST($H$3:$H$211,$I$3:$I$211^{1,2,3}),1)*J212^3)+(INDEX(LINEST($H$3:$H$211,$I$3:$I$211^{1,2,3}),1,2)*J212^2)+(INDEX(LINEST($H$3:$H$211,$I$3:$I$211^{1,2,3}),1,3)*J212^1)+INDEX(LINEST($H$3:$H$211,$I$3:$I$211^{1,2,3}),1,4)</f>
        <v>1076.4984639055751</v>
      </c>
    </row>
    <row r="213" spans="4:11" x14ac:dyDescent="0.25">
      <c r="D213" s="1">
        <v>1010</v>
      </c>
      <c r="E213" s="4">
        <f>(INDEX(LINEST($B$3:$B$55,$C$3:$C$55^{1,2,3}),1)*D213^3)+(INDEX(LINEST($B$3:$B$55,$C$3:$C$55^{1,2,3}),1,2)*D213^2)+(INDEX(LINEST($B$3:$B$55,$C$3:$C$55^{1,2,3}),1,3)*D213^1)+INDEX(LINEST($B$3:$B$55,$C$3:$C$55^{1,2,3}),1,4)</f>
        <v>294.43811463002828</v>
      </c>
      <c r="J213" s="1">
        <v>1010</v>
      </c>
      <c r="K213" s="4">
        <f>(INDEX(LINEST($H$3:$H$211,$I$3:$I$211^{1,2,3}),1)*J213^3)+(INDEX(LINEST($H$3:$H$211,$I$3:$I$211^{1,2,3}),1,2)*J213^2)+(INDEX(LINEST($H$3:$H$211,$I$3:$I$211^{1,2,3}),1,3)*J213^1)+INDEX(LINEST($H$3:$H$211,$I$3:$I$211^{1,2,3}),1,4)</f>
        <v>1075.3583533381866</v>
      </c>
    </row>
    <row r="214" spans="4:11" x14ac:dyDescent="0.25">
      <c r="D214" s="1">
        <v>1011</v>
      </c>
      <c r="E214" s="4">
        <f>(INDEX(LINEST($B$3:$B$55,$C$3:$C$55^{1,2,3}),1)*D214^3)+(INDEX(LINEST($B$3:$B$55,$C$3:$C$55^{1,2,3}),1,2)*D214^2)+(INDEX(LINEST($B$3:$B$55,$C$3:$C$55^{1,2,3}),1,3)*D214^1)+INDEX(LINEST($B$3:$B$55,$C$3:$C$55^{1,2,3}),1,4)</f>
        <v>294.1814797064884</v>
      </c>
      <c r="J214" s="1">
        <v>1011</v>
      </c>
      <c r="K214" s="4">
        <f>(INDEX(LINEST($H$3:$H$211,$I$3:$I$211^{1,2,3}),1)*J214^3)+(INDEX(LINEST($H$3:$H$211,$I$3:$I$211^{1,2,3}),1,2)*J214^2)+(INDEX(LINEST($H$3:$H$211,$I$3:$I$211^{1,2,3}),1,3)*J214^1)+INDEX(LINEST($H$3:$H$211,$I$3:$I$211^{1,2,3}),1,4)</f>
        <v>1074.2144215930452</v>
      </c>
    </row>
    <row r="215" spans="4:11" x14ac:dyDescent="0.25">
      <c r="D215" s="1">
        <v>1012</v>
      </c>
      <c r="E215" s="4">
        <f>(INDEX(LINEST($B$3:$B$55,$C$3:$C$55^{1,2,3}),1)*D215^3)+(INDEX(LINEST($B$3:$B$55,$C$3:$C$55^{1,2,3}),1,2)*D215^2)+(INDEX(LINEST($B$3:$B$55,$C$3:$C$55^{1,2,3}),1,3)*D215^1)+INDEX(LINEST($B$3:$B$55,$C$3:$C$55^{1,2,3}),1,4)</f>
        <v>293.92371209783971</v>
      </c>
      <c r="J215" s="1">
        <v>1012</v>
      </c>
      <c r="K215" s="4">
        <f>(INDEX(LINEST($H$3:$H$211,$I$3:$I$211^{1,2,3}),1)*J215^3)+(INDEX(LINEST($H$3:$H$211,$I$3:$I$211^{1,2,3}),1,2)*J215^2)+(INDEX(LINEST($H$3:$H$211,$I$3:$I$211^{1,2,3}),1,3)*J215^1)+INDEX(LINEST($H$3:$H$211,$I$3:$I$211^{1,2,3}),1,4)</f>
        <v>1073.066676032528</v>
      </c>
    </row>
    <row r="216" spans="4:11" x14ac:dyDescent="0.25">
      <c r="D216" s="1">
        <v>1013</v>
      </c>
      <c r="E216" s="4">
        <f>(INDEX(LINEST($B$3:$B$55,$C$3:$C$55^{1,2,3}),1)*D216^3)+(INDEX(LINEST($B$3:$B$55,$C$3:$C$55^{1,2,3}),1,2)*D216^2)+(INDEX(LINEST($B$3:$B$55,$C$3:$C$55^{1,2,3}),1,3)*D216^1)+INDEX(LINEST($B$3:$B$55,$C$3:$C$55^{1,2,3}),1,4)</f>
        <v>293.66481333580225</v>
      </c>
      <c r="J216" s="1">
        <v>1013</v>
      </c>
      <c r="K216" s="4">
        <f>(INDEX(LINEST($H$3:$H$211,$I$3:$I$211^{1,2,3}),1)*J216^3)+(INDEX(LINEST($H$3:$H$211,$I$3:$I$211^{1,2,3}),1,2)*J216^2)+(INDEX(LINEST($H$3:$H$211,$I$3:$I$211^{1,2,3}),1,3)*J216^1)+INDEX(LINEST($H$3:$H$211,$I$3:$I$211^{1,2,3}),1,4)</f>
        <v>1071.9151240190181</v>
      </c>
    </row>
    <row r="217" spans="4:11" x14ac:dyDescent="0.25">
      <c r="D217" s="1">
        <v>1014</v>
      </c>
      <c r="E217" s="4">
        <f>(INDEX(LINEST($B$3:$B$55,$C$3:$C$55^{1,2,3}),1)*D217^3)+(INDEX(LINEST($B$3:$B$55,$C$3:$C$55^{1,2,3}),1,2)*D217^2)+(INDEX(LINEST($B$3:$B$55,$C$3:$C$55^{1,2,3}),1,3)*D217^1)+INDEX(LINEST($B$3:$B$55,$C$3:$C$55^{1,2,3}),1,4)</f>
        <v>293.40478495209561</v>
      </c>
      <c r="J217" s="1">
        <v>1014</v>
      </c>
      <c r="K217" s="4">
        <f>(INDEX(LINEST($H$3:$H$211,$I$3:$I$211^{1,2,3}),1)*J217^3)+(INDEX(LINEST($H$3:$H$211,$I$3:$I$211^{1,2,3}),1,2)*J217^2)+(INDEX(LINEST($H$3:$H$211,$I$3:$I$211^{1,2,3}),1,3)*J217^1)+INDEX(LINEST($H$3:$H$211,$I$3:$I$211^{1,2,3}),1,4)</f>
        <v>1070.7597729148924</v>
      </c>
    </row>
    <row r="218" spans="4:11" x14ac:dyDescent="0.25">
      <c r="D218" s="1">
        <v>1015</v>
      </c>
      <c r="E218" s="4">
        <f>(INDEX(LINEST($B$3:$B$55,$C$3:$C$55^{1,2,3}),1)*D218^3)+(INDEX(LINEST($B$3:$B$55,$C$3:$C$55^{1,2,3}),1,2)*D218^2)+(INDEX(LINEST($B$3:$B$55,$C$3:$C$55^{1,2,3}),1,3)*D218^1)+INDEX(LINEST($B$3:$B$55,$C$3:$C$55^{1,2,3}),1,4)</f>
        <v>293.14362847844029</v>
      </c>
      <c r="J218" s="1">
        <v>1015</v>
      </c>
      <c r="K218" s="4">
        <f>(INDEX(LINEST($H$3:$H$211,$I$3:$I$211^{1,2,3}),1)*J218^3)+(INDEX(LINEST($H$3:$H$211,$I$3:$I$211^{1,2,3}),1,2)*J218^2)+(INDEX(LINEST($H$3:$H$211,$I$3:$I$211^{1,2,3}),1,3)*J218^1)+INDEX(LINEST($H$3:$H$211,$I$3:$I$211^{1,2,3}),1,4)</f>
        <v>1069.6006300825325</v>
      </c>
    </row>
    <row r="219" spans="4:11" x14ac:dyDescent="0.25">
      <c r="D219" s="1">
        <v>1016</v>
      </c>
      <c r="E219" s="4">
        <f>(INDEX(LINEST($B$3:$B$55,$C$3:$C$55^{1,2,3}),1)*D219^3)+(INDEX(LINEST($B$3:$B$55,$C$3:$C$55^{1,2,3}),1,2)*D219^2)+(INDEX(LINEST($B$3:$B$55,$C$3:$C$55^{1,2,3}),1,3)*D219^1)+INDEX(LINEST($B$3:$B$55,$C$3:$C$55^{1,2,3}),1,4)</f>
        <v>292.88134544655634</v>
      </c>
      <c r="J219" s="1">
        <v>1016</v>
      </c>
      <c r="K219" s="4">
        <f>(INDEX(LINEST($H$3:$H$211,$I$3:$I$211^{1,2,3}),1)*J219^3)+(INDEX(LINEST($H$3:$H$211,$I$3:$I$211^{1,2,3}),1,2)*J219^2)+(INDEX(LINEST($H$3:$H$211,$I$3:$I$211^{1,2,3}),1,3)*J219^1)+INDEX(LINEST($H$3:$H$211,$I$3:$I$211^{1,2,3}),1,4)</f>
        <v>1068.4377028843169</v>
      </c>
    </row>
    <row r="220" spans="4:11" x14ac:dyDescent="0.25">
      <c r="D220" s="1">
        <v>1017</v>
      </c>
      <c r="E220" s="4">
        <f>(INDEX(LINEST($B$3:$B$55,$C$3:$C$55^{1,2,3}),1)*D220^3)+(INDEX(LINEST($B$3:$B$55,$C$3:$C$55^{1,2,3}),1,2)*D220^2)+(INDEX(LINEST($B$3:$B$55,$C$3:$C$55^{1,2,3}),1,3)*D220^1)+INDEX(LINEST($B$3:$B$55,$C$3:$C$55^{1,2,3}),1,4)</f>
        <v>292.61793738816311</v>
      </c>
      <c r="J220" s="1">
        <v>1017</v>
      </c>
      <c r="K220" s="4">
        <f>(INDEX(LINEST($H$3:$H$211,$I$3:$I$211^{1,2,3}),1)*J220^3)+(INDEX(LINEST($H$3:$H$211,$I$3:$I$211^{1,2,3}),1,2)*J220^2)+(INDEX(LINEST($H$3:$H$211,$I$3:$I$211^{1,2,3}),1,3)*J220^1)+INDEX(LINEST($H$3:$H$211,$I$3:$I$211^{1,2,3}),1,4)</f>
        <v>1067.2709986826262</v>
      </c>
    </row>
    <row r="221" spans="4:11" x14ac:dyDescent="0.25">
      <c r="D221" s="1">
        <v>1018</v>
      </c>
      <c r="E221" s="4">
        <f>(INDEX(LINEST($B$3:$B$55,$C$3:$C$55^{1,2,3}),1)*D221^3)+(INDEX(LINEST($B$3:$B$55,$C$3:$C$55^{1,2,3}),1,2)*D221^2)+(INDEX(LINEST($B$3:$B$55,$C$3:$C$55^{1,2,3}),1,3)*D221^1)+INDEX(LINEST($B$3:$B$55,$C$3:$C$55^{1,2,3}),1,4)</f>
        <v>292.35340583498157</v>
      </c>
      <c r="J221" s="1">
        <v>1018</v>
      </c>
      <c r="K221" s="4">
        <f>(INDEX(LINEST($H$3:$H$211,$I$3:$I$211^{1,2,3}),1)*J221^3)+(INDEX(LINEST($H$3:$H$211,$I$3:$I$211^{1,2,3}),1,2)*J221^2)+(INDEX(LINEST($H$3:$H$211,$I$3:$I$211^{1,2,3}),1,3)*J221^1)+INDEX(LINEST($H$3:$H$211,$I$3:$I$211^{1,2,3}),1,4)</f>
        <v>1066.1005248398401</v>
      </c>
    </row>
    <row r="222" spans="4:11" x14ac:dyDescent="0.25">
      <c r="D222" s="1">
        <v>1019</v>
      </c>
      <c r="E222" s="4">
        <f>(INDEX(LINEST($B$3:$B$55,$C$3:$C$55^{1,2,3}),1)*D222^3)+(INDEX(LINEST($B$3:$B$55,$C$3:$C$55^{1,2,3}),1,2)*D222^2)+(INDEX(LINEST($B$3:$B$55,$C$3:$C$55^{1,2,3}),1,3)*D222^1)+INDEX(LINEST($B$3:$B$55,$C$3:$C$55^{1,2,3}),1,4)</f>
        <v>292.08775231873062</v>
      </c>
      <c r="J222" s="1">
        <v>1019</v>
      </c>
      <c r="K222" s="4">
        <f>(INDEX(LINEST($H$3:$H$211,$I$3:$I$211^{1,2,3}),1)*J222^3)+(INDEX(LINEST($H$3:$H$211,$I$3:$I$211^{1,2,3}),1,2)*J222^2)+(INDEX(LINEST($H$3:$H$211,$I$3:$I$211^{1,2,3}),1,3)*J222^1)+INDEX(LINEST($H$3:$H$211,$I$3:$I$211^{1,2,3}),1,4)</f>
        <v>1064.926288718339</v>
      </c>
    </row>
    <row r="223" spans="4:11" x14ac:dyDescent="0.25">
      <c r="D223" s="1">
        <v>1020</v>
      </c>
      <c r="E223" s="4">
        <f>(INDEX(LINEST($B$3:$B$55,$C$3:$C$55^{1,2,3}),1)*D223^3)+(INDEX(LINEST($B$3:$B$55,$C$3:$C$55^{1,2,3}),1,2)*D223^2)+(INDEX(LINEST($B$3:$B$55,$C$3:$C$55^{1,2,3}),1,3)*D223^1)+INDEX(LINEST($B$3:$B$55,$C$3:$C$55^{1,2,3}),1,4)</f>
        <v>291.82097837113099</v>
      </c>
      <c r="J223" s="1">
        <v>1020</v>
      </c>
      <c r="K223" s="4">
        <f>(INDEX(LINEST($H$3:$H$211,$I$3:$I$211^{1,2,3}),1)*J223^3)+(INDEX(LINEST($H$3:$H$211,$I$3:$I$211^{1,2,3}),1,2)*J223^2)+(INDEX(LINEST($H$3:$H$211,$I$3:$I$211^{1,2,3}),1,3)*J223^1)+INDEX(LINEST($H$3:$H$211,$I$3:$I$211^{1,2,3}),1,4)</f>
        <v>1063.7482976805018</v>
      </c>
    </row>
    <row r="224" spans="4:11" x14ac:dyDescent="0.25">
      <c r="D224" s="1">
        <v>1021</v>
      </c>
      <c r="E224" s="4">
        <f>(INDEX(LINEST($B$3:$B$55,$C$3:$C$55^{1,2,3}),1)*D224^3)+(INDEX(LINEST($B$3:$B$55,$C$3:$C$55^{1,2,3}),1,2)*D224^2)+(INDEX(LINEST($B$3:$B$55,$C$3:$C$55^{1,2,3}),1,3)*D224^1)+INDEX(LINEST($B$3:$B$55,$C$3:$C$55^{1,2,3}),1,4)</f>
        <v>291.55308552390204</v>
      </c>
      <c r="J224" s="1">
        <v>1021</v>
      </c>
      <c r="K224" s="4">
        <f>(INDEX(LINEST($H$3:$H$211,$I$3:$I$211^{1,2,3}),1)*J224^3)+(INDEX(LINEST($H$3:$H$211,$I$3:$I$211^{1,2,3}),1,2)*J224^2)+(INDEX(LINEST($H$3:$H$211,$I$3:$I$211^{1,2,3}),1,3)*J224^1)+INDEX(LINEST($H$3:$H$211,$I$3:$I$211^{1,2,3}),1,4)</f>
        <v>1062.5665590887106</v>
      </c>
    </row>
    <row r="225" spans="4:11" x14ac:dyDescent="0.25">
      <c r="D225" s="1">
        <v>1022</v>
      </c>
      <c r="E225" s="4">
        <f>(INDEX(LINEST($B$3:$B$55,$C$3:$C$55^{1,2,3}),1)*D225^3)+(INDEX(LINEST($B$3:$B$55,$C$3:$C$55^{1,2,3}),1,2)*D225^2)+(INDEX(LINEST($B$3:$B$55,$C$3:$C$55^{1,2,3}),1,3)*D225^1)+INDEX(LINEST($B$3:$B$55,$C$3:$C$55^{1,2,3}),1,4)</f>
        <v>291.28407530876427</v>
      </c>
      <c r="J225" s="1">
        <v>1022</v>
      </c>
      <c r="K225" s="4">
        <f>(INDEX(LINEST($H$3:$H$211,$I$3:$I$211^{1,2,3}),1)*J225^3)+(INDEX(LINEST($H$3:$H$211,$I$3:$I$211^{1,2,3}),1,2)*J225^2)+(INDEX(LINEST($H$3:$H$211,$I$3:$I$211^{1,2,3}),1,3)*J225^1)+INDEX(LINEST($H$3:$H$211,$I$3:$I$211^{1,2,3}),1,4)</f>
        <v>1061.3810803053416</v>
      </c>
    </row>
    <row r="226" spans="4:11" x14ac:dyDescent="0.25">
      <c r="D226" s="1">
        <v>1023</v>
      </c>
      <c r="E226" s="4">
        <f>(INDEX(LINEST($B$3:$B$55,$C$3:$C$55^{1,2,3}),1)*D226^3)+(INDEX(LINEST($B$3:$B$55,$C$3:$C$55^{1,2,3}),1,2)*D226^2)+(INDEX(LINEST($B$3:$B$55,$C$3:$C$55^{1,2,3}),1,3)*D226^1)+INDEX(LINEST($B$3:$B$55,$C$3:$C$55^{1,2,3}),1,4)</f>
        <v>291.01394925743773</v>
      </c>
      <c r="J226" s="1">
        <v>1023</v>
      </c>
      <c r="K226" s="4">
        <f>(INDEX(LINEST($H$3:$H$211,$I$3:$I$211^{1,2,3}),1)*J226^3)+(INDEX(LINEST($H$3:$H$211,$I$3:$I$211^{1,2,3}),1,2)*J226^2)+(INDEX(LINEST($H$3:$H$211,$I$3:$I$211^{1,2,3}),1,3)*J226^1)+INDEX(LINEST($H$3:$H$211,$I$3:$I$211^{1,2,3}),1,4)</f>
        <v>1060.191868692777</v>
      </c>
    </row>
    <row r="227" spans="4:11" x14ac:dyDescent="0.25">
      <c r="D227" s="1">
        <v>1024</v>
      </c>
      <c r="E227" s="4">
        <f>(INDEX(LINEST($B$3:$B$55,$C$3:$C$55^{1,2,3}),1)*D227^3)+(INDEX(LINEST($B$3:$B$55,$C$3:$C$55^{1,2,3}),1,2)*D227^2)+(INDEX(LINEST($B$3:$B$55,$C$3:$C$55^{1,2,3}),1,3)*D227^1)+INDEX(LINEST($B$3:$B$55,$C$3:$C$55^{1,2,3}),1,4)</f>
        <v>290.74270890164223</v>
      </c>
      <c r="J227" s="1">
        <v>1024</v>
      </c>
      <c r="K227" s="4">
        <f>(INDEX(LINEST($H$3:$H$211,$I$3:$I$211^{1,2,3}),1)*J227^3)+(INDEX(LINEST($H$3:$H$211,$I$3:$I$211^{1,2,3}),1,2)*J227^2)+(INDEX(LINEST($H$3:$H$211,$I$3:$I$211^{1,2,3}),1,3)*J227^1)+INDEX(LINEST($H$3:$H$211,$I$3:$I$211^{1,2,3}),1,4)</f>
        <v>1058.9989316133965</v>
      </c>
    </row>
    <row r="228" spans="4:11" x14ac:dyDescent="0.25">
      <c r="D228" s="1">
        <v>1025</v>
      </c>
      <c r="E228" s="4">
        <f>(INDEX(LINEST($B$3:$B$55,$C$3:$C$55^{1,2,3}),1)*D228^3)+(INDEX(LINEST($B$3:$B$55,$C$3:$C$55^{1,2,3}),1,2)*D228^2)+(INDEX(LINEST($B$3:$B$55,$C$3:$C$55^{1,2,3}),1,3)*D228^1)+INDEX(LINEST($B$3:$B$55,$C$3:$C$55^{1,2,3}),1,4)</f>
        <v>290.47035577309759</v>
      </c>
      <c r="J228" s="1">
        <v>1025</v>
      </c>
      <c r="K228" s="4">
        <f>(INDEX(LINEST($H$3:$H$211,$I$3:$I$211^{1,2,3}),1)*J228^3)+(INDEX(LINEST($H$3:$H$211,$I$3:$I$211^{1,2,3}),1,2)*J228^2)+(INDEX(LINEST($H$3:$H$211,$I$3:$I$211^{1,2,3}),1,3)*J228^1)+INDEX(LINEST($H$3:$H$211,$I$3:$I$211^{1,2,3}),1,4)</f>
        <v>1057.8022764295797</v>
      </c>
    </row>
    <row r="229" spans="4:11" x14ac:dyDescent="0.25">
      <c r="D229" s="1">
        <v>1026</v>
      </c>
      <c r="E229" s="4">
        <f>(INDEX(LINEST($B$3:$B$55,$C$3:$C$55^{1,2,3}),1)*D229^3)+(INDEX(LINEST($B$3:$B$55,$C$3:$C$55^{1,2,3}),1,2)*D229^2)+(INDEX(LINEST($B$3:$B$55,$C$3:$C$55^{1,2,3}),1,3)*D229^1)+INDEX(LINEST($B$3:$B$55,$C$3:$C$55^{1,2,3}),1,4)</f>
        <v>290.19689140352364</v>
      </c>
      <c r="J229" s="1">
        <v>1026</v>
      </c>
      <c r="K229" s="4">
        <f>(INDEX(LINEST($H$3:$H$211,$I$3:$I$211^{1,2,3}),1)*J229^3)+(INDEX(LINEST($H$3:$H$211,$I$3:$I$211^{1,2,3}),1,2)*J229^2)+(INDEX(LINEST($H$3:$H$211,$I$3:$I$211^{1,2,3}),1,3)*J229^1)+INDEX(LINEST($H$3:$H$211,$I$3:$I$211^{1,2,3}),1,4)</f>
        <v>1056.6019105037062</v>
      </c>
    </row>
    <row r="230" spans="4:11" x14ac:dyDescent="0.25">
      <c r="D230" s="1">
        <v>1027</v>
      </c>
      <c r="E230" s="4">
        <f>(INDEX(LINEST($B$3:$B$55,$C$3:$C$55^{1,2,3}),1)*D230^3)+(INDEX(LINEST($B$3:$B$55,$C$3:$C$55^{1,2,3}),1,2)*D230^2)+(INDEX(LINEST($B$3:$B$55,$C$3:$C$55^{1,2,3}),1,3)*D230^1)+INDEX(LINEST($B$3:$B$55,$C$3:$C$55^{1,2,3}),1,4)</f>
        <v>289.92231732464109</v>
      </c>
      <c r="J230" s="1">
        <v>1027</v>
      </c>
      <c r="K230" s="4">
        <f>(INDEX(LINEST($H$3:$H$211,$I$3:$I$211^{1,2,3}),1)*J230^3)+(INDEX(LINEST($H$3:$H$211,$I$3:$I$211^{1,2,3}),1,2)*J230^2)+(INDEX(LINEST($H$3:$H$211,$I$3:$I$211^{1,2,3}),1,3)*J230^1)+INDEX(LINEST($H$3:$H$211,$I$3:$I$211^{1,2,3}),1,4)</f>
        <v>1055.3978411981557</v>
      </c>
    </row>
    <row r="231" spans="4:11" x14ac:dyDescent="0.25">
      <c r="D231" s="1">
        <v>1028</v>
      </c>
      <c r="E231" s="4">
        <f>(INDEX(LINEST($B$3:$B$55,$C$3:$C$55^{1,2,3}),1)*D231^3)+(INDEX(LINEST($B$3:$B$55,$C$3:$C$55^{1,2,3}),1,2)*D231^2)+(INDEX(LINEST($B$3:$B$55,$C$3:$C$55^{1,2,3}),1,3)*D231^1)+INDEX(LINEST($B$3:$B$55,$C$3:$C$55^{1,2,3}),1,4)</f>
        <v>289.64663506816885</v>
      </c>
      <c r="J231" s="1">
        <v>1028</v>
      </c>
      <c r="K231" s="4">
        <f>(INDEX(LINEST($H$3:$H$211,$I$3:$I$211^{1,2,3}),1)*J231^3)+(INDEX(LINEST($H$3:$H$211,$I$3:$I$211^{1,2,3}),1,2)*J231^2)+(INDEX(LINEST($H$3:$H$211,$I$3:$I$211^{1,2,3}),1,3)*J231^1)+INDEX(LINEST($H$3:$H$211,$I$3:$I$211^{1,2,3}),1,4)</f>
        <v>1054.1900758753095</v>
      </c>
    </row>
    <row r="232" spans="4:11" x14ac:dyDescent="0.25">
      <c r="D232" s="1">
        <v>1029</v>
      </c>
      <c r="E232" s="4">
        <f>(INDEX(LINEST($B$3:$B$55,$C$3:$C$55^{1,2,3}),1)*D232^3)+(INDEX(LINEST($B$3:$B$55,$C$3:$C$55^{1,2,3}),1,2)*D232^2)+(INDEX(LINEST($B$3:$B$55,$C$3:$C$55^{1,2,3}),1,3)*D232^1)+INDEX(LINEST($B$3:$B$55,$C$3:$C$55^{1,2,3}),1,4)</f>
        <v>289.36984616582811</v>
      </c>
      <c r="J232" s="1">
        <v>1029</v>
      </c>
      <c r="K232" s="4">
        <f>(INDEX(LINEST($H$3:$H$211,$I$3:$I$211^{1,2,3}),1)*J232^3)+(INDEX(LINEST($H$3:$H$211,$I$3:$I$211^{1,2,3}),1,2)*J232^2)+(INDEX(LINEST($H$3:$H$211,$I$3:$I$211^{1,2,3}),1,3)*J232^1)+INDEX(LINEST($H$3:$H$211,$I$3:$I$211^{1,2,3}),1,4)</f>
        <v>1052.9786218975446</v>
      </c>
    </row>
    <row r="233" spans="4:11" x14ac:dyDescent="0.25">
      <c r="D233" s="1">
        <v>1030</v>
      </c>
      <c r="E233" s="4">
        <f>(INDEX(LINEST($B$3:$B$55,$C$3:$C$55^{1,2,3}),1)*D233^3)+(INDEX(LINEST($B$3:$B$55,$C$3:$C$55^{1,2,3}),1,2)*D233^2)+(INDEX(LINEST($B$3:$B$55,$C$3:$C$55^{1,2,3}),1,3)*D233^1)+INDEX(LINEST($B$3:$B$55,$C$3:$C$55^{1,2,3}),1,4)</f>
        <v>289.091952149338</v>
      </c>
      <c r="J233" s="1">
        <v>1030</v>
      </c>
      <c r="K233" s="4">
        <f>(INDEX(LINEST($H$3:$H$211,$I$3:$I$211^{1,2,3}),1)*J233^3)+(INDEX(LINEST($H$3:$H$211,$I$3:$I$211^{1,2,3}),1,2)*J233^2)+(INDEX(LINEST($H$3:$H$211,$I$3:$I$211^{1,2,3}),1,3)*J233^1)+INDEX(LINEST($H$3:$H$211,$I$3:$I$211^{1,2,3}),1,4)</f>
        <v>1051.7634866272442</v>
      </c>
    </row>
    <row r="234" spans="4:11" x14ac:dyDescent="0.25">
      <c r="D234" s="1">
        <v>1031</v>
      </c>
      <c r="E234" s="4">
        <f>(INDEX(LINEST($B$3:$B$55,$C$3:$C$55^{1,2,3}),1)*D234^3)+(INDEX(LINEST($B$3:$B$55,$C$3:$C$55^{1,2,3}),1,2)*D234^2)+(INDEX(LINEST($B$3:$B$55,$C$3:$C$55^{1,2,3}),1,3)*D234^1)+INDEX(LINEST($B$3:$B$55,$C$3:$C$55^{1,2,3}),1,4)</f>
        <v>288.81295455041879</v>
      </c>
      <c r="J234" s="1">
        <v>1031</v>
      </c>
      <c r="K234" s="4">
        <f>(INDEX(LINEST($H$3:$H$211,$I$3:$I$211^{1,2,3}),1)*J234^3)+(INDEX(LINEST($H$3:$H$211,$I$3:$I$211^{1,2,3}),1,2)*J234^2)+(INDEX(LINEST($H$3:$H$211,$I$3:$I$211^{1,2,3}),1,3)*J234^1)+INDEX(LINEST($H$3:$H$211,$I$3:$I$211^{1,2,3}),1,4)</f>
        <v>1050.5446774267853</v>
      </c>
    </row>
    <row r="235" spans="4:11" x14ac:dyDescent="0.25">
      <c r="D235" s="1">
        <v>1032</v>
      </c>
      <c r="E235" s="4">
        <f>(INDEX(LINEST($B$3:$B$55,$C$3:$C$55^{1,2,3}),1)*D235^3)+(INDEX(LINEST($B$3:$B$55,$C$3:$C$55^{1,2,3}),1,2)*D235^2)+(INDEX(LINEST($B$3:$B$55,$C$3:$C$55^{1,2,3}),1,3)*D235^1)+INDEX(LINEST($B$3:$B$55,$C$3:$C$55^{1,2,3}),1,4)</f>
        <v>288.53285490079054</v>
      </c>
      <c r="J235" s="1">
        <v>1032</v>
      </c>
      <c r="K235" s="4">
        <f>(INDEX(LINEST($H$3:$H$211,$I$3:$I$211^{1,2,3}),1)*J235^3)+(INDEX(LINEST($H$3:$H$211,$I$3:$I$211^{1,2,3}),1,2)*J235^2)+(INDEX(LINEST($H$3:$H$211,$I$3:$I$211^{1,2,3}),1,3)*J235^1)+INDEX(LINEST($H$3:$H$211,$I$3:$I$211^{1,2,3}),1,4)</f>
        <v>1049.3222016585491</v>
      </c>
    </row>
    <row r="236" spans="4:11" x14ac:dyDescent="0.25">
      <c r="D236" s="1">
        <v>1033</v>
      </c>
      <c r="E236" s="4">
        <f>(INDEX(LINEST($B$3:$B$55,$C$3:$C$55^{1,2,3}),1)*D236^3)+(INDEX(LINEST($B$3:$B$55,$C$3:$C$55^{1,2,3}),1,2)*D236^2)+(INDEX(LINEST($B$3:$B$55,$C$3:$C$55^{1,2,3}),1,3)*D236^1)+INDEX(LINEST($B$3:$B$55,$C$3:$C$55^{1,2,3}),1,4)</f>
        <v>288.25165473217282</v>
      </c>
      <c r="J236" s="1">
        <v>1033</v>
      </c>
      <c r="K236" s="4">
        <f>(INDEX(LINEST($H$3:$H$211,$I$3:$I$211^{1,2,3}),1)*J236^3)+(INDEX(LINEST($H$3:$H$211,$I$3:$I$211^{1,2,3}),1,2)*J236^2)+(INDEX(LINEST($H$3:$H$211,$I$3:$I$211^{1,2,3}),1,3)*J236^1)+INDEX(LINEST($H$3:$H$211,$I$3:$I$211^{1,2,3}),1,4)</f>
        <v>1048.0960666849155</v>
      </c>
    </row>
    <row r="237" spans="4:11" x14ac:dyDescent="0.25">
      <c r="D237" s="1">
        <v>1034</v>
      </c>
      <c r="E237" s="4">
        <f>(INDEX(LINEST($B$3:$B$55,$C$3:$C$55^{1,2,3}),1)*D237^3)+(INDEX(LINEST($B$3:$B$55,$C$3:$C$55^{1,2,3}),1,2)*D237^2)+(INDEX(LINEST($B$3:$B$55,$C$3:$C$55^{1,2,3}),1,3)*D237^1)+INDEX(LINEST($B$3:$B$55,$C$3:$C$55^{1,2,3}),1,4)</f>
        <v>287.96935557628592</v>
      </c>
      <c r="J237" s="1">
        <v>1034</v>
      </c>
      <c r="K237" s="4">
        <f>(INDEX(LINEST($H$3:$H$211,$I$3:$I$211^{1,2,3}),1)*J237^3)+(INDEX(LINEST($H$3:$H$211,$I$3:$I$211^{1,2,3}),1,2)*J237^2)+(INDEX(LINEST($H$3:$H$211,$I$3:$I$211^{1,2,3}),1,3)*J237^1)+INDEX(LINEST($H$3:$H$211,$I$3:$I$211^{1,2,3}),1,4)</f>
        <v>1046.866279868264</v>
      </c>
    </row>
    <row r="238" spans="4:11" x14ac:dyDescent="0.25">
      <c r="D238" s="1">
        <v>1035</v>
      </c>
      <c r="E238" s="4">
        <f>(INDEX(LINEST($B$3:$B$55,$C$3:$C$55^{1,2,3}),1)*D238^3)+(INDEX(LINEST($B$3:$B$55,$C$3:$C$55^{1,2,3}),1,2)*D238^2)+(INDEX(LINEST($B$3:$B$55,$C$3:$C$55^{1,2,3}),1,3)*D238^1)+INDEX(LINEST($B$3:$B$55,$C$3:$C$55^{1,2,3}),1,4)</f>
        <v>287.68595896484987</v>
      </c>
      <c r="J238" s="1">
        <v>1035</v>
      </c>
      <c r="K238" s="4">
        <f>(INDEX(LINEST($H$3:$H$211,$I$3:$I$211^{1,2,3}),1)*J238^3)+(INDEX(LINEST($H$3:$H$211,$I$3:$I$211^{1,2,3}),1,2)*J238^2)+(INDEX(LINEST($H$3:$H$211,$I$3:$I$211^{1,2,3}),1,3)*J238^1)+INDEX(LINEST($H$3:$H$211,$I$3:$I$211^{1,2,3}),1,4)</f>
        <v>1045.632848570976</v>
      </c>
    </row>
    <row r="239" spans="4:11" x14ac:dyDescent="0.25">
      <c r="D239" s="1">
        <v>1036</v>
      </c>
      <c r="E239" s="4">
        <f>(INDEX(LINEST($B$3:$B$55,$C$3:$C$55^{1,2,3}),1)*D239^3)+(INDEX(LINEST($B$3:$B$55,$C$3:$C$55^{1,2,3}),1,2)*D239^2)+(INDEX(LINEST($B$3:$B$55,$C$3:$C$55^{1,2,3}),1,3)*D239^1)+INDEX(LINEST($B$3:$B$55,$C$3:$C$55^{1,2,3}),1,4)</f>
        <v>287.40146642958496</v>
      </c>
      <c r="J239" s="1">
        <v>1036</v>
      </c>
      <c r="K239" s="4">
        <f>(INDEX(LINEST($H$3:$H$211,$I$3:$I$211^{1,2,3}),1)*J239^3)+(INDEX(LINEST($H$3:$H$211,$I$3:$I$211^{1,2,3}),1,2)*J239^2)+(INDEX(LINEST($H$3:$H$211,$I$3:$I$211^{1,2,3}),1,3)*J239^1)+INDEX(LINEST($H$3:$H$211,$I$3:$I$211^{1,2,3}),1,4)</f>
        <v>1044.3957801554284</v>
      </c>
    </row>
    <row r="240" spans="4:11" x14ac:dyDescent="0.25">
      <c r="D240" s="1">
        <v>1037</v>
      </c>
      <c r="E240" s="4">
        <f>(INDEX(LINEST($B$3:$B$55,$C$3:$C$55^{1,2,3}),1)*D240^3)+(INDEX(LINEST($B$3:$B$55,$C$3:$C$55^{1,2,3}),1,2)*D240^2)+(INDEX(LINEST($B$3:$B$55,$C$3:$C$55^{1,2,3}),1,3)*D240^1)+INDEX(LINEST($B$3:$B$55,$C$3:$C$55^{1,2,3}),1,4)</f>
        <v>287.1158795022103</v>
      </c>
      <c r="J240" s="1">
        <v>1037</v>
      </c>
      <c r="K240" s="4">
        <f>(INDEX(LINEST($H$3:$H$211,$I$3:$I$211^{1,2,3}),1)*J240^3)+(INDEX(LINEST($H$3:$H$211,$I$3:$I$211^{1,2,3}),1,2)*J240^2)+(INDEX(LINEST($H$3:$H$211,$I$3:$I$211^{1,2,3}),1,3)*J240^1)+INDEX(LINEST($H$3:$H$211,$I$3:$I$211^{1,2,3}),1,4)</f>
        <v>1043.1550819840027</v>
      </c>
    </row>
    <row r="241" spans="4:11" x14ac:dyDescent="0.25">
      <c r="D241" s="1">
        <v>1038</v>
      </c>
      <c r="E241" s="4">
        <f>(INDEX(LINEST($B$3:$B$55,$C$3:$C$55^{1,2,3}),1)*D241^3)+(INDEX(LINEST($B$3:$B$55,$C$3:$C$55^{1,2,3}),1,2)*D241^2)+(INDEX(LINEST($B$3:$B$55,$C$3:$C$55^{1,2,3}),1,3)*D241^1)+INDEX(LINEST($B$3:$B$55,$C$3:$C$55^{1,2,3}),1,4)</f>
        <v>286.82919971444687</v>
      </c>
      <c r="J241" s="1">
        <v>1038</v>
      </c>
      <c r="K241" s="4">
        <f>(INDEX(LINEST($H$3:$H$211,$I$3:$I$211^{1,2,3}),1)*J241^3)+(INDEX(LINEST($H$3:$H$211,$I$3:$I$211^{1,2,3}),1,2)*J241^2)+(INDEX(LINEST($H$3:$H$211,$I$3:$I$211^{1,2,3}),1,3)*J241^1)+INDEX(LINEST($H$3:$H$211,$I$3:$I$211^{1,2,3}),1,4)</f>
        <v>1041.9107614190784</v>
      </c>
    </row>
    <row r="242" spans="4:11" x14ac:dyDescent="0.25">
      <c r="D242" s="1">
        <v>1039</v>
      </c>
      <c r="E242" s="4">
        <f>(INDEX(LINEST($B$3:$B$55,$C$3:$C$55^{1,2,3}),1)*D242^3)+(INDEX(LINEST($B$3:$B$55,$C$3:$C$55^{1,2,3}),1,2)*D242^2)+(INDEX(LINEST($B$3:$B$55,$C$3:$C$55^{1,2,3}),1,3)*D242^1)+INDEX(LINEST($B$3:$B$55,$C$3:$C$55^{1,2,3}),1,4)</f>
        <v>286.54142859801379</v>
      </c>
      <c r="J242" s="1">
        <v>1039</v>
      </c>
      <c r="K242" s="4">
        <f>(INDEX(LINEST($H$3:$H$211,$I$3:$I$211^{1,2,3}),1)*J242^3)+(INDEX(LINEST($H$3:$H$211,$I$3:$I$211^{1,2,3}),1,2)*J242^2)+(INDEX(LINEST($H$3:$H$211,$I$3:$I$211^{1,2,3}),1,3)*J242^1)+INDEX(LINEST($H$3:$H$211,$I$3:$I$211^{1,2,3}),1,4)</f>
        <v>1040.6628258230353</v>
      </c>
    </row>
    <row r="243" spans="4:11" x14ac:dyDescent="0.25">
      <c r="D243" s="1">
        <v>1040</v>
      </c>
      <c r="E243" s="4">
        <f>(INDEX(LINEST($B$3:$B$55,$C$3:$C$55^{1,2,3}),1)*D243^3)+(INDEX(LINEST($B$3:$B$55,$C$3:$C$55^{1,2,3}),1,2)*D243^2)+(INDEX(LINEST($B$3:$B$55,$C$3:$C$55^{1,2,3}),1,3)*D243^1)+INDEX(LINEST($B$3:$B$55,$C$3:$C$55^{1,2,3}),1,4)</f>
        <v>286.25256768463157</v>
      </c>
      <c r="J243" s="1">
        <v>1040</v>
      </c>
      <c r="K243" s="4">
        <f>(INDEX(LINEST($H$3:$H$211,$I$3:$I$211^{1,2,3}),1)*J243^3)+(INDEX(LINEST($H$3:$H$211,$I$3:$I$211^{1,2,3}),1,2)*J243^2)+(INDEX(LINEST($H$3:$H$211,$I$3:$I$211^{1,2,3}),1,3)*J243^1)+INDEX(LINEST($H$3:$H$211,$I$3:$I$211^{1,2,3}),1,4)</f>
        <v>1039.4112825582538</v>
      </c>
    </row>
    <row r="244" spans="4:11" x14ac:dyDescent="0.25">
      <c r="D244" s="1">
        <v>1041</v>
      </c>
      <c r="E244" s="4">
        <f>(INDEX(LINEST($B$3:$B$55,$C$3:$C$55^{1,2,3}),1)*D244^3)+(INDEX(LINEST($B$3:$B$55,$C$3:$C$55^{1,2,3}),1,2)*D244^2)+(INDEX(LINEST($B$3:$B$55,$C$3:$C$55^{1,2,3}),1,3)*D244^1)+INDEX(LINEST($B$3:$B$55,$C$3:$C$55^{1,2,3}),1,4)</f>
        <v>285.96261850601979</v>
      </c>
      <c r="J244" s="1">
        <v>1041</v>
      </c>
      <c r="K244" s="4">
        <f>(INDEX(LINEST($H$3:$H$211,$I$3:$I$211^{1,2,3}),1)*J244^3)+(INDEX(LINEST($H$3:$H$211,$I$3:$I$211^{1,2,3}),1,2)*J244^2)+(INDEX(LINEST($H$3:$H$211,$I$3:$I$211^{1,2,3}),1,3)*J244^1)+INDEX(LINEST($H$3:$H$211,$I$3:$I$211^{1,2,3}),1,4)</f>
        <v>1038.1561389871135</v>
      </c>
    </row>
    <row r="245" spans="4:11" x14ac:dyDescent="0.25">
      <c r="D245" s="1">
        <v>1042</v>
      </c>
      <c r="E245" s="4">
        <f>(INDEX(LINEST($B$3:$B$55,$C$3:$C$55^{1,2,3}),1)*D245^3)+(INDEX(LINEST($B$3:$B$55,$C$3:$C$55^{1,2,3}),1,2)*D245^2)+(INDEX(LINEST($B$3:$B$55,$C$3:$C$55^{1,2,3}),1,3)*D245^1)+INDEX(LINEST($B$3:$B$55,$C$3:$C$55^{1,2,3}),1,4)</f>
        <v>285.67158259389873</v>
      </c>
      <c r="J245" s="1">
        <v>1042</v>
      </c>
      <c r="K245" s="4">
        <f>(INDEX(LINEST($H$3:$H$211,$I$3:$I$211^{1,2,3}),1)*J245^3)+(INDEX(LINEST($H$3:$H$211,$I$3:$I$211^{1,2,3}),1,2)*J245^2)+(INDEX(LINEST($H$3:$H$211,$I$3:$I$211^{1,2,3}),1,3)*J245^1)+INDEX(LINEST($H$3:$H$211,$I$3:$I$211^{1,2,3}),1,4)</f>
        <v>1036.8974024719951</v>
      </c>
    </row>
    <row r="246" spans="4:11" x14ac:dyDescent="0.25">
      <c r="D246" s="1">
        <v>1043</v>
      </c>
      <c r="E246" s="4">
        <f>(INDEX(LINEST($B$3:$B$55,$C$3:$C$55^{1,2,3}),1)*D246^3)+(INDEX(LINEST($B$3:$B$55,$C$3:$C$55^{1,2,3}),1,2)*D246^2)+(INDEX(LINEST($B$3:$B$55,$C$3:$C$55^{1,2,3}),1,3)*D246^1)+INDEX(LINEST($B$3:$B$55,$C$3:$C$55^{1,2,3}),1,4)</f>
        <v>285.37946147998866</v>
      </c>
      <c r="J246" s="1">
        <v>1043</v>
      </c>
      <c r="K246" s="4">
        <f>(INDEX(LINEST($H$3:$H$211,$I$3:$I$211^{1,2,3}),1)*J246^3)+(INDEX(LINEST($H$3:$H$211,$I$3:$I$211^{1,2,3}),1,2)*J246^2)+(INDEX(LINEST($H$3:$H$211,$I$3:$I$211^{1,2,3}),1,3)*J246^1)+INDEX(LINEST($H$3:$H$211,$I$3:$I$211^{1,2,3}),1,4)</f>
        <v>1035.6350803752771</v>
      </c>
    </row>
    <row r="247" spans="4:11" x14ac:dyDescent="0.25">
      <c r="D247" s="1">
        <v>1044</v>
      </c>
      <c r="E247" s="4">
        <f>(INDEX(LINEST($B$3:$B$55,$C$3:$C$55^{1,2,3}),1)*D247^3)+(INDEX(LINEST($B$3:$B$55,$C$3:$C$55^{1,2,3}),1,2)*D247^2)+(INDEX(LINEST($B$3:$B$55,$C$3:$C$55^{1,2,3}),1,3)*D247^1)+INDEX(LINEST($B$3:$B$55,$C$3:$C$55^{1,2,3}),1,4)</f>
        <v>285.08625669600917</v>
      </c>
      <c r="J247" s="1">
        <v>1044</v>
      </c>
      <c r="K247" s="4">
        <f>(INDEX(LINEST($H$3:$H$211,$I$3:$I$211^{1,2,3}),1)*J247^3)+(INDEX(LINEST($H$3:$H$211,$I$3:$I$211^{1,2,3}),1,2)*J247^2)+(INDEX(LINEST($H$3:$H$211,$I$3:$I$211^{1,2,3}),1,3)*J247^1)+INDEX(LINEST($H$3:$H$211,$I$3:$I$211^{1,2,3}),1,4)</f>
        <v>1034.3691800593392</v>
      </c>
    </row>
    <row r="248" spans="4:11" x14ac:dyDescent="0.25">
      <c r="D248" s="1">
        <v>1045</v>
      </c>
      <c r="E248" s="4">
        <f>(INDEX(LINEST($B$3:$B$55,$C$3:$C$55^{1,2,3}),1)*D248^3)+(INDEX(LINEST($B$3:$B$55,$C$3:$C$55^{1,2,3}),1,2)*D248^2)+(INDEX(LINEST($B$3:$B$55,$C$3:$C$55^{1,2,3}),1,3)*D248^1)+INDEX(LINEST($B$3:$B$55,$C$3:$C$55^{1,2,3}),1,4)</f>
        <v>284.79196977368008</v>
      </c>
      <c r="J248" s="1">
        <v>1045</v>
      </c>
      <c r="K248" s="4">
        <f>(INDEX(LINEST($H$3:$H$211,$I$3:$I$211^{1,2,3}),1)*J248^3)+(INDEX(LINEST($H$3:$H$211,$I$3:$I$211^{1,2,3}),1,2)*J248^2)+(INDEX(LINEST($H$3:$H$211,$I$3:$I$211^{1,2,3}),1,3)*J248^1)+INDEX(LINEST($H$3:$H$211,$I$3:$I$211^{1,2,3}),1,4)</f>
        <v>1033.099708886562</v>
      </c>
    </row>
    <row r="249" spans="4:11" x14ac:dyDescent="0.25">
      <c r="D249" s="1">
        <v>1046</v>
      </c>
      <c r="E249" s="4">
        <f>(INDEX(LINEST($B$3:$B$55,$C$3:$C$55^{1,2,3}),1)*D249^3)+(INDEX(LINEST($B$3:$B$55,$C$3:$C$55^{1,2,3}),1,2)*D249^2)+(INDEX(LINEST($B$3:$B$55,$C$3:$C$55^{1,2,3}),1,3)*D249^1)+INDEX(LINEST($B$3:$B$55,$C$3:$C$55^{1,2,3}),1,4)</f>
        <v>284.49660224472166</v>
      </c>
      <c r="J249" s="1">
        <v>1046</v>
      </c>
      <c r="K249" s="4">
        <f>(INDEX(LINEST($H$3:$H$211,$I$3:$I$211^{1,2,3}),1)*J249^3)+(INDEX(LINEST($H$3:$H$211,$I$3:$I$211^{1,2,3}),1,2)*J249^2)+(INDEX(LINEST($H$3:$H$211,$I$3:$I$211^{1,2,3}),1,3)*J249^1)+INDEX(LINEST($H$3:$H$211,$I$3:$I$211^{1,2,3}),1,4)</f>
        <v>1031.826674219325</v>
      </c>
    </row>
    <row r="250" spans="4:11" x14ac:dyDescent="0.25">
      <c r="D250" s="1">
        <v>1047</v>
      </c>
      <c r="E250" s="4">
        <f>(INDEX(LINEST($B$3:$B$55,$C$3:$C$55^{1,2,3}),1)*D250^3)+(INDEX(LINEST($B$3:$B$55,$C$3:$C$55^{1,2,3}),1,2)*D250^2)+(INDEX(LINEST($B$3:$B$55,$C$3:$C$55^{1,2,3}),1,3)*D250^1)+INDEX(LINEST($B$3:$B$55,$C$3:$C$55^{1,2,3}),1,4)</f>
        <v>284.20015564085372</v>
      </c>
      <c r="J250" s="1">
        <v>1047</v>
      </c>
      <c r="K250" s="4">
        <f>(INDEX(LINEST($H$3:$H$211,$I$3:$I$211^{1,2,3}),1)*J250^3)+(INDEX(LINEST($H$3:$H$211,$I$3:$I$211^{1,2,3}),1,2)*J250^2)+(INDEX(LINEST($H$3:$H$211,$I$3:$I$211^{1,2,3}),1,3)*J250^1)+INDEX(LINEST($H$3:$H$211,$I$3:$I$211^{1,2,3}),1,4)</f>
        <v>1030.5500834200079</v>
      </c>
    </row>
    <row r="251" spans="4:11" x14ac:dyDescent="0.25">
      <c r="D251" s="1">
        <v>1048</v>
      </c>
      <c r="E251" s="4">
        <f>(INDEX(LINEST($B$3:$B$55,$C$3:$C$55^{1,2,3}),1)*D251^3)+(INDEX(LINEST($B$3:$B$55,$C$3:$C$55^{1,2,3}),1,2)*D251^2)+(INDEX(LINEST($B$3:$B$55,$C$3:$C$55^{1,2,3}),1,3)*D251^1)+INDEX(LINEST($B$3:$B$55,$C$3:$C$55^{1,2,3}),1,4)</f>
        <v>283.90263149379632</v>
      </c>
      <c r="J251" s="1">
        <v>1048</v>
      </c>
      <c r="K251" s="4">
        <f>(INDEX(LINEST($H$3:$H$211,$I$3:$I$211^{1,2,3}),1)*J251^3)+(INDEX(LINEST($H$3:$H$211,$I$3:$I$211^{1,2,3}),1,2)*J251^2)+(INDEX(LINEST($H$3:$H$211,$I$3:$I$211^{1,2,3}),1,3)*J251^1)+INDEX(LINEST($H$3:$H$211,$I$3:$I$211^{1,2,3}),1,4)</f>
        <v>1029.2699438509921</v>
      </c>
    </row>
    <row r="252" spans="4:11" x14ac:dyDescent="0.25">
      <c r="D252" s="1">
        <v>1049</v>
      </c>
      <c r="E252" s="4">
        <f>(INDEX(LINEST($B$3:$B$55,$C$3:$C$55^{1,2,3}),1)*D252^3)+(INDEX(LINEST($B$3:$B$55,$C$3:$C$55^{1,2,3}),1,2)*D252^2)+(INDEX(LINEST($B$3:$B$55,$C$3:$C$55^{1,2,3}),1,3)*D252^1)+INDEX(LINEST($B$3:$B$55,$C$3:$C$55^{1,2,3}),1,4)</f>
        <v>283.60403133526972</v>
      </c>
      <c r="J252" s="1">
        <v>1049</v>
      </c>
      <c r="K252" s="4">
        <f>(INDEX(LINEST($H$3:$H$211,$I$3:$I$211^{1,2,3}),1)*J252^3)+(INDEX(LINEST($H$3:$H$211,$I$3:$I$211^{1,2,3}),1,2)*J252^2)+(INDEX(LINEST($H$3:$H$211,$I$3:$I$211^{1,2,3}),1,3)*J252^1)+INDEX(LINEST($H$3:$H$211,$I$3:$I$211^{1,2,3}),1,4)</f>
        <v>1027.9862628746555</v>
      </c>
    </row>
    <row r="253" spans="4:11" x14ac:dyDescent="0.25">
      <c r="D253" s="1">
        <v>1050</v>
      </c>
      <c r="E253" s="4">
        <f>(INDEX(LINEST($B$3:$B$55,$C$3:$C$55^{1,2,3}),1)*D253^3)+(INDEX(LINEST($B$3:$B$55,$C$3:$C$55^{1,2,3}),1,2)*D253^2)+(INDEX(LINEST($B$3:$B$55,$C$3:$C$55^{1,2,3}),1,3)*D253^1)+INDEX(LINEST($B$3:$B$55,$C$3:$C$55^{1,2,3}),1,4)</f>
        <v>283.3043566969933</v>
      </c>
      <c r="J253" s="1">
        <v>1050</v>
      </c>
      <c r="K253" s="4">
        <f>(INDEX(LINEST($H$3:$H$211,$I$3:$I$211^{1,2,3}),1)*J253^3)+(INDEX(LINEST($H$3:$H$211,$I$3:$I$211^{1,2,3}),1,2)*J253^2)+(INDEX(LINEST($H$3:$H$211,$I$3:$I$211^{1,2,3}),1,3)*J253^1)+INDEX(LINEST($H$3:$H$211,$I$3:$I$211^{1,2,3}),1,4)</f>
        <v>1026.6990478533785</v>
      </c>
    </row>
    <row r="254" spans="4:11" x14ac:dyDescent="0.25">
      <c r="D254" s="1">
        <v>1051</v>
      </c>
      <c r="E254" s="4">
        <f>(INDEX(LINEST($B$3:$B$55,$C$3:$C$55^{1,2,3}),1)*D254^3)+(INDEX(LINEST($B$3:$B$55,$C$3:$C$55^{1,2,3}),1,2)*D254^2)+(INDEX(LINEST($B$3:$B$55,$C$3:$C$55^{1,2,3}),1,3)*D254^1)+INDEX(LINEST($B$3:$B$55,$C$3:$C$55^{1,2,3}),1,4)</f>
        <v>283.00360911068753</v>
      </c>
      <c r="J254" s="1">
        <v>1051</v>
      </c>
      <c r="K254" s="4">
        <f>(INDEX(LINEST($H$3:$H$211,$I$3:$I$211^{1,2,3}),1)*J254^3)+(INDEX(LINEST($H$3:$H$211,$I$3:$I$211^{1,2,3}),1,2)*J254^2)+(INDEX(LINEST($H$3:$H$211,$I$3:$I$211^{1,2,3}),1,3)*J254^1)+INDEX(LINEST($H$3:$H$211,$I$3:$I$211^{1,2,3}),1,4)</f>
        <v>1025.4083061495417</v>
      </c>
    </row>
    <row r="255" spans="4:11" x14ac:dyDescent="0.25">
      <c r="D255" s="1">
        <v>1052</v>
      </c>
      <c r="E255" s="4">
        <f>(INDEX(LINEST($B$3:$B$55,$C$3:$C$55^{1,2,3}),1)*D255^3)+(INDEX(LINEST($B$3:$B$55,$C$3:$C$55^{1,2,3}),1,2)*D255^2)+(INDEX(LINEST($B$3:$B$55,$C$3:$C$55^{1,2,3}),1,3)*D255^1)+INDEX(LINEST($B$3:$B$55,$C$3:$C$55^{1,2,3}),1,4)</f>
        <v>282.70179010807226</v>
      </c>
      <c r="J255" s="1">
        <v>1052</v>
      </c>
      <c r="K255" s="4">
        <f>(INDEX(LINEST($H$3:$H$211,$I$3:$I$211^{1,2,3}),1)*J255^3)+(INDEX(LINEST($H$3:$H$211,$I$3:$I$211^{1,2,3}),1,2)*J255^2)+(INDEX(LINEST($H$3:$H$211,$I$3:$I$211^{1,2,3}),1,3)*J255^1)+INDEX(LINEST($H$3:$H$211,$I$3:$I$211^{1,2,3}),1,4)</f>
        <v>1024.1140451255237</v>
      </c>
    </row>
    <row r="256" spans="4:11" x14ac:dyDescent="0.25">
      <c r="D256" s="1">
        <v>1053</v>
      </c>
      <c r="E256" s="4">
        <f>(INDEX(LINEST($B$3:$B$55,$C$3:$C$55^{1,2,3}),1)*D256^3)+(INDEX(LINEST($B$3:$B$55,$C$3:$C$55^{1,2,3}),1,2)*D256^2)+(INDEX(LINEST($B$3:$B$55,$C$3:$C$55^{1,2,3}),1,3)*D256^1)+INDEX(LINEST($B$3:$B$55,$C$3:$C$55^{1,2,3}),1,4)</f>
        <v>282.39890122086751</v>
      </c>
      <c r="J256" s="1">
        <v>1053</v>
      </c>
      <c r="K256" s="4">
        <f>(INDEX(LINEST($H$3:$H$211,$I$3:$I$211^{1,2,3}),1)*J256^3)+(INDEX(LINEST($H$3:$H$211,$I$3:$I$211^{1,2,3}),1,2)*J256^2)+(INDEX(LINEST($H$3:$H$211,$I$3:$I$211^{1,2,3}),1,3)*J256^1)+INDEX(LINEST($H$3:$H$211,$I$3:$I$211^{1,2,3}),1,4)</f>
        <v>1022.8162721437043</v>
      </c>
    </row>
    <row r="257" spans="4:11" x14ac:dyDescent="0.25">
      <c r="D257" s="1">
        <v>1054</v>
      </c>
      <c r="E257" s="4">
        <f>(INDEX(LINEST($B$3:$B$55,$C$3:$C$55^{1,2,3}),1)*D257^3)+(INDEX(LINEST($B$3:$B$55,$C$3:$C$55^{1,2,3}),1,2)*D257^2)+(INDEX(LINEST($B$3:$B$55,$C$3:$C$55^{1,2,3}),1,3)*D257^1)+INDEX(LINEST($B$3:$B$55,$C$3:$C$55^{1,2,3}),1,4)</f>
        <v>282.09494398079312</v>
      </c>
      <c r="J257" s="1">
        <v>1054</v>
      </c>
      <c r="K257" s="4">
        <f>(INDEX(LINEST($H$3:$H$211,$I$3:$I$211^{1,2,3}),1)*J257^3)+(INDEX(LINEST($H$3:$H$211,$I$3:$I$211^{1,2,3}),1,2)*J257^2)+(INDEX(LINEST($H$3:$H$211,$I$3:$I$211^{1,2,3}),1,3)*J257^1)+INDEX(LINEST($H$3:$H$211,$I$3:$I$211^{1,2,3}),1,4)</f>
        <v>1021.5149945664648</v>
      </c>
    </row>
    <row r="258" spans="4:11" x14ac:dyDescent="0.25">
      <c r="D258" s="1">
        <v>1055</v>
      </c>
      <c r="E258" s="4">
        <f>(INDEX(LINEST($B$3:$B$55,$C$3:$C$55^{1,2,3}),1)*D258^3)+(INDEX(LINEST($B$3:$B$55,$C$3:$C$55^{1,2,3}),1,2)*D258^2)+(INDEX(LINEST($B$3:$B$55,$C$3:$C$55^{1,2,3}),1,3)*D258^1)+INDEX(LINEST($B$3:$B$55,$C$3:$C$55^{1,2,3}),1,4)</f>
        <v>281.78991991956889</v>
      </c>
      <c r="J258" s="1">
        <v>1055</v>
      </c>
      <c r="K258" s="4">
        <f>(INDEX(LINEST($H$3:$H$211,$I$3:$I$211^{1,2,3}),1)*J258^3)+(INDEX(LINEST($H$3:$H$211,$I$3:$I$211^{1,2,3}),1,2)*J258^2)+(INDEX(LINEST($H$3:$H$211,$I$3:$I$211^{1,2,3}),1,3)*J258^1)+INDEX(LINEST($H$3:$H$211,$I$3:$I$211^{1,2,3}),1,4)</f>
        <v>1020.210219756184</v>
      </c>
    </row>
    <row r="259" spans="4:11" x14ac:dyDescent="0.25">
      <c r="D259" s="1">
        <v>1056</v>
      </c>
      <c r="E259" s="4">
        <f>(INDEX(LINEST($B$3:$B$55,$C$3:$C$55^{1,2,3}),1)*D259^3)+(INDEX(LINEST($B$3:$B$55,$C$3:$C$55^{1,2,3}),1,2)*D259^2)+(INDEX(LINEST($B$3:$B$55,$C$3:$C$55^{1,2,3}),1,3)*D259^1)+INDEX(LINEST($B$3:$B$55,$C$3:$C$55^{1,2,3}),1,4)</f>
        <v>281.48383056891555</v>
      </c>
      <c r="J259" s="1">
        <v>1056</v>
      </c>
      <c r="K259" s="4">
        <f>(INDEX(LINEST($H$3:$H$211,$I$3:$I$211^{1,2,3}),1)*J259^3)+(INDEX(LINEST($H$3:$H$211,$I$3:$I$211^{1,2,3}),1,2)*J259^2)+(INDEX(LINEST($H$3:$H$211,$I$3:$I$211^{1,2,3}),1,3)*J259^1)+INDEX(LINEST($H$3:$H$211,$I$3:$I$211^{1,2,3}),1,4)</f>
        <v>1018.9019550752423</v>
      </c>
    </row>
    <row r="260" spans="4:11" x14ac:dyDescent="0.25">
      <c r="D260" s="1">
        <v>1057</v>
      </c>
      <c r="E260" s="4">
        <f>(INDEX(LINEST($B$3:$B$55,$C$3:$C$55^{1,2,3}),1)*D260^3)+(INDEX(LINEST($B$3:$B$55,$C$3:$C$55^{1,2,3}),1,2)*D260^2)+(INDEX(LINEST($B$3:$B$55,$C$3:$C$55^{1,2,3}),1,3)*D260^1)+INDEX(LINEST($B$3:$B$55,$C$3:$C$55^{1,2,3}),1,4)</f>
        <v>281.17667746055247</v>
      </c>
      <c r="J260" s="1">
        <v>1057</v>
      </c>
      <c r="K260" s="4">
        <f>(INDEX(LINEST($H$3:$H$211,$I$3:$I$211^{1,2,3}),1)*J260^3)+(INDEX(LINEST($H$3:$H$211,$I$3:$I$211^{1,2,3}),1,2)*J260^2)+(INDEX(LINEST($H$3:$H$211,$I$3:$I$211^{1,2,3}),1,3)*J260^1)+INDEX(LINEST($H$3:$H$211,$I$3:$I$211^{1,2,3}),1,4)</f>
        <v>1017.5902078860195</v>
      </c>
    </row>
    <row r="261" spans="4:11" x14ac:dyDescent="0.25">
      <c r="D261" s="1">
        <v>1058</v>
      </c>
      <c r="E261" s="4">
        <f>(INDEX(LINEST($B$3:$B$55,$C$3:$C$55^{1,2,3}),1)*D261^3)+(INDEX(LINEST($B$3:$B$55,$C$3:$C$55^{1,2,3}),1,2)*D261^2)+(INDEX(LINEST($B$3:$B$55,$C$3:$C$55^{1,2,3}),1,3)*D261^1)+INDEX(LINEST($B$3:$B$55,$C$3:$C$55^{1,2,3}),1,4)</f>
        <v>280.86846212619969</v>
      </c>
      <c r="J261" s="1">
        <v>1058</v>
      </c>
      <c r="K261" s="4">
        <f>(INDEX(LINEST($H$3:$H$211,$I$3:$I$211^{1,2,3}),1)*J261^3)+(INDEX(LINEST($H$3:$H$211,$I$3:$I$211^{1,2,3}),1,2)*J261^2)+(INDEX(LINEST($H$3:$H$211,$I$3:$I$211^{1,2,3}),1,3)*J261^1)+INDEX(LINEST($H$3:$H$211,$I$3:$I$211^{1,2,3}),1,4)</f>
        <v>1016.2749855508941</v>
      </c>
    </row>
    <row r="262" spans="4:11" x14ac:dyDescent="0.25">
      <c r="D262" s="1">
        <v>1059</v>
      </c>
      <c r="E262" s="4">
        <f>(INDEX(LINEST($B$3:$B$55,$C$3:$C$55^{1,2,3}),1)*D262^3)+(INDEX(LINEST($B$3:$B$55,$C$3:$C$55^{1,2,3}),1,2)*D262^2)+(INDEX(LINEST($B$3:$B$55,$C$3:$C$55^{1,2,3}),1,3)*D262^1)+INDEX(LINEST($B$3:$B$55,$C$3:$C$55^{1,2,3}),1,4)</f>
        <v>280.55918609757725</v>
      </c>
      <c r="J262" s="1">
        <v>1059</v>
      </c>
      <c r="K262" s="4">
        <f>(INDEX(LINEST($H$3:$H$211,$I$3:$I$211^{1,2,3}),1)*J262^3)+(INDEX(LINEST($H$3:$H$211,$I$3:$I$211^{1,2,3}),1,2)*J262^2)+(INDEX(LINEST($H$3:$H$211,$I$3:$I$211^{1,2,3}),1,3)*J262^1)+INDEX(LINEST($H$3:$H$211,$I$3:$I$211^{1,2,3}),1,4)</f>
        <v>1014.9562954322487</v>
      </c>
    </row>
    <row r="263" spans="4:11" x14ac:dyDescent="0.25">
      <c r="D263" s="1">
        <v>1060</v>
      </c>
      <c r="E263" s="4">
        <f>(INDEX(LINEST($B$3:$B$55,$C$3:$C$55^{1,2,3}),1)*D263^3)+(INDEX(LINEST($B$3:$B$55,$C$3:$C$55^{1,2,3}),1,2)*D263^2)+(INDEX(LINEST($B$3:$B$55,$C$3:$C$55^{1,2,3}),1,3)*D263^1)+INDEX(LINEST($B$3:$B$55,$C$3:$C$55^{1,2,3}),1,4)</f>
        <v>280.24885090640544</v>
      </c>
      <c r="J263" s="1">
        <v>1060</v>
      </c>
      <c r="K263" s="4">
        <f>(INDEX(LINEST($H$3:$H$211,$I$3:$I$211^{1,2,3}),1)*J263^3)+(INDEX(LINEST($H$3:$H$211,$I$3:$I$211^{1,2,3}),1,2)*J263^2)+(INDEX(LINEST($H$3:$H$211,$I$3:$I$211^{1,2,3}),1,3)*J263^1)+INDEX(LINEST($H$3:$H$211,$I$3:$I$211^{1,2,3}),1,4)</f>
        <v>1013.63414489246</v>
      </c>
    </row>
    <row r="264" spans="4:11" x14ac:dyDescent="0.25">
      <c r="D264" s="1">
        <v>1061</v>
      </c>
      <c r="E264" s="4">
        <f>(INDEX(LINEST($B$3:$B$55,$C$3:$C$55^{1,2,3}),1)*D264^3)+(INDEX(LINEST($B$3:$B$55,$C$3:$C$55^{1,2,3}),1,2)*D264^2)+(INDEX(LINEST($B$3:$B$55,$C$3:$C$55^{1,2,3}),1,3)*D264^1)+INDEX(LINEST($B$3:$B$55,$C$3:$C$55^{1,2,3}),1,4)</f>
        <v>279.9374580844036</v>
      </c>
      <c r="J264" s="1">
        <v>1061</v>
      </c>
      <c r="K264" s="4">
        <f>(INDEX(LINEST($H$3:$H$211,$I$3:$I$211^{1,2,3}),1)*J264^3)+(INDEX(LINEST($H$3:$H$211,$I$3:$I$211^{1,2,3}),1,2)*J264^2)+(INDEX(LINEST($H$3:$H$211,$I$3:$I$211^{1,2,3}),1,3)*J264^1)+INDEX(LINEST($H$3:$H$211,$I$3:$I$211^{1,2,3}),1,4)</f>
        <v>1012.3085412939095</v>
      </c>
    </row>
    <row r="265" spans="4:11" x14ac:dyDescent="0.25">
      <c r="D265" s="1">
        <v>1062</v>
      </c>
      <c r="E265" s="4">
        <f>(INDEX(LINEST($B$3:$B$55,$C$3:$C$55^{1,2,3}),1)*D265^3)+(INDEX(LINEST($B$3:$B$55,$C$3:$C$55^{1,2,3}),1,2)*D265^2)+(INDEX(LINEST($B$3:$B$55,$C$3:$C$55^{1,2,3}),1,3)*D265^1)+INDEX(LINEST($B$3:$B$55,$C$3:$C$55^{1,2,3}),1,4)</f>
        <v>279.62500916329225</v>
      </c>
      <c r="J265" s="1">
        <v>1062</v>
      </c>
      <c r="K265" s="4">
        <f>(INDEX(LINEST($H$3:$H$211,$I$3:$I$211^{1,2,3}),1)*J265^3)+(INDEX(LINEST($H$3:$H$211,$I$3:$I$211^{1,2,3}),1,2)*J265^2)+(INDEX(LINEST($H$3:$H$211,$I$3:$I$211^{1,2,3}),1,3)*J265^1)+INDEX(LINEST($H$3:$H$211,$I$3:$I$211^{1,2,3}),1,4)</f>
        <v>1010.9794919989777</v>
      </c>
    </row>
    <row r="266" spans="4:11" x14ac:dyDescent="0.25">
      <c r="D266" s="1">
        <v>1063</v>
      </c>
      <c r="E266" s="4">
        <f>(INDEX(LINEST($B$3:$B$55,$C$3:$C$55^{1,2,3}),1)*D266^3)+(INDEX(LINEST($B$3:$B$55,$C$3:$C$55^{1,2,3}),1,2)*D266^2)+(INDEX(LINEST($B$3:$B$55,$C$3:$C$55^{1,2,3}),1,3)*D266^1)+INDEX(LINEST($B$3:$B$55,$C$3:$C$55^{1,2,3}),1,4)</f>
        <v>279.31150567479096</v>
      </c>
      <c r="J266" s="1">
        <v>1063</v>
      </c>
      <c r="K266" s="4">
        <f>(INDEX(LINEST($H$3:$H$211,$I$3:$I$211^{1,2,3}),1)*J266^3)+(INDEX(LINEST($H$3:$H$211,$I$3:$I$211^{1,2,3}),1,2)*J266^2)+(INDEX(LINEST($H$3:$H$211,$I$3:$I$211^{1,2,3}),1,3)*J266^1)+INDEX(LINEST($H$3:$H$211,$I$3:$I$211^{1,2,3}),1,4)</f>
        <v>1009.6470043700433</v>
      </c>
    </row>
    <row r="267" spans="4:11" x14ac:dyDescent="0.25">
      <c r="D267" s="1">
        <v>1064</v>
      </c>
      <c r="E267" s="4">
        <f>(INDEX(LINEST($B$3:$B$55,$C$3:$C$55^{1,2,3}),1)*D267^3)+(INDEX(LINEST($B$3:$B$55,$C$3:$C$55^{1,2,3}),1,2)*D267^2)+(INDEX(LINEST($B$3:$B$55,$C$3:$C$55^{1,2,3}),1,3)*D267^1)+INDEX(LINEST($B$3:$B$55,$C$3:$C$55^{1,2,3}),1,4)</f>
        <v>278.99694915062003</v>
      </c>
      <c r="J267" s="1">
        <v>1064</v>
      </c>
      <c r="K267" s="4">
        <f>(INDEX(LINEST($H$3:$H$211,$I$3:$I$211^{1,2,3}),1)*J267^3)+(INDEX(LINEST($H$3:$H$211,$I$3:$I$211^{1,2,3}),1,2)*J267^2)+(INDEX(LINEST($H$3:$H$211,$I$3:$I$211^{1,2,3}),1,3)*J267^1)+INDEX(LINEST($H$3:$H$211,$I$3:$I$211^{1,2,3}),1,4)</f>
        <v>1008.311085769486</v>
      </c>
    </row>
    <row r="268" spans="4:11" x14ac:dyDescent="0.25">
      <c r="D268" s="1">
        <v>1065</v>
      </c>
      <c r="E268" s="4">
        <f>(INDEX(LINEST($B$3:$B$55,$C$3:$C$55^{1,2,3}),1)*D268^3)+(INDEX(LINEST($B$3:$B$55,$C$3:$C$55^{1,2,3}),1,2)*D268^2)+(INDEX(LINEST($B$3:$B$55,$C$3:$C$55^{1,2,3}),1,3)*D268^1)+INDEX(LINEST($B$3:$B$55,$C$3:$C$55^{1,2,3}),1,4)</f>
        <v>278.68134112249948</v>
      </c>
      <c r="J268" s="1">
        <v>1065</v>
      </c>
      <c r="K268" s="4">
        <f>(INDEX(LINEST($H$3:$H$211,$I$3:$I$211^{1,2,3}),1)*J268^3)+(INDEX(LINEST($H$3:$H$211,$I$3:$I$211^{1,2,3}),1,2)*J268^2)+(INDEX(LINEST($H$3:$H$211,$I$3:$I$211^{1,2,3}),1,3)*J268^1)+INDEX(LINEST($H$3:$H$211,$I$3:$I$211^{1,2,3}),1,4)</f>
        <v>1006.9717435596872</v>
      </c>
    </row>
    <row r="269" spans="4:11" x14ac:dyDescent="0.25">
      <c r="D269" s="1">
        <v>1066</v>
      </c>
      <c r="E269" s="4">
        <f>(INDEX(LINEST($B$3:$B$55,$C$3:$C$55^{1,2,3}),1)*D269^3)+(INDEX(LINEST($B$3:$B$55,$C$3:$C$55^{1,2,3}),1,2)*D269^2)+(INDEX(LINEST($B$3:$B$55,$C$3:$C$55^{1,2,3}),1,3)*D269^1)+INDEX(LINEST($B$3:$B$55,$C$3:$C$55^{1,2,3}),1,4)</f>
        <v>278.36468312214913</v>
      </c>
      <c r="J269" s="1">
        <v>1066</v>
      </c>
      <c r="K269" s="4">
        <f>(INDEX(LINEST($H$3:$H$211,$I$3:$I$211^{1,2,3}),1)*J269^3)+(INDEX(LINEST($H$3:$H$211,$I$3:$I$211^{1,2,3}),1,2)*J269^2)+(INDEX(LINEST($H$3:$H$211,$I$3:$I$211^{1,2,3}),1,3)*J269^1)+INDEX(LINEST($H$3:$H$211,$I$3:$I$211^{1,2,3}),1,4)</f>
        <v>1005.6289851030247</v>
      </c>
    </row>
    <row r="270" spans="4:11" x14ac:dyDescent="0.25">
      <c r="D270" s="1">
        <v>1067</v>
      </c>
      <c r="E270" s="4">
        <f>(INDEX(LINEST($B$3:$B$55,$C$3:$C$55^{1,2,3}),1)*D270^3)+(INDEX(LINEST($B$3:$B$55,$C$3:$C$55^{1,2,3}),1,2)*D270^2)+(INDEX(LINEST($B$3:$B$55,$C$3:$C$55^{1,2,3}),1,3)*D270^1)+INDEX(LINEST($B$3:$B$55,$C$3:$C$55^{1,2,3}),1,4)</f>
        <v>278.04697668128858</v>
      </c>
      <c r="J270" s="1">
        <v>1067</v>
      </c>
      <c r="K270" s="4">
        <f>(INDEX(LINEST($H$3:$H$211,$I$3:$I$211^{1,2,3}),1)*J270^3)+(INDEX(LINEST($H$3:$H$211,$I$3:$I$211^{1,2,3}),1,2)*J270^2)+(INDEX(LINEST($H$3:$H$211,$I$3:$I$211^{1,2,3}),1,3)*J270^1)+INDEX(LINEST($H$3:$H$211,$I$3:$I$211^{1,2,3}),1,4)</f>
        <v>1004.282817761879</v>
      </c>
    </row>
    <row r="271" spans="4:11" x14ac:dyDescent="0.25">
      <c r="D271" s="1">
        <v>1068</v>
      </c>
      <c r="E271" s="4">
        <f>(INDEX(LINEST($B$3:$B$55,$C$3:$C$55^{1,2,3}),1)*D271^3)+(INDEX(LINEST($B$3:$B$55,$C$3:$C$55^{1,2,3}),1,2)*D271^2)+(INDEX(LINEST($B$3:$B$55,$C$3:$C$55^{1,2,3}),1,3)*D271^1)+INDEX(LINEST($B$3:$B$55,$C$3:$C$55^{1,2,3}),1,4)</f>
        <v>277.72822333163879</v>
      </c>
      <c r="J271" s="1">
        <v>1068</v>
      </c>
      <c r="K271" s="4">
        <f>(INDEX(LINEST($H$3:$H$211,$I$3:$I$211^{1,2,3}),1)*J271^3)+(INDEX(LINEST($H$3:$H$211,$I$3:$I$211^{1,2,3}),1,2)*J271^2)+(INDEX(LINEST($H$3:$H$211,$I$3:$I$211^{1,2,3}),1,3)*J271^1)+INDEX(LINEST($H$3:$H$211,$I$3:$I$211^{1,2,3}),1,4)</f>
        <v>1002.9332488986306</v>
      </c>
    </row>
    <row r="272" spans="4:11" x14ac:dyDescent="0.25">
      <c r="D272" s="1">
        <v>1069</v>
      </c>
      <c r="E272" s="4">
        <f>(INDEX(LINEST($B$3:$B$55,$C$3:$C$55^{1,2,3}),1)*D272^3)+(INDEX(LINEST($B$3:$B$55,$C$3:$C$55^{1,2,3}),1,2)*D272^2)+(INDEX(LINEST($B$3:$B$55,$C$3:$C$55^{1,2,3}),1,3)*D272^1)+INDEX(LINEST($B$3:$B$55,$C$3:$C$55^{1,2,3}),1,4)</f>
        <v>277.40842460491888</v>
      </c>
      <c r="J272" s="1">
        <v>1069</v>
      </c>
      <c r="K272" s="4">
        <f>(INDEX(LINEST($H$3:$H$211,$I$3:$I$211^{1,2,3}),1)*J272^3)+(INDEX(LINEST($H$3:$H$211,$I$3:$I$211^{1,2,3}),1,2)*J272^2)+(INDEX(LINEST($H$3:$H$211,$I$3:$I$211^{1,2,3}),1,3)*J272^1)+INDEX(LINEST($H$3:$H$211,$I$3:$I$211^{1,2,3}),1,4)</f>
        <v>1001.5802858756583</v>
      </c>
    </row>
    <row r="273" spans="4:11" x14ac:dyDescent="0.25">
      <c r="D273" s="1">
        <v>1070</v>
      </c>
      <c r="E273" s="4">
        <f>(INDEX(LINEST($B$3:$B$55,$C$3:$C$55^{1,2,3}),1)*D273^3)+(INDEX(LINEST($B$3:$B$55,$C$3:$C$55^{1,2,3}),1,2)*D273^2)+(INDEX(LINEST($B$3:$B$55,$C$3:$C$55^{1,2,3}),1,3)*D273^1)+INDEX(LINEST($B$3:$B$55,$C$3:$C$55^{1,2,3}),1,4)</f>
        <v>277.08758203284935</v>
      </c>
      <c r="J273" s="1">
        <v>1070</v>
      </c>
      <c r="K273" s="4">
        <f>(INDEX(LINEST($H$3:$H$211,$I$3:$I$211^{1,2,3}),1)*J273^3)+(INDEX(LINEST($H$3:$H$211,$I$3:$I$211^{1,2,3}),1,2)*J273^2)+(INDEX(LINEST($H$3:$H$211,$I$3:$I$211^{1,2,3}),1,3)*J273^1)+INDEX(LINEST($H$3:$H$211,$I$3:$I$211^{1,2,3}),1,4)</f>
        <v>1000.2239360553426</v>
      </c>
    </row>
    <row r="274" spans="4:11" x14ac:dyDescent="0.25">
      <c r="D274" s="1">
        <v>1071</v>
      </c>
      <c r="E274" s="4">
        <f>(INDEX(LINEST($B$3:$B$55,$C$3:$C$55^{1,2,3}),1)*D274^3)+(INDEX(LINEST($B$3:$B$55,$C$3:$C$55^{1,2,3}),1,2)*D274^2)+(INDEX(LINEST($B$3:$B$55,$C$3:$C$55^{1,2,3}),1,3)*D274^1)+INDEX(LINEST($B$3:$B$55,$C$3:$C$55^{1,2,3}),1,4)</f>
        <v>276.76569714714958</v>
      </c>
      <c r="J274" s="1">
        <v>1071</v>
      </c>
      <c r="K274" s="4">
        <f>(INDEX(LINEST($H$3:$H$211,$I$3:$I$211^{1,2,3}),1)*J274^3)+(INDEX(LINEST($H$3:$H$211,$I$3:$I$211^{1,2,3}),1,2)*J274^2)+(INDEX(LINEST($H$3:$H$211,$I$3:$I$211^{1,2,3}),1,3)*J274^1)+INDEX(LINEST($H$3:$H$211,$I$3:$I$211^{1,2,3}),1,4)</f>
        <v>998.86420680006495</v>
      </c>
    </row>
    <row r="275" spans="4:11" x14ac:dyDescent="0.25">
      <c r="D275" s="1">
        <v>1072</v>
      </c>
      <c r="E275" s="4">
        <f>(INDEX(LINEST($B$3:$B$55,$C$3:$C$55^{1,2,3}),1)*D275^3)+(INDEX(LINEST($B$3:$B$55,$C$3:$C$55^{1,2,3}),1,2)*D275^2)+(INDEX(LINEST($B$3:$B$55,$C$3:$C$55^{1,2,3}),1,3)*D275^1)+INDEX(LINEST($B$3:$B$55,$C$3:$C$55^{1,2,3}),1,4)</f>
        <v>276.44277147954028</v>
      </c>
      <c r="J275" s="1">
        <v>1072</v>
      </c>
      <c r="K275" s="4">
        <f>(INDEX(LINEST($H$3:$H$211,$I$3:$I$211^{1,2,3}),1)*J275^3)+(INDEX(LINEST($H$3:$H$211,$I$3:$I$211^{1,2,3}),1,2)*J275^2)+(INDEX(LINEST($H$3:$H$211,$I$3:$I$211^{1,2,3}),1,3)*J275^1)+INDEX(LINEST($H$3:$H$211,$I$3:$I$211^{1,2,3}),1,4)</f>
        <v>997.50110547220311</v>
      </c>
    </row>
    <row r="276" spans="4:11" x14ac:dyDescent="0.25">
      <c r="D276" s="1">
        <v>1073</v>
      </c>
      <c r="E276" s="4">
        <f>(INDEX(LINEST($B$3:$B$55,$C$3:$C$55^{1,2,3}),1)*D276^3)+(INDEX(LINEST($B$3:$B$55,$C$3:$C$55^{1,2,3}),1,2)*D276^2)+(INDEX(LINEST($B$3:$B$55,$C$3:$C$55^{1,2,3}),1,3)*D276^1)+INDEX(LINEST($B$3:$B$55,$C$3:$C$55^{1,2,3}),1,4)</f>
        <v>276.11880656174105</v>
      </c>
      <c r="J276" s="1">
        <v>1073</v>
      </c>
      <c r="K276" s="4">
        <f>(INDEX(LINEST($H$3:$H$211,$I$3:$I$211^{1,2,3}),1)*J276^3)+(INDEX(LINEST($H$3:$H$211,$I$3:$I$211^{1,2,3}),1,2)*J276^2)+(INDEX(LINEST($H$3:$H$211,$I$3:$I$211^{1,2,3}),1,3)*J276^1)+INDEX(LINEST($H$3:$H$211,$I$3:$I$211^{1,2,3}),1,4)</f>
        <v>996.13463943413672</v>
      </c>
    </row>
    <row r="277" spans="4:11" x14ac:dyDescent="0.25">
      <c r="D277" s="1">
        <v>1074</v>
      </c>
      <c r="E277" s="4">
        <f>(INDEX(LINEST($B$3:$B$55,$C$3:$C$55^{1,2,3}),1)*D277^3)+(INDEX(LINEST($B$3:$B$55,$C$3:$C$55^{1,2,3}),1,2)*D277^2)+(INDEX(LINEST($B$3:$B$55,$C$3:$C$55^{1,2,3}),1,3)*D277^1)+INDEX(LINEST($B$3:$B$55,$C$3:$C$55^{1,2,3}),1,4)</f>
        <v>275.79380392547171</v>
      </c>
      <c r="J277" s="1">
        <v>1074</v>
      </c>
      <c r="K277" s="4">
        <f>(INDEX(LINEST($H$3:$H$211,$I$3:$I$211^{1,2,3}),1)*J277^3)+(INDEX(LINEST($H$3:$H$211,$I$3:$I$211^{1,2,3}),1,2)*J277^2)+(INDEX(LINEST($H$3:$H$211,$I$3:$I$211^{1,2,3}),1,3)*J277^1)+INDEX(LINEST($H$3:$H$211,$I$3:$I$211^{1,2,3}),1,4)</f>
        <v>994.7648160482463</v>
      </c>
    </row>
    <row r="278" spans="4:11" x14ac:dyDescent="0.25">
      <c r="D278" s="1">
        <v>1075</v>
      </c>
      <c r="E278" s="4">
        <f>(INDEX(LINEST($B$3:$B$55,$C$3:$C$55^{1,2,3}),1)*D278^3)+(INDEX(LINEST($B$3:$B$55,$C$3:$C$55^{1,2,3}),1,2)*D278^2)+(INDEX(LINEST($B$3:$B$55,$C$3:$C$55^{1,2,3}),1,3)*D278^1)+INDEX(LINEST($B$3:$B$55,$C$3:$C$55^{1,2,3}),1,4)</f>
        <v>275.46776510245274</v>
      </c>
      <c r="J278" s="1">
        <v>1075</v>
      </c>
      <c r="K278" s="4">
        <f>(INDEX(LINEST($H$3:$H$211,$I$3:$I$211^{1,2,3}),1)*J278^3)+(INDEX(LINEST($H$3:$H$211,$I$3:$I$211^{1,2,3}),1,2)*J278^2)+(INDEX(LINEST($H$3:$H$211,$I$3:$I$211^{1,2,3}),1,3)*J278^1)+INDEX(LINEST($H$3:$H$211,$I$3:$I$211^{1,2,3}),1,4)</f>
        <v>993.3916426769124</v>
      </c>
    </row>
    <row r="279" spans="4:11" x14ac:dyDescent="0.25">
      <c r="D279" s="1">
        <v>1076</v>
      </c>
      <c r="E279" s="4">
        <f>(INDEX(LINEST($B$3:$B$55,$C$3:$C$55^{1,2,3}),1)*D279^3)+(INDEX(LINEST($B$3:$B$55,$C$3:$C$55^{1,2,3}),1,2)*D279^2)+(INDEX(LINEST($B$3:$B$55,$C$3:$C$55^{1,2,3}),1,3)*D279^1)+INDEX(LINEST($B$3:$B$55,$C$3:$C$55^{1,2,3}),1,4)</f>
        <v>275.14069162440353</v>
      </c>
      <c r="J279" s="1">
        <v>1076</v>
      </c>
      <c r="K279" s="4">
        <f>(INDEX(LINEST($H$3:$H$211,$I$3:$I$211^{1,2,3}),1)*J279^3)+(INDEX(LINEST($H$3:$H$211,$I$3:$I$211^{1,2,3}),1,2)*J279^2)+(INDEX(LINEST($H$3:$H$211,$I$3:$I$211^{1,2,3}),1,3)*J279^1)+INDEX(LINEST($H$3:$H$211,$I$3:$I$211^{1,2,3}),1,4)</f>
        <v>992.0151266825128</v>
      </c>
    </row>
    <row r="280" spans="4:11" x14ac:dyDescent="0.25">
      <c r="D280" s="1">
        <v>1077</v>
      </c>
      <c r="E280" s="4">
        <f>(INDEX(LINEST($B$3:$B$55,$C$3:$C$55^{1,2,3}),1)*D280^3)+(INDEX(LINEST($B$3:$B$55,$C$3:$C$55^{1,2,3}),1,2)*D280^2)+(INDEX(LINEST($B$3:$B$55,$C$3:$C$55^{1,2,3}),1,3)*D280^1)+INDEX(LINEST($B$3:$B$55,$C$3:$C$55^{1,2,3}),1,4)</f>
        <v>274.81258502304456</v>
      </c>
      <c r="J280" s="1">
        <v>1077</v>
      </c>
      <c r="K280" s="4">
        <f>(INDEX(LINEST($H$3:$H$211,$I$3:$I$211^{1,2,3}),1)*J280^3)+(INDEX(LINEST($H$3:$H$211,$I$3:$I$211^{1,2,3}),1,2)*J280^2)+(INDEX(LINEST($H$3:$H$211,$I$3:$I$211^{1,2,3}),1,3)*J280^1)+INDEX(LINEST($H$3:$H$211,$I$3:$I$211^{1,2,3}),1,4)</f>
        <v>990.63527542742986</v>
      </c>
    </row>
    <row r="281" spans="4:11" x14ac:dyDescent="0.25">
      <c r="D281" s="1">
        <v>1078</v>
      </c>
      <c r="E281" s="4">
        <f>(INDEX(LINEST($B$3:$B$55,$C$3:$C$55^{1,2,3}),1)*D281^3)+(INDEX(LINEST($B$3:$B$55,$C$3:$C$55^{1,2,3}),1,2)*D281^2)+(INDEX(LINEST($B$3:$B$55,$C$3:$C$55^{1,2,3}),1,3)*D281^1)+INDEX(LINEST($B$3:$B$55,$C$3:$C$55^{1,2,3}),1,4)</f>
        <v>274.48344683009543</v>
      </c>
      <c r="J281" s="1">
        <v>1078</v>
      </c>
      <c r="K281" s="4">
        <f>(INDEX(LINEST($H$3:$H$211,$I$3:$I$211^{1,2,3}),1)*J281^3)+(INDEX(LINEST($H$3:$H$211,$I$3:$I$211^{1,2,3}),1,2)*J281^2)+(INDEX(LINEST($H$3:$H$211,$I$3:$I$211^{1,2,3}),1,3)*J281^1)+INDEX(LINEST($H$3:$H$211,$I$3:$I$211^{1,2,3}),1,4)</f>
        <v>989.2520962740432</v>
      </c>
    </row>
    <row r="282" spans="4:11" x14ac:dyDescent="0.25">
      <c r="D282" s="1">
        <v>1079</v>
      </c>
      <c r="E282" s="4">
        <f>(INDEX(LINEST($B$3:$B$55,$C$3:$C$55^{1,2,3}),1)*D282^3)+(INDEX(LINEST($B$3:$B$55,$C$3:$C$55^{1,2,3}),1,2)*D282^2)+(INDEX(LINEST($B$3:$B$55,$C$3:$C$55^{1,2,3}),1,3)*D282^1)+INDEX(LINEST($B$3:$B$55,$C$3:$C$55^{1,2,3}),1,4)</f>
        <v>274.15327857727641</v>
      </c>
      <c r="J282" s="1">
        <v>1079</v>
      </c>
      <c r="K282" s="4">
        <f>(INDEX(LINEST($H$3:$H$211,$I$3:$I$211^{1,2,3}),1)*J282^3)+(INDEX(LINEST($H$3:$H$211,$I$3:$I$211^{1,2,3}),1,2)*J282^2)+(INDEX(LINEST($H$3:$H$211,$I$3:$I$211^{1,2,3}),1,3)*J282^1)+INDEX(LINEST($H$3:$H$211,$I$3:$I$211^{1,2,3}),1,4)</f>
        <v>987.86559658473061</v>
      </c>
    </row>
    <row r="283" spans="4:11" x14ac:dyDescent="0.25">
      <c r="D283" s="1">
        <v>1080</v>
      </c>
      <c r="E283" s="4">
        <f>(INDEX(LINEST($B$3:$B$55,$C$3:$C$55^{1,2,3}),1)*D283^3)+(INDEX(LINEST($B$3:$B$55,$C$3:$C$55^{1,2,3}),1,2)*D283^2)+(INDEX(LINEST($B$3:$B$55,$C$3:$C$55^{1,2,3}),1,3)*D283^1)+INDEX(LINEST($B$3:$B$55,$C$3:$C$55^{1,2,3}),1,4)</f>
        <v>273.82208179630709</v>
      </c>
      <c r="J283" s="1">
        <v>1080</v>
      </c>
      <c r="K283" s="4">
        <f>(INDEX(LINEST($H$3:$H$211,$I$3:$I$211^{1,2,3}),1)*J283^3)+(INDEX(LINEST($H$3:$H$211,$I$3:$I$211^{1,2,3}),1,2)*J283^2)+(INDEX(LINEST($H$3:$H$211,$I$3:$I$211^{1,2,3}),1,3)*J283^1)+INDEX(LINEST($H$3:$H$211,$I$3:$I$211^{1,2,3}),1,4)</f>
        <v>986.47578372187263</v>
      </c>
    </row>
    <row r="284" spans="4:11" x14ac:dyDescent="0.25">
      <c r="D284" s="1">
        <v>1081</v>
      </c>
      <c r="E284" s="4">
        <f>(INDEX(LINEST($B$3:$B$55,$C$3:$C$55^{1,2,3}),1)*D284^3)+(INDEX(LINEST($B$3:$B$55,$C$3:$C$55^{1,2,3}),1,2)*D284^2)+(INDEX(LINEST($B$3:$B$55,$C$3:$C$55^{1,2,3}),1,3)*D284^1)+INDEX(LINEST($B$3:$B$55,$C$3:$C$55^{1,2,3}),1,4)</f>
        <v>273.48985801890797</v>
      </c>
      <c r="J284" s="1">
        <v>1081</v>
      </c>
      <c r="K284" s="4">
        <f>(INDEX(LINEST($H$3:$H$211,$I$3:$I$211^{1,2,3}),1)*J284^3)+(INDEX(LINEST($H$3:$H$211,$I$3:$I$211^{1,2,3}),1,2)*J284^2)+(INDEX(LINEST($H$3:$H$211,$I$3:$I$211^{1,2,3}),1,3)*J284^1)+INDEX(LINEST($H$3:$H$211,$I$3:$I$211^{1,2,3}),1,4)</f>
        <v>985.08266504784979</v>
      </c>
    </row>
    <row r="285" spans="4:11" x14ac:dyDescent="0.25">
      <c r="D285" s="1">
        <v>1082</v>
      </c>
      <c r="E285" s="4">
        <f>(INDEX(LINEST($B$3:$B$55,$C$3:$C$55^{1,2,3}),1)*D285^3)+(INDEX(LINEST($B$3:$B$55,$C$3:$C$55^{1,2,3}),1,2)*D285^2)+(INDEX(LINEST($B$3:$B$55,$C$3:$C$55^{1,2,3}),1,3)*D285^1)+INDEX(LINEST($B$3:$B$55,$C$3:$C$55^{1,2,3}),1,4)</f>
        <v>273.15660877679886</v>
      </c>
      <c r="J285" s="1">
        <v>1082</v>
      </c>
      <c r="K285" s="4">
        <f>(INDEX(LINEST($H$3:$H$211,$I$3:$I$211^{1,2,3}),1)*J285^3)+(INDEX(LINEST($H$3:$H$211,$I$3:$I$211^{1,2,3}),1,2)*J285^2)+(INDEX(LINEST($H$3:$H$211,$I$3:$I$211^{1,2,3}),1,3)*J285^1)+INDEX(LINEST($H$3:$H$211,$I$3:$I$211^{1,2,3}),1,4)</f>
        <v>983.68624792504261</v>
      </c>
    </row>
    <row r="286" spans="4:11" x14ac:dyDescent="0.25">
      <c r="D286" s="1">
        <v>1083</v>
      </c>
      <c r="E286" s="4">
        <f>(INDEX(LINEST($B$3:$B$55,$C$3:$C$55^{1,2,3}),1)*D286^3)+(INDEX(LINEST($B$3:$B$55,$C$3:$C$55^{1,2,3}),1,2)*D286^2)+(INDEX(LINEST($B$3:$B$55,$C$3:$C$55^{1,2,3}),1,3)*D286^1)+INDEX(LINEST($B$3:$B$55,$C$3:$C$55^{1,2,3}),1,4)</f>
        <v>272.82233560169959</v>
      </c>
      <c r="J286" s="1">
        <v>1083</v>
      </c>
      <c r="K286" s="4">
        <f>(INDEX(LINEST($H$3:$H$211,$I$3:$I$211^{1,2,3}),1)*J286^3)+(INDEX(LINEST($H$3:$H$211,$I$3:$I$211^{1,2,3}),1,2)*J286^2)+(INDEX(LINEST($H$3:$H$211,$I$3:$I$211^{1,2,3}),1,3)*J286^1)+INDEX(LINEST($H$3:$H$211,$I$3:$I$211^{1,2,3}),1,4)</f>
        <v>982.28653971582889</v>
      </c>
    </row>
    <row r="287" spans="4:11" x14ac:dyDescent="0.25">
      <c r="D287" s="1">
        <v>1084</v>
      </c>
      <c r="E287" s="4">
        <f>(INDEX(LINEST($B$3:$B$55,$C$3:$C$55^{1,2,3}),1)*D287^3)+(INDEX(LINEST($B$3:$B$55,$C$3:$C$55^{1,2,3}),1,2)*D287^2)+(INDEX(LINEST($B$3:$B$55,$C$3:$C$55^{1,2,3}),1,3)*D287^1)+INDEX(LINEST($B$3:$B$55,$C$3:$C$55^{1,2,3}),1,4)</f>
        <v>272.4870400253302</v>
      </c>
      <c r="J287" s="1">
        <v>1084</v>
      </c>
      <c r="K287" s="4">
        <f>(INDEX(LINEST($H$3:$H$211,$I$3:$I$211^{1,2,3}),1)*J287^3)+(INDEX(LINEST($H$3:$H$211,$I$3:$I$211^{1,2,3}),1,2)*J287^2)+(INDEX(LINEST($H$3:$H$211,$I$3:$I$211^{1,2,3}),1,3)*J287^1)+INDEX(LINEST($H$3:$H$211,$I$3:$I$211^{1,2,3}),1,4)</f>
        <v>980.88354778259009</v>
      </c>
    </row>
    <row r="288" spans="4:11" x14ac:dyDescent="0.25">
      <c r="D288" s="1">
        <v>1085</v>
      </c>
      <c r="E288" s="4">
        <f>(INDEX(LINEST($B$3:$B$55,$C$3:$C$55^{1,2,3}),1)*D288^3)+(INDEX(LINEST($B$3:$B$55,$C$3:$C$55^{1,2,3}),1,2)*D288^2)+(INDEX(LINEST($B$3:$B$55,$C$3:$C$55^{1,2,3}),1,3)*D288^1)+INDEX(LINEST($B$3:$B$55,$C$3:$C$55^{1,2,3}),1,4)</f>
        <v>272.15072357941051</v>
      </c>
      <c r="J288" s="1">
        <v>1085</v>
      </c>
      <c r="K288" s="4">
        <f>(INDEX(LINEST($H$3:$H$211,$I$3:$I$211^{1,2,3}),1)*J288^3)+(INDEX(LINEST($H$3:$H$211,$I$3:$I$211^{1,2,3}),1,2)*J288^2)+(INDEX(LINEST($H$3:$H$211,$I$3:$I$211^{1,2,3}),1,3)*J288^1)+INDEX(LINEST($H$3:$H$211,$I$3:$I$211^{1,2,3}),1,4)</f>
        <v>979.47727948770671</v>
      </c>
    </row>
    <row r="289" spans="4:11" x14ac:dyDescent="0.25">
      <c r="D289" s="1">
        <v>1086</v>
      </c>
      <c r="E289" s="4">
        <f>(INDEX(LINEST($B$3:$B$55,$C$3:$C$55^{1,2,3}),1)*D289^3)+(INDEX(LINEST($B$3:$B$55,$C$3:$C$55^{1,2,3}),1,2)*D289^2)+(INDEX(LINEST($B$3:$B$55,$C$3:$C$55^{1,2,3}),1,3)*D289^1)+INDEX(LINEST($B$3:$B$55,$C$3:$C$55^{1,2,3}),1,4)</f>
        <v>271.81338779566124</v>
      </c>
      <c r="J289" s="1">
        <v>1086</v>
      </c>
      <c r="K289" s="4">
        <f>(INDEX(LINEST($H$3:$H$211,$I$3:$I$211^{1,2,3}),1)*J289^3)+(INDEX(LINEST($H$3:$H$211,$I$3:$I$211^{1,2,3}),1,2)*J289^2)+(INDEX(LINEST($H$3:$H$211,$I$3:$I$211^{1,2,3}),1,3)*J289^1)+INDEX(LINEST($H$3:$H$211,$I$3:$I$211^{1,2,3}),1,4)</f>
        <v>978.06774219355566</v>
      </c>
    </row>
    <row r="290" spans="4:11" x14ac:dyDescent="0.25">
      <c r="D290" s="1">
        <v>1087</v>
      </c>
      <c r="E290" s="4">
        <f>(INDEX(LINEST($B$3:$B$55,$C$3:$C$55^{1,2,3}),1)*D290^3)+(INDEX(LINEST($B$3:$B$55,$C$3:$C$55^{1,2,3}),1,2)*D290^2)+(INDEX(LINEST($B$3:$B$55,$C$3:$C$55^{1,2,3}),1,3)*D290^1)+INDEX(LINEST($B$3:$B$55,$C$3:$C$55^{1,2,3}),1,4)</f>
        <v>271.47503420580108</v>
      </c>
      <c r="J290" s="1">
        <v>1087</v>
      </c>
      <c r="K290" s="4">
        <f>(INDEX(LINEST($H$3:$H$211,$I$3:$I$211^{1,2,3}),1)*J290^3)+(INDEX(LINEST($H$3:$H$211,$I$3:$I$211^{1,2,3}),1,2)*J290^2)+(INDEX(LINEST($H$3:$H$211,$I$3:$I$211^{1,2,3}),1,3)*J290^1)+INDEX(LINEST($H$3:$H$211,$I$3:$I$211^{1,2,3}),1,4)</f>
        <v>976.65494326251928</v>
      </c>
    </row>
    <row r="291" spans="4:11" x14ac:dyDescent="0.25">
      <c r="D291" s="1">
        <v>1088</v>
      </c>
      <c r="E291" s="4">
        <f>(INDEX(LINEST($B$3:$B$55,$C$3:$C$55^{1,2,3}),1)*D291^3)+(INDEX(LINEST($B$3:$B$55,$C$3:$C$55^{1,2,3}),1,2)*D291^2)+(INDEX(LINEST($B$3:$B$55,$C$3:$C$55^{1,2,3}),1,3)*D291^1)+INDEX(LINEST($B$3:$B$55,$C$3:$C$55^{1,2,3}),1,4)</f>
        <v>271.13566434155121</v>
      </c>
      <c r="J291" s="1">
        <v>1088</v>
      </c>
      <c r="K291" s="4">
        <f>(INDEX(LINEST($H$3:$H$211,$I$3:$I$211^{1,2,3}),1)*J291^3)+(INDEX(LINEST($H$3:$H$211,$I$3:$I$211^{1,2,3}),1,2)*J291^2)+(INDEX(LINEST($H$3:$H$211,$I$3:$I$211^{1,2,3}),1,3)*J291^1)+INDEX(LINEST($H$3:$H$211,$I$3:$I$211^{1,2,3}),1,4)</f>
        <v>975.23889005697629</v>
      </c>
    </row>
    <row r="292" spans="4:11" x14ac:dyDescent="0.25">
      <c r="D292" s="1">
        <v>1089</v>
      </c>
      <c r="E292" s="4">
        <f>(INDEX(LINEST($B$3:$B$55,$C$3:$C$55^{1,2,3}),1)*D292^3)+(INDEX(LINEST($B$3:$B$55,$C$3:$C$55^{1,2,3}),1,2)*D292^2)+(INDEX(LINEST($B$3:$B$55,$C$3:$C$55^{1,2,3}),1,3)*D292^1)+INDEX(LINEST($B$3:$B$55,$C$3:$C$55^{1,2,3}),1,4)</f>
        <v>270.79527973463098</v>
      </c>
      <c r="J292" s="1">
        <v>1089</v>
      </c>
      <c r="K292" s="4">
        <f>(INDEX(LINEST($H$3:$H$211,$I$3:$I$211^{1,2,3}),1)*J292^3)+(INDEX(LINEST($H$3:$H$211,$I$3:$I$211^{1,2,3}),1,2)*J292^2)+(INDEX(LINEST($H$3:$H$211,$I$3:$I$211^{1,2,3}),1,3)*J292^1)+INDEX(LINEST($H$3:$H$211,$I$3:$I$211^{1,2,3}),1,4)</f>
        <v>973.81958993930721</v>
      </c>
    </row>
    <row r="293" spans="4:11" x14ac:dyDescent="0.25">
      <c r="D293" s="1">
        <v>1090</v>
      </c>
      <c r="E293" s="4">
        <f>(INDEX(LINEST($B$3:$B$55,$C$3:$C$55^{1,2,3}),1)*D293^3)+(INDEX(LINEST($B$3:$B$55,$C$3:$C$55^{1,2,3}),1,2)*D293^2)+(INDEX(LINEST($B$3:$B$55,$C$3:$C$55^{1,2,3}),1,3)*D293^1)+INDEX(LINEST($B$3:$B$55,$C$3:$C$55^{1,2,3}),1,4)</f>
        <v>270.45388191676068</v>
      </c>
      <c r="J293" s="1">
        <v>1090</v>
      </c>
      <c r="K293" s="4">
        <f>(INDEX(LINEST($H$3:$H$211,$I$3:$I$211^{1,2,3}),1)*J293^3)+(INDEX(LINEST($H$3:$H$211,$I$3:$I$211^{1,2,3}),1,2)*J293^2)+(INDEX(LINEST($H$3:$H$211,$I$3:$I$211^{1,2,3}),1,3)*J293^1)+INDEX(LINEST($H$3:$H$211,$I$3:$I$211^{1,2,3}),1,4)</f>
        <v>972.39705027189166</v>
      </c>
    </row>
    <row r="294" spans="4:11" x14ac:dyDescent="0.25">
      <c r="D294" s="1">
        <v>1091</v>
      </c>
      <c r="E294" s="4">
        <f>(INDEX(LINEST($B$3:$B$55,$C$3:$C$55^{1,2,3}),1)*D294^3)+(INDEX(LINEST($B$3:$B$55,$C$3:$C$55^{1,2,3}),1,2)*D294^2)+(INDEX(LINEST($B$3:$B$55,$C$3:$C$55^{1,2,3}),1,3)*D294^1)+INDEX(LINEST($B$3:$B$55,$C$3:$C$55^{1,2,3}),1,4)</f>
        <v>270.11147241966034</v>
      </c>
      <c r="J294" s="1">
        <v>1091</v>
      </c>
      <c r="K294" s="4">
        <f>(INDEX(LINEST($H$3:$H$211,$I$3:$I$211^{1,2,3}),1)*J294^3)+(INDEX(LINEST($H$3:$H$211,$I$3:$I$211^{1,2,3}),1,2)*J294^2)+(INDEX(LINEST($H$3:$H$211,$I$3:$I$211^{1,2,3}),1,3)*J294^1)+INDEX(LINEST($H$3:$H$211,$I$3:$I$211^{1,2,3}),1,4)</f>
        <v>970.97127841710926</v>
      </c>
    </row>
    <row r="295" spans="4:11" x14ac:dyDescent="0.25">
      <c r="D295" s="1">
        <v>1092</v>
      </c>
      <c r="E295" s="4">
        <f>(INDEX(LINEST($B$3:$B$55,$C$3:$C$55^{1,2,3}),1)*D295^3)+(INDEX(LINEST($B$3:$B$55,$C$3:$C$55^{1,2,3}),1,2)*D295^2)+(INDEX(LINEST($B$3:$B$55,$C$3:$C$55^{1,2,3}),1,3)*D295^1)+INDEX(LINEST($B$3:$B$55,$C$3:$C$55^{1,2,3}),1,4)</f>
        <v>269.76805277504957</v>
      </c>
      <c r="J295" s="1">
        <v>1092</v>
      </c>
      <c r="K295" s="4">
        <f>(INDEX(LINEST($H$3:$H$211,$I$3:$I$211^{1,2,3}),1)*J295^3)+(INDEX(LINEST($H$3:$H$211,$I$3:$I$211^{1,2,3}),1,2)*J295^2)+(INDEX(LINEST($H$3:$H$211,$I$3:$I$211^{1,2,3}),1,3)*J295^1)+INDEX(LINEST($H$3:$H$211,$I$3:$I$211^{1,2,3}),1,4)</f>
        <v>969.54228173734145</v>
      </c>
    </row>
    <row r="296" spans="4:11" x14ac:dyDescent="0.25">
      <c r="D296" s="1">
        <v>1093</v>
      </c>
      <c r="E296" s="4">
        <f>(INDEX(LINEST($B$3:$B$55,$C$3:$C$55^{1,2,3}),1)*D296^3)+(INDEX(LINEST($B$3:$B$55,$C$3:$C$55^{1,2,3}),1,2)*D296^2)+(INDEX(LINEST($B$3:$B$55,$C$3:$C$55^{1,2,3}),1,3)*D296^1)+INDEX(LINEST($B$3:$B$55,$C$3:$C$55^{1,2,3}),1,4)</f>
        <v>269.42362451464817</v>
      </c>
      <c r="J296" s="1">
        <v>1093</v>
      </c>
      <c r="K296" s="4">
        <f>(INDEX(LINEST($H$3:$H$211,$I$3:$I$211^{1,2,3}),1)*J296^3)+(INDEX(LINEST($H$3:$H$211,$I$3:$I$211^{1,2,3}),1,2)*J296^2)+(INDEX(LINEST($H$3:$H$211,$I$3:$I$211^{1,2,3}),1,3)*J296^1)+INDEX(LINEST($H$3:$H$211,$I$3:$I$211^{1,2,3}),1,4)</f>
        <v>968.11006759496513</v>
      </c>
    </row>
    <row r="297" spans="4:11" x14ac:dyDescent="0.25">
      <c r="D297" s="1">
        <v>1094</v>
      </c>
      <c r="E297" s="4">
        <f>(INDEX(LINEST($B$3:$B$55,$C$3:$C$55^{1,2,3}),1)*D297^3)+(INDEX(LINEST($B$3:$B$55,$C$3:$C$55^{1,2,3}),1,2)*D297^2)+(INDEX(LINEST($B$3:$B$55,$C$3:$C$55^{1,2,3}),1,3)*D297^1)+INDEX(LINEST($B$3:$B$55,$C$3:$C$55^{1,2,3}),1,4)</f>
        <v>269.07818917017687</v>
      </c>
      <c r="J297" s="1">
        <v>1094</v>
      </c>
      <c r="K297" s="4">
        <f>(INDEX(LINEST($H$3:$H$211,$I$3:$I$211^{1,2,3}),1)*J297^3)+(INDEX(LINEST($H$3:$H$211,$I$3:$I$211^{1,2,3}),1,2)*J297^2)+(INDEX(LINEST($H$3:$H$211,$I$3:$I$211^{1,2,3}),1,3)*J297^1)+INDEX(LINEST($H$3:$H$211,$I$3:$I$211^{1,2,3}),1,4)</f>
        <v>966.67464335236173</v>
      </c>
    </row>
    <row r="298" spans="4:11" x14ac:dyDescent="0.25">
      <c r="D298" s="1">
        <v>1095</v>
      </c>
      <c r="E298" s="4">
        <f>(INDEX(LINEST($B$3:$B$55,$C$3:$C$55^{1,2,3}),1)*D298^3)+(INDEX(LINEST($B$3:$B$55,$C$3:$C$55^{1,2,3}),1,2)*D298^2)+(INDEX(LINEST($B$3:$B$55,$C$3:$C$55^{1,2,3}),1,3)*D298^1)+INDEX(LINEST($B$3:$B$55,$C$3:$C$55^{1,2,3}),1,4)</f>
        <v>268.73174827335527</v>
      </c>
      <c r="J298" s="1">
        <v>1095</v>
      </c>
      <c r="K298" s="4">
        <f>(INDEX(LINEST($H$3:$H$211,$I$3:$I$211^{1,2,3}),1)*J298^3)+(INDEX(LINEST($H$3:$H$211,$I$3:$I$211^{1,2,3}),1,2)*J298^2)+(INDEX(LINEST($H$3:$H$211,$I$3:$I$211^{1,2,3}),1,3)*J298^1)+INDEX(LINEST($H$3:$H$211,$I$3:$I$211^{1,2,3}),1,4)</f>
        <v>965.23601637191086</v>
      </c>
    </row>
    <row r="299" spans="4:11" x14ac:dyDescent="0.25">
      <c r="D299" s="1">
        <v>1096</v>
      </c>
      <c r="E299" s="4">
        <f>(INDEX(LINEST($B$3:$B$55,$C$3:$C$55^{1,2,3}),1)*D299^3)+(INDEX(LINEST($B$3:$B$55,$C$3:$C$55^{1,2,3}),1,2)*D299^2)+(INDEX(LINEST($B$3:$B$55,$C$3:$C$55^{1,2,3}),1,3)*D299^1)+INDEX(LINEST($B$3:$B$55,$C$3:$C$55^{1,2,3}),1,4)</f>
        <v>268.3843033559034</v>
      </c>
      <c r="J299" s="1">
        <v>1096</v>
      </c>
      <c r="K299" s="4">
        <f>(INDEX(LINEST($H$3:$H$211,$I$3:$I$211^{1,2,3}),1)*J299^3)+(INDEX(LINEST($H$3:$H$211,$I$3:$I$211^{1,2,3}),1,2)*J299^2)+(INDEX(LINEST($H$3:$H$211,$I$3:$I$211^{1,2,3}),1,3)*J299^1)+INDEX(LINEST($H$3:$H$211,$I$3:$I$211^{1,2,3}),1,4)</f>
        <v>963.79419401599307</v>
      </c>
    </row>
    <row r="300" spans="4:11" x14ac:dyDescent="0.25">
      <c r="D300" s="1">
        <v>1097</v>
      </c>
      <c r="E300" s="4">
        <f>(INDEX(LINEST($B$3:$B$55,$C$3:$C$55^{1,2,3}),1)*D300^3)+(INDEX(LINEST($B$3:$B$55,$C$3:$C$55^{1,2,3}),1,2)*D300^2)+(INDEX(LINEST($B$3:$B$55,$C$3:$C$55^{1,2,3}),1,3)*D300^1)+INDEX(LINEST($B$3:$B$55,$C$3:$C$55^{1,2,3}),1,4)</f>
        <v>268.03585594954109</v>
      </c>
      <c r="J300" s="1">
        <v>1097</v>
      </c>
      <c r="K300" s="4">
        <f>(INDEX(LINEST($H$3:$H$211,$I$3:$I$211^{1,2,3}),1)*J300^3)+(INDEX(LINEST($H$3:$H$211,$I$3:$I$211^{1,2,3}),1,2)*J300^2)+(INDEX(LINEST($H$3:$H$211,$I$3:$I$211^{1,2,3}),1,3)*J300^1)+INDEX(LINEST($H$3:$H$211,$I$3:$I$211^{1,2,3}),1,4)</f>
        <v>962.34918364698797</v>
      </c>
    </row>
    <row r="301" spans="4:11" x14ac:dyDescent="0.25">
      <c r="D301" s="1">
        <v>1098</v>
      </c>
      <c r="E301" s="4">
        <f>(INDEX(LINEST($B$3:$B$55,$C$3:$C$55^{1,2,3}),1)*D301^3)+(INDEX(LINEST($B$3:$B$55,$C$3:$C$55^{1,2,3}),1,2)*D301^2)+(INDEX(LINEST($B$3:$B$55,$C$3:$C$55^{1,2,3}),1,3)*D301^1)+INDEX(LINEST($B$3:$B$55,$C$3:$C$55^{1,2,3}),1,4)</f>
        <v>267.6864075859886</v>
      </c>
      <c r="J301" s="1">
        <v>1098</v>
      </c>
      <c r="K301" s="4">
        <f>(INDEX(LINEST($H$3:$H$211,$I$3:$I$211^{1,2,3}),1)*J301^3)+(INDEX(LINEST($H$3:$H$211,$I$3:$I$211^{1,2,3}),1,2)*J301^2)+(INDEX(LINEST($H$3:$H$211,$I$3:$I$211^{1,2,3}),1,3)*J301^1)+INDEX(LINEST($H$3:$H$211,$I$3:$I$211^{1,2,3}),1,4)</f>
        <v>960.90099262727517</v>
      </c>
    </row>
    <row r="302" spans="4:11" x14ac:dyDescent="0.25">
      <c r="D302" s="1">
        <v>1099</v>
      </c>
      <c r="E302" s="4">
        <f>(INDEX(LINEST($B$3:$B$55,$C$3:$C$55^{1,2,3}),1)*D302^3)+(INDEX(LINEST($B$3:$B$55,$C$3:$C$55^{1,2,3}),1,2)*D302^2)+(INDEX(LINEST($B$3:$B$55,$C$3:$C$55^{1,2,3}),1,3)*D302^1)+INDEX(LINEST($B$3:$B$55,$C$3:$C$55^{1,2,3}),1,4)</f>
        <v>267.33595979696554</v>
      </c>
      <c r="J302" s="1">
        <v>1099</v>
      </c>
      <c r="K302" s="4">
        <f>(INDEX(LINEST($H$3:$H$211,$I$3:$I$211^{1,2,3}),1)*J302^3)+(INDEX(LINEST($H$3:$H$211,$I$3:$I$211^{1,2,3}),1,2)*J302^2)+(INDEX(LINEST($H$3:$H$211,$I$3:$I$211^{1,2,3}),1,3)*J302^1)+INDEX(LINEST($H$3:$H$211,$I$3:$I$211^{1,2,3}),1,4)</f>
        <v>959.44962831923431</v>
      </c>
    </row>
    <row r="303" spans="4:11" x14ac:dyDescent="0.25">
      <c r="D303" s="1">
        <v>1100</v>
      </c>
      <c r="E303" s="4">
        <f>(INDEX(LINEST($B$3:$B$55,$C$3:$C$55^{1,2,3}),1)*D303^3)+(INDEX(LINEST($B$3:$B$55,$C$3:$C$55^{1,2,3}),1,2)*D303^2)+(INDEX(LINEST($B$3:$B$55,$C$3:$C$55^{1,2,3}),1,3)*D303^1)+INDEX(LINEST($B$3:$B$55,$C$3:$C$55^{1,2,3}),1,4)</f>
        <v>266.98451411419194</v>
      </c>
      <c r="J303" s="1">
        <v>1100</v>
      </c>
      <c r="K303" s="4">
        <f>(INDEX(LINEST($H$3:$H$211,$I$3:$I$211^{1,2,3}),1)*J303^3)+(INDEX(LINEST($H$3:$H$211,$I$3:$I$211^{1,2,3}),1,2)*J303^2)+(INDEX(LINEST($H$3:$H$211,$I$3:$I$211^{1,2,3}),1,3)*J303^1)+INDEX(LINEST($H$3:$H$211,$I$3:$I$211^{1,2,3}),1,4)</f>
        <v>957.99509808524499</v>
      </c>
    </row>
    <row r="304" spans="4:11" x14ac:dyDescent="0.25">
      <c r="D304" s="1">
        <v>1101</v>
      </c>
      <c r="E304" s="4">
        <f>(INDEX(LINEST($B$3:$B$55,$C$3:$C$55^{1,2,3}),1)*D304^3)+(INDEX(LINEST($B$3:$B$55,$C$3:$C$55^{1,2,3}),1,2)*D304^2)+(INDEX(LINEST($B$3:$B$55,$C$3:$C$55^{1,2,3}),1,3)*D304^1)+INDEX(LINEST($B$3:$B$55,$C$3:$C$55^{1,2,3}),1,4)</f>
        <v>266.63207206938807</v>
      </c>
      <c r="J304" s="1">
        <v>1101</v>
      </c>
      <c r="K304" s="4">
        <f>(INDEX(LINEST($H$3:$H$211,$I$3:$I$211^{1,2,3}),1)*J304^3)+(INDEX(LINEST($H$3:$H$211,$I$3:$I$211^{1,2,3}),1,2)*J304^2)+(INDEX(LINEST($H$3:$H$211,$I$3:$I$211^{1,2,3}),1,3)*J304^1)+INDEX(LINEST($H$3:$H$211,$I$3:$I$211^{1,2,3}),1,4)</f>
        <v>956.53740928768684</v>
      </c>
    </row>
    <row r="305" spans="4:11" x14ac:dyDescent="0.25">
      <c r="D305" s="1">
        <v>1102</v>
      </c>
      <c r="E305" s="4">
        <f>(INDEX(LINEST($B$3:$B$55,$C$3:$C$55^{1,2,3}),1)*D305^3)+(INDEX(LINEST($B$3:$B$55,$C$3:$C$55^{1,2,3}),1,2)*D305^2)+(INDEX(LINEST($B$3:$B$55,$C$3:$C$55^{1,2,3}),1,3)*D305^1)+INDEX(LINEST($B$3:$B$55,$C$3:$C$55^{1,2,3}),1,4)</f>
        <v>266.27863519427399</v>
      </c>
      <c r="J305" s="1">
        <v>1102</v>
      </c>
      <c r="K305" s="4">
        <f>(INDEX(LINEST($H$3:$H$211,$I$3:$I$211^{1,2,3}),1)*J305^3)+(INDEX(LINEST($H$3:$H$211,$I$3:$I$211^{1,2,3}),1,2)*J305^2)+(INDEX(LINEST($H$3:$H$211,$I$3:$I$211^{1,2,3}),1,3)*J305^1)+INDEX(LINEST($H$3:$H$211,$I$3:$I$211^{1,2,3}),1,4)</f>
        <v>955.0765692889413</v>
      </c>
    </row>
    <row r="306" spans="4:11" x14ac:dyDescent="0.25">
      <c r="D306" s="1">
        <v>1103</v>
      </c>
      <c r="E306" s="4">
        <f>(INDEX(LINEST($B$3:$B$55,$C$3:$C$55^{1,2,3}),1)*D306^3)+(INDEX(LINEST($B$3:$B$55,$C$3:$C$55^{1,2,3}),1,2)*D306^2)+(INDEX(LINEST($B$3:$B$55,$C$3:$C$55^{1,2,3}),1,3)*D306^1)+INDEX(LINEST($B$3:$B$55,$C$3:$C$55^{1,2,3}),1,4)</f>
        <v>265.92420502056927</v>
      </c>
      <c r="J306" s="1">
        <v>1103</v>
      </c>
      <c r="K306" s="4">
        <f>(INDEX(LINEST($H$3:$H$211,$I$3:$I$211^{1,2,3}),1)*J306^3)+(INDEX(LINEST($H$3:$H$211,$I$3:$I$211^{1,2,3}),1,2)*J306^2)+(INDEX(LINEST($H$3:$H$211,$I$3:$I$211^{1,2,3}),1,3)*J306^1)+INDEX(LINEST($H$3:$H$211,$I$3:$I$211^{1,2,3}),1,4)</f>
        <v>953.61258545138708</v>
      </c>
    </row>
    <row r="307" spans="4:11" x14ac:dyDescent="0.25">
      <c r="D307" s="1">
        <v>1104</v>
      </c>
      <c r="E307" s="4">
        <f>(INDEX(LINEST($B$3:$B$55,$C$3:$C$55^{1,2,3}),1)*D307^3)+(INDEX(LINEST($B$3:$B$55,$C$3:$C$55^{1,2,3}),1,2)*D307^2)+(INDEX(LINEST($B$3:$B$55,$C$3:$C$55^{1,2,3}),1,3)*D307^1)+INDEX(LINEST($B$3:$B$55,$C$3:$C$55^{1,2,3}),1,4)</f>
        <v>265.5687830799942</v>
      </c>
      <c r="J307" s="1">
        <v>1104</v>
      </c>
      <c r="K307" s="4">
        <f>(INDEX(LINEST($H$3:$H$211,$I$3:$I$211^{1,2,3}),1)*J307^3)+(INDEX(LINEST($H$3:$H$211,$I$3:$I$211^{1,2,3}),1,2)*J307^2)+(INDEX(LINEST($H$3:$H$211,$I$3:$I$211^{1,2,3}),1,3)*J307^1)+INDEX(LINEST($H$3:$H$211,$I$3:$I$211^{1,2,3}),1,4)</f>
        <v>952.1454651374047</v>
      </c>
    </row>
    <row r="308" spans="4:11" x14ac:dyDescent="0.25">
      <c r="D308" s="1">
        <v>1105</v>
      </c>
      <c r="E308" s="4">
        <f>(INDEX(LINEST($B$3:$B$55,$C$3:$C$55^{1,2,3}),1)*D308^3)+(INDEX(LINEST($B$3:$B$55,$C$3:$C$55^{1,2,3}),1,2)*D308^2)+(INDEX(LINEST($B$3:$B$55,$C$3:$C$55^{1,2,3}),1,3)*D308^1)+INDEX(LINEST($B$3:$B$55,$C$3:$C$55^{1,2,3}),1,4)</f>
        <v>265.21237090426882</v>
      </c>
      <c r="J308" s="1">
        <v>1105</v>
      </c>
      <c r="K308" s="4">
        <f>(INDEX(LINEST($H$3:$H$211,$I$3:$I$211^{1,2,3}),1)*J308^3)+(INDEX(LINEST($H$3:$H$211,$I$3:$I$211^{1,2,3}),1,2)*J308^2)+(INDEX(LINEST($H$3:$H$211,$I$3:$I$211^{1,2,3}),1,3)*J308^1)+INDEX(LINEST($H$3:$H$211,$I$3:$I$211^{1,2,3}),1,4)</f>
        <v>950.67521570937197</v>
      </c>
    </row>
    <row r="309" spans="4:11" x14ac:dyDescent="0.25">
      <c r="D309" s="1">
        <v>1106</v>
      </c>
      <c r="E309" s="4">
        <f>(INDEX(LINEST($B$3:$B$55,$C$3:$C$55^{1,2,3}),1)*D309^3)+(INDEX(LINEST($B$3:$B$55,$C$3:$C$55^{1,2,3}),1,2)*D309^2)+(INDEX(LINEST($B$3:$B$55,$C$3:$C$55^{1,2,3}),1,3)*D309^1)+INDEX(LINEST($B$3:$B$55,$C$3:$C$55^{1,2,3}),1,4)</f>
        <v>264.85497002511272</v>
      </c>
      <c r="J309" s="1">
        <v>1106</v>
      </c>
      <c r="K309" s="4">
        <f>(INDEX(LINEST($H$3:$H$211,$I$3:$I$211^{1,2,3}),1)*J309^3)+(INDEX(LINEST($H$3:$H$211,$I$3:$I$211^{1,2,3}),1,2)*J309^2)+(INDEX(LINEST($H$3:$H$211,$I$3:$I$211^{1,2,3}),1,3)*J309^1)+INDEX(LINEST($H$3:$H$211,$I$3:$I$211^{1,2,3}),1,4)</f>
        <v>949.20184452967214</v>
      </c>
    </row>
    <row r="310" spans="4:11" x14ac:dyDescent="0.25">
      <c r="D310" s="1">
        <v>1107</v>
      </c>
      <c r="E310" s="4">
        <f>(INDEX(LINEST($B$3:$B$55,$C$3:$C$55^{1,2,3}),1)*D310^3)+(INDEX(LINEST($B$3:$B$55,$C$3:$C$55^{1,2,3}),1,2)*D310^2)+(INDEX(LINEST($B$3:$B$55,$C$3:$C$55^{1,2,3}),1,3)*D310^1)+INDEX(LINEST($B$3:$B$55,$C$3:$C$55^{1,2,3}),1,4)</f>
        <v>264.49658197424594</v>
      </c>
      <c r="J310" s="1">
        <v>1107</v>
      </c>
      <c r="K310" s="4">
        <f>(INDEX(LINEST($H$3:$H$211,$I$3:$I$211^{1,2,3}),1)*J310^3)+(INDEX(LINEST($H$3:$H$211,$I$3:$I$211^{1,2,3}),1,2)*J310^2)+(INDEX(LINEST($H$3:$H$211,$I$3:$I$211^{1,2,3}),1,3)*J310^1)+INDEX(LINEST($H$3:$H$211,$I$3:$I$211^{1,2,3}),1,4)</f>
        <v>947.72535896068212</v>
      </c>
    </row>
    <row r="311" spans="4:11" x14ac:dyDescent="0.25">
      <c r="D311" s="1">
        <v>1108</v>
      </c>
      <c r="E311" s="4">
        <f>(INDEX(LINEST($B$3:$B$55,$C$3:$C$55^{1,2,3}),1)*D311^3)+(INDEX(LINEST($B$3:$B$55,$C$3:$C$55^{1,2,3}),1,2)*D311^2)+(INDEX(LINEST($B$3:$B$55,$C$3:$C$55^{1,2,3}),1,3)*D311^1)+INDEX(LINEST($B$3:$B$55,$C$3:$C$55^{1,2,3}),1,4)</f>
        <v>264.13720828338876</v>
      </c>
      <c r="J311" s="1">
        <v>1108</v>
      </c>
      <c r="K311" s="4">
        <f>(INDEX(LINEST($H$3:$H$211,$I$3:$I$211^{1,2,3}),1)*J311^3)+(INDEX(LINEST($H$3:$H$211,$I$3:$I$211^{1,2,3}),1,2)*J311^2)+(INDEX(LINEST($H$3:$H$211,$I$3:$I$211^{1,2,3}),1,3)*J311^1)+INDEX(LINEST($H$3:$H$211,$I$3:$I$211^{1,2,3}),1,4)</f>
        <v>946.24576636478241</v>
      </c>
    </row>
    <row r="312" spans="4:11" x14ac:dyDescent="0.25">
      <c r="D312" s="1">
        <v>1109</v>
      </c>
      <c r="E312" s="4">
        <f>(INDEX(LINEST($B$3:$B$55,$C$3:$C$55^{1,2,3}),1)*D312^3)+(INDEX(LINEST($B$3:$B$55,$C$3:$C$55^{1,2,3}),1,2)*D312^2)+(INDEX(LINEST($B$3:$B$55,$C$3:$C$55^{1,2,3}),1,3)*D312^1)+INDEX(LINEST($B$3:$B$55,$C$3:$C$55^{1,2,3}),1,4)</f>
        <v>263.77685048426122</v>
      </c>
      <c r="J312" s="1">
        <v>1109</v>
      </c>
      <c r="K312" s="4">
        <f>(INDEX(LINEST($H$3:$H$211,$I$3:$I$211^{1,2,3}),1)*J312^3)+(INDEX(LINEST($H$3:$H$211,$I$3:$I$211^{1,2,3}),1,2)*J312^2)+(INDEX(LINEST($H$3:$H$211,$I$3:$I$211^{1,2,3}),1,3)*J312^1)+INDEX(LINEST($H$3:$H$211,$I$3:$I$211^{1,2,3}),1,4)</f>
        <v>944.76307410435356</v>
      </c>
    </row>
    <row r="313" spans="4:11" x14ac:dyDescent="0.25">
      <c r="D313" s="1">
        <v>1110</v>
      </c>
      <c r="E313" s="4">
        <f>(INDEX(LINEST($B$3:$B$55,$C$3:$C$55^{1,2,3}),1)*D313^3)+(INDEX(LINEST($B$3:$B$55,$C$3:$C$55^{1,2,3}),1,2)*D313^2)+(INDEX(LINEST($B$3:$B$55,$C$3:$C$55^{1,2,3}),1,3)*D313^1)+INDEX(LINEST($B$3:$B$55,$C$3:$C$55^{1,2,3}),1,4)</f>
        <v>263.41551010858291</v>
      </c>
      <c r="J313" s="1">
        <v>1110</v>
      </c>
      <c r="K313" s="4">
        <f>(INDEX(LINEST($H$3:$H$211,$I$3:$I$211^{1,2,3}),1)*J313^3)+(INDEX(LINEST($H$3:$H$211,$I$3:$I$211^{1,2,3}),1,2)*J313^2)+(INDEX(LINEST($H$3:$H$211,$I$3:$I$211^{1,2,3}),1,3)*J313^1)+INDEX(LINEST($H$3:$H$211,$I$3:$I$211^{1,2,3}),1,4)</f>
        <v>943.27728954177519</v>
      </c>
    </row>
    <row r="314" spans="4:11" x14ac:dyDescent="0.25">
      <c r="D314" s="1">
        <v>1111</v>
      </c>
      <c r="E314" s="4">
        <f>(INDEX(LINEST($B$3:$B$55,$C$3:$C$55^{1,2,3}),1)*D314^3)+(INDEX(LINEST($B$3:$B$55,$C$3:$C$55^{1,2,3}),1,2)*D314^2)+(INDEX(LINEST($B$3:$B$55,$C$3:$C$55^{1,2,3}),1,3)*D314^1)+INDEX(LINEST($B$3:$B$55,$C$3:$C$55^{1,2,3}),1,4)</f>
        <v>263.0531886880741</v>
      </c>
      <c r="J314" s="1">
        <v>1111</v>
      </c>
      <c r="K314" s="4">
        <f>(INDEX(LINEST($H$3:$H$211,$I$3:$I$211^{1,2,3}),1)*J314^3)+(INDEX(LINEST($H$3:$H$211,$I$3:$I$211^{1,2,3}),1,2)*J314^2)+(INDEX(LINEST($H$3:$H$211,$I$3:$I$211^{1,2,3}),1,3)*J314^1)+INDEX(LINEST($H$3:$H$211,$I$3:$I$211^{1,2,3}),1,4)</f>
        <v>941.78842003942691</v>
      </c>
    </row>
    <row r="315" spans="4:11" x14ac:dyDescent="0.25">
      <c r="D315" s="1">
        <v>1112</v>
      </c>
      <c r="E315" s="4">
        <f>(INDEX(LINEST($B$3:$B$55,$C$3:$C$55^{1,2,3}),1)*D315^3)+(INDEX(LINEST($B$3:$B$55,$C$3:$C$55^{1,2,3}),1,2)*D315^2)+(INDEX(LINEST($B$3:$B$55,$C$3:$C$55^{1,2,3}),1,3)*D315^1)+INDEX(LINEST($B$3:$B$55,$C$3:$C$55^{1,2,3}),1,4)</f>
        <v>262.68988775445462</v>
      </c>
      <c r="J315" s="1">
        <v>1112</v>
      </c>
      <c r="K315" s="4">
        <f>(INDEX(LINEST($H$3:$H$211,$I$3:$I$211^{1,2,3}),1)*J315^3)+(INDEX(LINEST($H$3:$H$211,$I$3:$I$211^{1,2,3}),1,2)*J315^2)+(INDEX(LINEST($H$3:$H$211,$I$3:$I$211^{1,2,3}),1,3)*J315^1)+INDEX(LINEST($H$3:$H$211,$I$3:$I$211^{1,2,3}),1,4)</f>
        <v>940.29647295968834</v>
      </c>
    </row>
    <row r="316" spans="4:11" x14ac:dyDescent="0.25">
      <c r="D316" s="1">
        <v>1113</v>
      </c>
      <c r="E316" s="4">
        <f>(INDEX(LINEST($B$3:$B$55,$C$3:$C$55^{1,2,3}),1)*D316^3)+(INDEX(LINEST($B$3:$B$55,$C$3:$C$55^{1,2,3}),1,2)*D316^2)+(INDEX(LINEST($B$3:$B$55,$C$3:$C$55^{1,2,3}),1,3)*D316^1)+INDEX(LINEST($B$3:$B$55,$C$3:$C$55^{1,2,3}),1,4)</f>
        <v>262.32560883944427</v>
      </c>
      <c r="J316" s="1">
        <v>1113</v>
      </c>
      <c r="K316" s="4">
        <f>(INDEX(LINEST($H$3:$H$211,$I$3:$I$211^{1,2,3}),1)*J316^3)+(INDEX(LINEST($H$3:$H$211,$I$3:$I$211^{1,2,3}),1,2)*J316^2)+(INDEX(LINEST($H$3:$H$211,$I$3:$I$211^{1,2,3}),1,3)*J316^1)+INDEX(LINEST($H$3:$H$211,$I$3:$I$211^{1,2,3}),1,4)</f>
        <v>938.80145566494184</v>
      </c>
    </row>
    <row r="317" spans="4:11" x14ac:dyDescent="0.25">
      <c r="D317" s="1">
        <v>1114</v>
      </c>
      <c r="E317" s="4">
        <f>(INDEX(LINEST($B$3:$B$55,$C$3:$C$55^{1,2,3}),1)*D317^3)+(INDEX(LINEST($B$3:$B$55,$C$3:$C$55^{1,2,3}),1,2)*D317^2)+(INDEX(LINEST($B$3:$B$55,$C$3:$C$55^{1,2,3}),1,3)*D317^1)+INDEX(LINEST($B$3:$B$55,$C$3:$C$55^{1,2,3}),1,4)</f>
        <v>261.96035347476379</v>
      </c>
      <c r="J317" s="1">
        <v>1114</v>
      </c>
      <c r="K317" s="4">
        <f>(INDEX(LINEST($H$3:$H$211,$I$3:$I$211^{1,2,3}),1)*J317^3)+(INDEX(LINEST($H$3:$H$211,$I$3:$I$211^{1,2,3}),1,2)*J317^2)+(INDEX(LINEST($H$3:$H$211,$I$3:$I$211^{1,2,3}),1,3)*J317^1)+INDEX(LINEST($H$3:$H$211,$I$3:$I$211^{1,2,3}),1,4)</f>
        <v>937.30337551756247</v>
      </c>
    </row>
    <row r="318" spans="4:11" x14ac:dyDescent="0.25">
      <c r="D318" s="1">
        <v>1115</v>
      </c>
      <c r="E318" s="4">
        <f>(INDEX(LINEST($B$3:$B$55,$C$3:$C$55^{1,2,3}),1)*D318^3)+(INDEX(LINEST($B$3:$B$55,$C$3:$C$55^{1,2,3}),1,2)*D318^2)+(INDEX(LINEST($B$3:$B$55,$C$3:$C$55^{1,2,3}),1,3)*D318^1)+INDEX(LINEST($B$3:$B$55,$C$3:$C$55^{1,2,3}),1,4)</f>
        <v>261.59412319213232</v>
      </c>
      <c r="J318" s="1">
        <v>1115</v>
      </c>
      <c r="K318" s="4">
        <f>(INDEX(LINEST($H$3:$H$211,$I$3:$I$211^{1,2,3}),1)*J318^3)+(INDEX(LINEST($H$3:$H$211,$I$3:$I$211^{1,2,3}),1,2)*J318^2)+(INDEX(LINEST($H$3:$H$211,$I$3:$I$211^{1,2,3}),1,3)*J318^1)+INDEX(LINEST($H$3:$H$211,$I$3:$I$211^{1,2,3}),1,4)</f>
        <v>935.8022398799335</v>
      </c>
    </row>
    <row r="319" spans="4:11" x14ac:dyDescent="0.25">
      <c r="D319" s="1">
        <v>1116</v>
      </c>
      <c r="E319" s="4">
        <f>(INDEX(LINEST($B$3:$B$55,$C$3:$C$55^{1,2,3}),1)*D319^3)+(INDEX(LINEST($B$3:$B$55,$C$3:$C$55^{1,2,3}),1,2)*D319^2)+(INDEX(LINEST($B$3:$B$55,$C$3:$C$55^{1,2,3}),1,3)*D319^1)+INDEX(LINEST($B$3:$B$55,$C$3:$C$55^{1,2,3}),1,4)</f>
        <v>261.22691952327034</v>
      </c>
      <c r="J319" s="1">
        <v>1116</v>
      </c>
      <c r="K319" s="4">
        <f>(INDEX(LINEST($H$3:$H$211,$I$3:$I$211^{1,2,3}),1)*J319^3)+(INDEX(LINEST($H$3:$H$211,$I$3:$I$211^{1,2,3}),1,2)*J319^2)+(INDEX(LINEST($H$3:$H$211,$I$3:$I$211^{1,2,3}),1,3)*J319^1)+INDEX(LINEST($H$3:$H$211,$I$3:$I$211^{1,2,3}),1,4)</f>
        <v>934.29805611443453</v>
      </c>
    </row>
    <row r="320" spans="4:11" x14ac:dyDescent="0.25">
      <c r="D320" s="1">
        <v>1117</v>
      </c>
      <c r="E320" s="4">
        <f>(INDEX(LINEST($B$3:$B$55,$C$3:$C$55^{1,2,3}),1)*D320^3)+(INDEX(LINEST($B$3:$B$55,$C$3:$C$55^{1,2,3}),1,2)*D320^2)+(INDEX(LINEST($B$3:$B$55,$C$3:$C$55^{1,2,3}),1,3)*D320^1)+INDEX(LINEST($B$3:$B$55,$C$3:$C$55^{1,2,3}),1,4)</f>
        <v>260.85874399989768</v>
      </c>
      <c r="J320" s="1">
        <v>1117</v>
      </c>
      <c r="K320" s="4">
        <f>(INDEX(LINEST($H$3:$H$211,$I$3:$I$211^{1,2,3}),1)*J320^3)+(INDEX(LINEST($H$3:$H$211,$I$3:$I$211^{1,2,3}),1,2)*J320^2)+(INDEX(LINEST($H$3:$H$211,$I$3:$I$211^{1,2,3}),1,3)*J320^1)+INDEX(LINEST($H$3:$H$211,$I$3:$I$211^{1,2,3}),1,4)</f>
        <v>932.79083158344338</v>
      </c>
    </row>
    <row r="321" spans="4:11" x14ac:dyDescent="0.25">
      <c r="D321" s="1">
        <v>1118</v>
      </c>
      <c r="E321" s="4">
        <f>(INDEX(LINEST($B$3:$B$55,$C$3:$C$55^{1,2,3}),1)*D321^3)+(INDEX(LINEST($B$3:$B$55,$C$3:$C$55^{1,2,3}),1,2)*D321^2)+(INDEX(LINEST($B$3:$B$55,$C$3:$C$55^{1,2,3}),1,3)*D321^1)+INDEX(LINEST($B$3:$B$55,$C$3:$C$55^{1,2,3}),1,4)</f>
        <v>260.48959815373416</v>
      </c>
      <c r="J321" s="1">
        <v>1118</v>
      </c>
      <c r="K321" s="4">
        <f>(INDEX(LINEST($H$3:$H$211,$I$3:$I$211^{1,2,3}),1)*J321^3)+(INDEX(LINEST($H$3:$H$211,$I$3:$I$211^{1,2,3}),1,2)*J321^2)+(INDEX(LINEST($H$3:$H$211,$I$3:$I$211^{1,2,3}),1,3)*J321^1)+INDEX(LINEST($H$3:$H$211,$I$3:$I$211^{1,2,3}),1,4)</f>
        <v>931.28057364934239</v>
      </c>
    </row>
    <row r="322" spans="4:11" x14ac:dyDescent="0.25">
      <c r="D322" s="1">
        <v>1119</v>
      </c>
      <c r="E322" s="4">
        <f>(INDEX(LINEST($B$3:$B$55,$C$3:$C$55^{1,2,3}),1)*D322^3)+(INDEX(LINEST($B$3:$B$55,$C$3:$C$55^{1,2,3}),1,2)*D322^2)+(INDEX(LINEST($B$3:$B$55,$C$3:$C$55^{1,2,3}),1,3)*D322^1)+INDEX(LINEST($B$3:$B$55,$C$3:$C$55^{1,2,3}),1,4)</f>
        <v>260.11948351649983</v>
      </c>
      <c r="J322" s="1">
        <v>1119</v>
      </c>
      <c r="K322" s="4">
        <f>(INDEX(LINEST($H$3:$H$211,$I$3:$I$211^{1,2,3}),1)*J322^3)+(INDEX(LINEST($H$3:$H$211,$I$3:$I$211^{1,2,3}),1,2)*J322^2)+(INDEX(LINEST($H$3:$H$211,$I$3:$I$211^{1,2,3}),1,3)*J322^1)+INDEX(LINEST($H$3:$H$211,$I$3:$I$211^{1,2,3}),1,4)</f>
        <v>929.76728967451027</v>
      </c>
    </row>
    <row r="323" spans="4:11" x14ac:dyDescent="0.25">
      <c r="D323" s="1">
        <v>1120</v>
      </c>
      <c r="E323" s="4">
        <f>(INDEX(LINEST($B$3:$B$55,$C$3:$C$55^{1,2,3}),1)*D323^3)+(INDEX(LINEST($B$3:$B$55,$C$3:$C$55^{1,2,3}),1,2)*D323^2)+(INDEX(LINEST($B$3:$B$55,$C$3:$C$55^{1,2,3}),1,3)*D323^1)+INDEX(LINEST($B$3:$B$55,$C$3:$C$55^{1,2,3}),1,4)</f>
        <v>259.74840161991472</v>
      </c>
      <c r="J323" s="1">
        <v>1120</v>
      </c>
      <c r="K323" s="4">
        <f>(INDEX(LINEST($H$3:$H$211,$I$3:$I$211^{1,2,3}),1)*J323^3)+(INDEX(LINEST($H$3:$H$211,$I$3:$I$211^{1,2,3}),1,2)*J323^2)+(INDEX(LINEST($H$3:$H$211,$I$3:$I$211^{1,2,3}),1,3)*J323^1)+INDEX(LINEST($H$3:$H$211,$I$3:$I$211^{1,2,3}),1,4)</f>
        <v>928.25098702132846</v>
      </c>
    </row>
    <row r="324" spans="4:11" x14ac:dyDescent="0.25">
      <c r="D324" s="1">
        <v>1121</v>
      </c>
      <c r="E324" s="4">
        <f>(INDEX(LINEST($B$3:$B$55,$C$3:$C$55^{1,2,3}),1)*D324^3)+(INDEX(LINEST($B$3:$B$55,$C$3:$C$55^{1,2,3}),1,2)*D324^2)+(INDEX(LINEST($B$3:$B$55,$C$3:$C$55^{1,2,3}),1,3)*D324^1)+INDEX(LINEST($B$3:$B$55,$C$3:$C$55^{1,2,3}),1,4)</f>
        <v>259.37635399569933</v>
      </c>
      <c r="J324" s="1">
        <v>1121</v>
      </c>
      <c r="K324" s="4">
        <f>(INDEX(LINEST($H$3:$H$211,$I$3:$I$211^{1,2,3}),1)*J324^3)+(INDEX(LINEST($H$3:$H$211,$I$3:$I$211^{1,2,3}),1,2)*J324^2)+(INDEX(LINEST($H$3:$H$211,$I$3:$I$211^{1,2,3}),1,3)*J324^1)+INDEX(LINEST($H$3:$H$211,$I$3:$I$211^{1,2,3}),1,4)</f>
        <v>926.73167305217385</v>
      </c>
    </row>
    <row r="325" spans="4:11" x14ac:dyDescent="0.25">
      <c r="D325" s="1">
        <v>1122</v>
      </c>
      <c r="E325" s="4">
        <f>(INDEX(LINEST($B$3:$B$55,$C$3:$C$55^{1,2,3}),1)*D325^3)+(INDEX(LINEST($B$3:$B$55,$C$3:$C$55^{1,2,3}),1,2)*D325^2)+(INDEX(LINEST($B$3:$B$55,$C$3:$C$55^{1,2,3}),1,3)*D325^1)+INDEX(LINEST($B$3:$B$55,$C$3:$C$55^{1,2,3}),1,4)</f>
        <v>259.00334217557281</v>
      </c>
      <c r="J325" s="1">
        <v>1122</v>
      </c>
      <c r="K325" s="4">
        <f>(INDEX(LINEST($H$3:$H$211,$I$3:$I$211^{1,2,3}),1)*J325^3)+(INDEX(LINEST($H$3:$H$211,$I$3:$I$211^{1,2,3}),1,2)*J325^2)+(INDEX(LINEST($H$3:$H$211,$I$3:$I$211^{1,2,3}),1,3)*J325^1)+INDEX(LINEST($H$3:$H$211,$I$3:$I$211^{1,2,3}),1,4)</f>
        <v>925.20935512942697</v>
      </c>
    </row>
    <row r="326" spans="4:11" x14ac:dyDescent="0.25">
      <c r="D326" s="1">
        <v>1123</v>
      </c>
      <c r="E326" s="4">
        <f>(INDEX(LINEST($B$3:$B$55,$C$3:$C$55^{1,2,3}),1)*D326^3)+(INDEX(LINEST($B$3:$B$55,$C$3:$C$55^{1,2,3}),1,2)*D326^2)+(INDEX(LINEST($B$3:$B$55,$C$3:$C$55^{1,2,3}),1,3)*D326^1)+INDEX(LINEST($B$3:$B$55,$C$3:$C$55^{1,2,3}),1,4)</f>
        <v>258.62936769125565</v>
      </c>
      <c r="J326" s="1">
        <v>1123</v>
      </c>
      <c r="K326" s="4">
        <f>(INDEX(LINEST($H$3:$H$211,$I$3:$I$211^{1,2,3}),1)*J326^3)+(INDEX(LINEST($H$3:$H$211,$I$3:$I$211^{1,2,3}),1,2)*J326^2)+(INDEX(LINEST($H$3:$H$211,$I$3:$I$211^{1,2,3}),1,3)*J326^1)+INDEX(LINEST($H$3:$H$211,$I$3:$I$211^{1,2,3}),1,4)</f>
        <v>923.68404061546926</v>
      </c>
    </row>
    <row r="327" spans="4:11" x14ac:dyDescent="0.25">
      <c r="D327" s="1">
        <v>1124</v>
      </c>
      <c r="E327" s="4">
        <f>(INDEX(LINEST($B$3:$B$55,$C$3:$C$55^{1,2,3}),1)*D327^3)+(INDEX(LINEST($B$3:$B$55,$C$3:$C$55^{1,2,3}),1,2)*D327^2)+(INDEX(LINEST($B$3:$B$55,$C$3:$C$55^{1,2,3}),1,3)*D327^1)+INDEX(LINEST($B$3:$B$55,$C$3:$C$55^{1,2,3}),1,4)</f>
        <v>258.25443207446745</v>
      </c>
      <c r="J327" s="1">
        <v>1124</v>
      </c>
      <c r="K327" s="4">
        <f>(INDEX(LINEST($H$3:$H$211,$I$3:$I$211^{1,2,3}),1)*J327^3)+(INDEX(LINEST($H$3:$H$211,$I$3:$I$211^{1,2,3}),1,2)*J327^2)+(INDEX(LINEST($H$3:$H$211,$I$3:$I$211^{1,2,3}),1,3)*J327^1)+INDEX(LINEST($H$3:$H$211,$I$3:$I$211^{1,2,3}),1,4)</f>
        <v>922.15573687268034</v>
      </c>
    </row>
    <row r="328" spans="4:11" x14ac:dyDescent="0.25">
      <c r="D328" s="1">
        <v>1125</v>
      </c>
      <c r="E328" s="4">
        <f>(INDEX(LINEST($B$3:$B$55,$C$3:$C$55^{1,2,3}),1)*D328^3)+(INDEX(LINEST($B$3:$B$55,$C$3:$C$55^{1,2,3}),1,2)*D328^2)+(INDEX(LINEST($B$3:$B$55,$C$3:$C$55^{1,2,3}),1,3)*D328^1)+INDEX(LINEST($B$3:$B$55,$C$3:$C$55^{1,2,3}),1,4)</f>
        <v>257.87853685692846</v>
      </c>
      <c r="J328" s="1">
        <v>1125</v>
      </c>
      <c r="K328" s="4">
        <f>(INDEX(LINEST($H$3:$H$211,$I$3:$I$211^{1,2,3}),1)*J328^3)+(INDEX(LINEST($H$3:$H$211,$I$3:$I$211^{1,2,3}),1,2)*J328^2)+(INDEX(LINEST($H$3:$H$211,$I$3:$I$211^{1,2,3}),1,3)*J328^1)+INDEX(LINEST($H$3:$H$211,$I$3:$I$211^{1,2,3}),1,4)</f>
        <v>920.624451263438</v>
      </c>
    </row>
    <row r="329" spans="4:11" x14ac:dyDescent="0.25">
      <c r="D329" s="1">
        <v>1126</v>
      </c>
      <c r="E329" s="4">
        <f>(INDEX(LINEST($B$3:$B$55,$C$3:$C$55^{1,2,3}),1)*D329^3)+(INDEX(LINEST($B$3:$B$55,$C$3:$C$55^{1,2,3}),1,2)*D329^2)+(INDEX(LINEST($B$3:$B$55,$C$3:$C$55^{1,2,3}),1,3)*D329^1)+INDEX(LINEST($B$3:$B$55,$C$3:$C$55^{1,2,3}),1,4)</f>
        <v>257.50168357035852</v>
      </c>
      <c r="J329" s="1">
        <v>1126</v>
      </c>
      <c r="K329" s="4">
        <f>(INDEX(LINEST($H$3:$H$211,$I$3:$I$211^{1,2,3}),1)*J329^3)+(INDEX(LINEST($H$3:$H$211,$I$3:$I$211^{1,2,3}),1,2)*J329^2)+(INDEX(LINEST($H$3:$H$211,$I$3:$I$211^{1,2,3}),1,3)*J329^1)+INDEX(LINEST($H$3:$H$211,$I$3:$I$211^{1,2,3}),1,4)</f>
        <v>919.09019115012461</v>
      </c>
    </row>
    <row r="330" spans="4:11" x14ac:dyDescent="0.25">
      <c r="D330" s="1">
        <v>1127</v>
      </c>
      <c r="E330" s="4">
        <f>(INDEX(LINEST($B$3:$B$55,$C$3:$C$55^{1,2,3}),1)*D330^3)+(INDEX(LINEST($B$3:$B$55,$C$3:$C$55^{1,2,3}),1,2)*D330^2)+(INDEX(LINEST($B$3:$B$55,$C$3:$C$55^{1,2,3}),1,3)*D330^1)+INDEX(LINEST($B$3:$B$55,$C$3:$C$55^{1,2,3}),1,4)</f>
        <v>257.1238737464779</v>
      </c>
      <c r="J330" s="1">
        <v>1127</v>
      </c>
      <c r="K330" s="4">
        <f>(INDEX(LINEST($H$3:$H$211,$I$3:$I$211^{1,2,3}),1)*J330^3)+(INDEX(LINEST($H$3:$H$211,$I$3:$I$211^{1,2,3}),1,2)*J330^2)+(INDEX(LINEST($H$3:$H$211,$I$3:$I$211^{1,2,3}),1,3)*J330^1)+INDEX(LINEST($H$3:$H$211,$I$3:$I$211^{1,2,3}),1,4)</f>
        <v>917.55296389511886</v>
      </c>
    </row>
    <row r="331" spans="4:11" x14ac:dyDescent="0.25">
      <c r="D331" s="1">
        <v>1128</v>
      </c>
      <c r="E331" s="4">
        <f>(INDEX(LINEST($B$3:$B$55,$C$3:$C$55^{1,2,3}),1)*D331^3)+(INDEX(LINEST($B$3:$B$55,$C$3:$C$55^{1,2,3}),1,2)*D331^2)+(INDEX(LINEST($B$3:$B$55,$C$3:$C$55^{1,2,3}),1,3)*D331^1)+INDEX(LINEST($B$3:$B$55,$C$3:$C$55^{1,2,3}),1,4)</f>
        <v>256.74510891700641</v>
      </c>
      <c r="J331" s="1">
        <v>1128</v>
      </c>
      <c r="K331" s="4">
        <f>(INDEX(LINEST($H$3:$H$211,$I$3:$I$211^{1,2,3}),1)*J331^3)+(INDEX(LINEST($H$3:$H$211,$I$3:$I$211^{1,2,3}),1,2)*J331^2)+(INDEX(LINEST($H$3:$H$211,$I$3:$I$211^{1,2,3}),1,3)*J331^1)+INDEX(LINEST($H$3:$H$211,$I$3:$I$211^{1,2,3}),1,4)</f>
        <v>916.0127768608013</v>
      </c>
    </row>
    <row r="332" spans="4:11" x14ac:dyDescent="0.25">
      <c r="D332" s="1">
        <v>1129</v>
      </c>
      <c r="E332" s="4">
        <f>(INDEX(LINEST($B$3:$B$55,$C$3:$C$55^{1,2,3}),1)*D332^3)+(INDEX(LINEST($B$3:$B$55,$C$3:$C$55^{1,2,3}),1,2)*D332^2)+(INDEX(LINEST($B$3:$B$55,$C$3:$C$55^{1,2,3}),1,3)*D332^1)+INDEX(LINEST($B$3:$B$55,$C$3:$C$55^{1,2,3}),1,4)</f>
        <v>256.36539061366386</v>
      </c>
      <c r="J332" s="1">
        <v>1129</v>
      </c>
      <c r="K332" s="4">
        <f>(INDEX(LINEST($H$3:$H$211,$I$3:$I$211^{1,2,3}),1)*J332^3)+(INDEX(LINEST($H$3:$H$211,$I$3:$I$211^{1,2,3}),1,2)*J332^2)+(INDEX(LINEST($H$3:$H$211,$I$3:$I$211^{1,2,3}),1,3)*J332^1)+INDEX(LINEST($H$3:$H$211,$I$3:$I$211^{1,2,3}),1,4)</f>
        <v>914.46963740955061</v>
      </c>
    </row>
    <row r="333" spans="4:11" x14ac:dyDescent="0.25">
      <c r="D333" s="1">
        <v>1130</v>
      </c>
      <c r="E333" s="4">
        <f>(INDEX(LINEST($B$3:$B$55,$C$3:$C$55^{1,2,3}),1)*D333^3)+(INDEX(LINEST($B$3:$B$55,$C$3:$C$55^{1,2,3}),1,2)*D333^2)+(INDEX(LINEST($B$3:$B$55,$C$3:$C$55^{1,2,3}),1,3)*D333^1)+INDEX(LINEST($B$3:$B$55,$C$3:$C$55^{1,2,3}),1,4)</f>
        <v>255.98472036817031</v>
      </c>
      <c r="J333" s="1">
        <v>1130</v>
      </c>
      <c r="K333" s="4">
        <f>(INDEX(LINEST($H$3:$H$211,$I$3:$I$211^{1,2,3}),1)*J333^3)+(INDEX(LINEST($H$3:$H$211,$I$3:$I$211^{1,2,3}),1,2)*J333^2)+(INDEX(LINEST($H$3:$H$211,$I$3:$I$211^{1,2,3}),1,3)*J333^1)+INDEX(LINEST($H$3:$H$211,$I$3:$I$211^{1,2,3}),1,4)</f>
        <v>912.92355290374644</v>
      </c>
    </row>
    <row r="334" spans="4:11" x14ac:dyDescent="0.25">
      <c r="D334" s="1">
        <v>1131</v>
      </c>
      <c r="E334" s="4">
        <f>(INDEX(LINEST($B$3:$B$55,$C$3:$C$55^{1,2,3}),1)*D334^3)+(INDEX(LINEST($B$3:$B$55,$C$3:$C$55^{1,2,3}),1,2)*D334^2)+(INDEX(LINEST($B$3:$B$55,$C$3:$C$55^{1,2,3}),1,3)*D334^1)+INDEX(LINEST($B$3:$B$55,$C$3:$C$55^{1,2,3}),1,4)</f>
        <v>255.60309971224603</v>
      </c>
      <c r="J334" s="1">
        <v>1131</v>
      </c>
      <c r="K334" s="4">
        <f>(INDEX(LINEST($H$3:$H$211,$I$3:$I$211^{1,2,3}),1)*J334^3)+(INDEX(LINEST($H$3:$H$211,$I$3:$I$211^{1,2,3}),1,2)*J334^2)+(INDEX(LINEST($H$3:$H$211,$I$3:$I$211^{1,2,3}),1,3)*J334^1)+INDEX(LINEST($H$3:$H$211,$I$3:$I$211^{1,2,3}),1,4)</f>
        <v>911.3745307057693</v>
      </c>
    </row>
    <row r="335" spans="4:11" x14ac:dyDescent="0.25">
      <c r="D335" s="1">
        <v>1132</v>
      </c>
      <c r="E335" s="4">
        <f>(INDEX(LINEST($B$3:$B$55,$C$3:$C$55^{1,2,3}),1)*D335^3)+(INDEX(LINEST($B$3:$B$55,$C$3:$C$55^{1,2,3}),1,2)*D335^2)+(INDEX(LINEST($B$3:$B$55,$C$3:$C$55^{1,2,3}),1,3)*D335^1)+INDEX(LINEST($B$3:$B$55,$C$3:$C$55^{1,2,3}),1,4)</f>
        <v>255.22053017761061</v>
      </c>
      <c r="J335" s="1">
        <v>1132</v>
      </c>
      <c r="K335" s="4">
        <f>(INDEX(LINEST($H$3:$H$211,$I$3:$I$211^{1,2,3}),1)*J335^3)+(INDEX(LINEST($H$3:$H$211,$I$3:$I$211^{1,2,3}),1,2)*J335^2)+(INDEX(LINEST($H$3:$H$211,$I$3:$I$211^{1,2,3}),1,3)*J335^1)+INDEX(LINEST($H$3:$H$211,$I$3:$I$211^{1,2,3}),1,4)</f>
        <v>909.82257817799973</v>
      </c>
    </row>
    <row r="336" spans="4:11" x14ac:dyDescent="0.25">
      <c r="D336" s="1">
        <v>1133</v>
      </c>
      <c r="E336" s="4">
        <f>(INDEX(LINEST($B$3:$B$55,$C$3:$C$55^{1,2,3}),1)*D336^3)+(INDEX(LINEST($B$3:$B$55,$C$3:$C$55^{1,2,3}),1,2)*D336^2)+(INDEX(LINEST($B$3:$B$55,$C$3:$C$55^{1,2,3}),1,3)*D336^1)+INDEX(LINEST($B$3:$B$55,$C$3:$C$55^{1,2,3}),1,4)</f>
        <v>254.83701329598409</v>
      </c>
      <c r="J336" s="1">
        <v>1133</v>
      </c>
      <c r="K336" s="4">
        <f>(INDEX(LINEST($H$3:$H$211,$I$3:$I$211^{1,2,3}),1)*J336^3)+(INDEX(LINEST($H$3:$H$211,$I$3:$I$211^{1,2,3}),1,2)*J336^2)+(INDEX(LINEST($H$3:$H$211,$I$3:$I$211^{1,2,3}),1,3)*J336^1)+INDEX(LINEST($H$3:$H$211,$I$3:$I$211^{1,2,3}),1,4)</f>
        <v>908.26770268281734</v>
      </c>
    </row>
    <row r="337" spans="4:11" x14ac:dyDescent="0.25">
      <c r="D337" s="1">
        <v>1134</v>
      </c>
      <c r="E337" s="4">
        <f>(INDEX(LINEST($B$3:$B$55,$C$3:$C$55^{1,2,3}),1)*D337^3)+(INDEX(LINEST($B$3:$B$55,$C$3:$C$55^{1,2,3}),1,2)*D337^2)+(INDEX(LINEST($B$3:$B$55,$C$3:$C$55^{1,2,3}),1,3)*D337^1)+INDEX(LINEST($B$3:$B$55,$C$3:$C$55^{1,2,3}),1,4)</f>
        <v>254.45255059908698</v>
      </c>
      <c r="J337" s="1">
        <v>1134</v>
      </c>
      <c r="K337" s="4">
        <f>(INDEX(LINEST($H$3:$H$211,$I$3:$I$211^{1,2,3}),1)*J337^3)+(INDEX(LINEST($H$3:$H$211,$I$3:$I$211^{1,2,3}),1,2)*J337^2)+(INDEX(LINEST($H$3:$H$211,$I$3:$I$211^{1,2,3}),1,3)*J337^1)+INDEX(LINEST($H$3:$H$211,$I$3:$I$211^{1,2,3}),1,4)</f>
        <v>906.70991158260085</v>
      </c>
    </row>
    <row r="338" spans="4:11" x14ac:dyDescent="0.25">
      <c r="D338" s="1">
        <v>1135</v>
      </c>
      <c r="E338" s="4">
        <f>(INDEX(LINEST($B$3:$B$55,$C$3:$C$55^{1,2,3}),1)*D338^3)+(INDEX(LINEST($B$3:$B$55,$C$3:$C$55^{1,2,3}),1,2)*D338^2)+(INDEX(LINEST($B$3:$B$55,$C$3:$C$55^{1,2,3}),1,3)*D338^1)+INDEX(LINEST($B$3:$B$55,$C$3:$C$55^{1,2,3}),1,4)</f>
        <v>254.06714361863862</v>
      </c>
      <c r="J338" s="1">
        <v>1135</v>
      </c>
      <c r="K338" s="4">
        <f>(INDEX(LINEST($H$3:$H$211,$I$3:$I$211^{1,2,3}),1)*J338^3)+(INDEX(LINEST($H$3:$H$211,$I$3:$I$211^{1,2,3}),1,2)*J338^2)+(INDEX(LINEST($H$3:$H$211,$I$3:$I$211^{1,2,3}),1,3)*J338^1)+INDEX(LINEST($H$3:$H$211,$I$3:$I$211^{1,2,3}),1,4)</f>
        <v>905.1492122397317</v>
      </c>
    </row>
    <row r="339" spans="4:11" x14ac:dyDescent="0.25">
      <c r="D339" s="1">
        <v>1136</v>
      </c>
      <c r="E339" s="4">
        <f>(INDEX(LINEST($B$3:$B$55,$C$3:$C$55^{1,2,3}),1)*D339^3)+(INDEX(LINEST($B$3:$B$55,$C$3:$C$55^{1,2,3}),1,2)*D339^2)+(INDEX(LINEST($B$3:$B$55,$C$3:$C$55^{1,2,3}),1,3)*D339^1)+INDEX(LINEST($B$3:$B$55,$C$3:$C$55^{1,2,3}),1,4)</f>
        <v>253.68079388635908</v>
      </c>
      <c r="J339" s="1">
        <v>1136</v>
      </c>
      <c r="K339" s="4">
        <f>(INDEX(LINEST($H$3:$H$211,$I$3:$I$211^{1,2,3}),1)*J339^3)+(INDEX(LINEST($H$3:$H$211,$I$3:$I$211^{1,2,3}),1,2)*J339^2)+(INDEX(LINEST($H$3:$H$211,$I$3:$I$211^{1,2,3}),1,3)*J339^1)+INDEX(LINEST($H$3:$H$211,$I$3:$I$211^{1,2,3}),1,4)</f>
        <v>903.58561201658858</v>
      </c>
    </row>
    <row r="340" spans="4:11" x14ac:dyDescent="0.25">
      <c r="D340" s="1">
        <v>1137</v>
      </c>
      <c r="E340" s="4">
        <f>(INDEX(LINEST($B$3:$B$55,$C$3:$C$55^{1,2,3}),1)*D340^3)+(INDEX(LINEST($B$3:$B$55,$C$3:$C$55^{1,2,3}),1,2)*D340^2)+(INDEX(LINEST($B$3:$B$55,$C$3:$C$55^{1,2,3}),1,3)*D340^1)+INDEX(LINEST($B$3:$B$55,$C$3:$C$55^{1,2,3}),1,4)</f>
        <v>253.29350293396885</v>
      </c>
      <c r="J340" s="1">
        <v>1137</v>
      </c>
      <c r="K340" s="4">
        <f>(INDEX(LINEST($H$3:$H$211,$I$3:$I$211^{1,2,3}),1)*J340^3)+(INDEX(LINEST($H$3:$H$211,$I$3:$I$211^{1,2,3}),1,2)*J340^2)+(INDEX(LINEST($H$3:$H$211,$I$3:$I$211^{1,2,3}),1,3)*J340^1)+INDEX(LINEST($H$3:$H$211,$I$3:$I$211^{1,2,3}),1,4)</f>
        <v>902.01911827555114</v>
      </c>
    </row>
    <row r="341" spans="4:11" x14ac:dyDescent="0.25">
      <c r="D341" s="1">
        <v>1138</v>
      </c>
      <c r="E341" s="4">
        <f>(INDEX(LINEST($B$3:$B$55,$C$3:$C$55^{1,2,3}),1)*D341^3)+(INDEX(LINEST($B$3:$B$55,$C$3:$C$55^{1,2,3}),1,2)*D341^2)+(INDEX(LINEST($B$3:$B$55,$C$3:$C$55^{1,2,3}),1,3)*D341^1)+INDEX(LINEST($B$3:$B$55,$C$3:$C$55^{1,2,3}),1,4)</f>
        <v>252.90527229318729</v>
      </c>
      <c r="J341" s="1">
        <v>1138</v>
      </c>
      <c r="K341" s="4">
        <f>(INDEX(LINEST($H$3:$H$211,$I$3:$I$211^{1,2,3}),1)*J341^3)+(INDEX(LINEST($H$3:$H$211,$I$3:$I$211^{1,2,3}),1,2)*J341^2)+(INDEX(LINEST($H$3:$H$211,$I$3:$I$211^{1,2,3}),1,3)*J341^1)+INDEX(LINEST($H$3:$H$211,$I$3:$I$211^{1,2,3}),1,4)</f>
        <v>900.44973837899988</v>
      </c>
    </row>
    <row r="342" spans="4:11" x14ac:dyDescent="0.25">
      <c r="D342" s="1">
        <v>1139</v>
      </c>
      <c r="E342" s="4">
        <f>(INDEX(LINEST($B$3:$B$55,$C$3:$C$55^{1,2,3}),1)*D342^3)+(INDEX(LINEST($B$3:$B$55,$C$3:$C$55^{1,2,3}),1,2)*D342^2)+(INDEX(LINEST($B$3:$B$55,$C$3:$C$55^{1,2,3}),1,3)*D342^1)+INDEX(LINEST($B$3:$B$55,$C$3:$C$55^{1,2,3}),1,4)</f>
        <v>252.51610349573468</v>
      </c>
      <c r="J342" s="1">
        <v>1139</v>
      </c>
      <c r="K342" s="4">
        <f>(INDEX(LINEST($H$3:$H$211,$I$3:$I$211^{1,2,3}),1)*J342^3)+(INDEX(LINEST($H$3:$H$211,$I$3:$I$211^{1,2,3}),1,2)*J342^2)+(INDEX(LINEST($H$3:$H$211,$I$3:$I$211^{1,2,3}),1,3)*J342^1)+INDEX(LINEST($H$3:$H$211,$I$3:$I$211^{1,2,3}),1,4)</f>
        <v>898.87747968931444</v>
      </c>
    </row>
    <row r="343" spans="4:11" x14ac:dyDescent="0.25">
      <c r="D343" s="1">
        <v>1140</v>
      </c>
      <c r="E343" s="4">
        <f>(INDEX(LINEST($B$3:$B$55,$C$3:$C$55^{1,2,3}),1)*D343^3)+(INDEX(LINEST($B$3:$B$55,$C$3:$C$55^{1,2,3}),1,2)*D343^2)+(INDEX(LINEST($B$3:$B$55,$C$3:$C$55^{1,2,3}),1,3)*D343^1)+INDEX(LINEST($B$3:$B$55,$C$3:$C$55^{1,2,3}),1,4)</f>
        <v>252.12599807333083</v>
      </c>
      <c r="J343" s="1">
        <v>1140</v>
      </c>
      <c r="K343" s="4">
        <f>(INDEX(LINEST($H$3:$H$211,$I$3:$I$211^{1,2,3}),1)*J343^3)+(INDEX(LINEST($H$3:$H$211,$I$3:$I$211^{1,2,3}),1,2)*J343^2)+(INDEX(LINEST($H$3:$H$211,$I$3:$I$211^{1,2,3}),1,3)*J343^1)+INDEX(LINEST($H$3:$H$211,$I$3:$I$211^{1,2,3}),1,4)</f>
        <v>897.30234956887443</v>
      </c>
    </row>
    <row r="344" spans="4:11" x14ac:dyDescent="0.25">
      <c r="D344" s="1">
        <v>1141</v>
      </c>
      <c r="E344" s="4">
        <f>(INDEX(LINEST($B$3:$B$55,$C$3:$C$55^{1,2,3}),1)*D344^3)+(INDEX(LINEST($B$3:$B$55,$C$3:$C$55^{1,2,3}),1,2)*D344^2)+(INDEX(LINEST($B$3:$B$55,$C$3:$C$55^{1,2,3}),1,3)*D344^1)+INDEX(LINEST($B$3:$B$55,$C$3:$C$55^{1,2,3}),1,4)</f>
        <v>251.73495755769602</v>
      </c>
      <c r="J344" s="1">
        <v>1141</v>
      </c>
      <c r="K344" s="4">
        <f>(INDEX(LINEST($H$3:$H$211,$I$3:$I$211^{1,2,3}),1)*J344^3)+(INDEX(LINEST($H$3:$H$211,$I$3:$I$211^{1,2,3}),1,2)*J344^2)+(INDEX(LINEST($H$3:$H$211,$I$3:$I$211^{1,2,3}),1,3)*J344^1)+INDEX(LINEST($H$3:$H$211,$I$3:$I$211^{1,2,3}),1,4)</f>
        <v>895.72435538006039</v>
      </c>
    </row>
    <row r="345" spans="4:11" x14ac:dyDescent="0.25">
      <c r="D345" s="1">
        <v>1142</v>
      </c>
      <c r="E345" s="4">
        <f>(INDEX(LINEST($B$3:$B$55,$C$3:$C$55^{1,2,3}),1)*D345^3)+(INDEX(LINEST($B$3:$B$55,$C$3:$C$55^{1,2,3}),1,2)*D345^2)+(INDEX(LINEST($B$3:$B$55,$C$3:$C$55^{1,2,3}),1,3)*D345^1)+INDEX(LINEST($B$3:$B$55,$C$3:$C$55^{1,2,3}),1,4)</f>
        <v>251.34298348055006</v>
      </c>
      <c r="J345" s="1">
        <v>1142</v>
      </c>
      <c r="K345" s="4">
        <f>(INDEX(LINEST($H$3:$H$211,$I$3:$I$211^{1,2,3}),1)*J345^3)+(INDEX(LINEST($H$3:$H$211,$I$3:$I$211^{1,2,3}),1,2)*J345^2)+(INDEX(LINEST($H$3:$H$211,$I$3:$I$211^{1,2,3}),1,3)*J345^1)+INDEX(LINEST($H$3:$H$211,$I$3:$I$211^{1,2,3}),1,4)</f>
        <v>894.14350448525283</v>
      </c>
    </row>
    <row r="346" spans="4:11" x14ac:dyDescent="0.25">
      <c r="D346" s="1">
        <v>1143</v>
      </c>
      <c r="E346" s="4">
        <f>(INDEX(LINEST($B$3:$B$55,$C$3:$C$55^{1,2,3}),1)*D346^3)+(INDEX(LINEST($B$3:$B$55,$C$3:$C$55^{1,2,3}),1,2)*D346^2)+(INDEX(LINEST($B$3:$B$55,$C$3:$C$55^{1,2,3}),1,3)*D346^1)+INDEX(LINEST($B$3:$B$55,$C$3:$C$55^{1,2,3}),1,4)</f>
        <v>250.95007737361277</v>
      </c>
      <c r="J346" s="1">
        <v>1143</v>
      </c>
      <c r="K346" s="4">
        <f>(INDEX(LINEST($H$3:$H$211,$I$3:$I$211^{1,2,3}),1)*J346^3)+(INDEX(LINEST($H$3:$H$211,$I$3:$I$211^{1,2,3}),1,2)*J346^2)+(INDEX(LINEST($H$3:$H$211,$I$3:$I$211^{1,2,3}),1,3)*J346^1)+INDEX(LINEST($H$3:$H$211,$I$3:$I$211^{1,2,3}),1,4)</f>
        <v>892.55980424682866</v>
      </c>
    </row>
    <row r="347" spans="4:11" x14ac:dyDescent="0.25">
      <c r="D347" s="1">
        <v>1144</v>
      </c>
      <c r="E347" s="4">
        <f>(INDEX(LINEST($B$3:$B$55,$C$3:$C$55^{1,2,3}),1)*D347^3)+(INDEX(LINEST($B$3:$B$55,$C$3:$C$55^{1,2,3}),1,2)*D347^2)+(INDEX(LINEST($B$3:$B$55,$C$3:$C$55^{1,2,3}),1,3)*D347^1)+INDEX(LINEST($B$3:$B$55,$C$3:$C$55^{1,2,3}),1,4)</f>
        <v>250.55624076860465</v>
      </c>
      <c r="J347" s="1">
        <v>1144</v>
      </c>
      <c r="K347" s="4">
        <f>(INDEX(LINEST($H$3:$H$211,$I$3:$I$211^{1,2,3}),1)*J347^3)+(INDEX(LINEST($H$3:$H$211,$I$3:$I$211^{1,2,3}),1,2)*J347^2)+(INDEX(LINEST($H$3:$H$211,$I$3:$I$211^{1,2,3}),1,3)*J347^1)+INDEX(LINEST($H$3:$H$211,$I$3:$I$211^{1,2,3}),1,4)</f>
        <v>890.97326202717022</v>
      </c>
    </row>
    <row r="348" spans="4:11" x14ac:dyDescent="0.25">
      <c r="D348" s="1">
        <v>1145</v>
      </c>
      <c r="E348" s="4">
        <f>(INDEX(LINEST($B$3:$B$55,$C$3:$C$55^{1,2,3}),1)*D348^3)+(INDEX(LINEST($B$3:$B$55,$C$3:$C$55^{1,2,3}),1,2)*D348^2)+(INDEX(LINEST($B$3:$B$55,$C$3:$C$55^{1,2,3}),1,3)*D348^1)+INDEX(LINEST($B$3:$B$55,$C$3:$C$55^{1,2,3}),1,4)</f>
        <v>250.16147519724507</v>
      </c>
      <c r="J348" s="1">
        <v>1145</v>
      </c>
      <c r="K348" s="4">
        <f>(INDEX(LINEST($H$3:$H$211,$I$3:$I$211^{1,2,3}),1)*J348^3)+(INDEX(LINEST($H$3:$H$211,$I$3:$I$211^{1,2,3}),1,2)*J348^2)+(INDEX(LINEST($H$3:$H$211,$I$3:$I$211^{1,2,3}),1,3)*J348^1)+INDEX(LINEST($H$3:$H$211,$I$3:$I$211^{1,2,3}),1,4)</f>
        <v>889.38388518865713</v>
      </c>
    </row>
    <row r="349" spans="4:11" x14ac:dyDescent="0.25">
      <c r="D349" s="1">
        <v>1146</v>
      </c>
      <c r="E349" s="4">
        <f>(INDEX(LINEST($B$3:$B$55,$C$3:$C$55^{1,2,3}),1)*D349^3)+(INDEX(LINEST($B$3:$B$55,$C$3:$C$55^{1,2,3}),1,2)*D349^2)+(INDEX(LINEST($B$3:$B$55,$C$3:$C$55^{1,2,3}),1,3)*D349^1)+INDEX(LINEST($B$3:$B$55,$C$3:$C$55^{1,2,3}),1,4)</f>
        <v>249.76578219125406</v>
      </c>
      <c r="J349" s="1">
        <v>1146</v>
      </c>
      <c r="K349" s="4">
        <f>(INDEX(LINEST($H$3:$H$211,$I$3:$I$211^{1,2,3}),1)*J349^3)+(INDEX(LINEST($H$3:$H$211,$I$3:$I$211^{1,2,3}),1,2)*J349^2)+(INDEX(LINEST($H$3:$H$211,$I$3:$I$211^{1,2,3}),1,3)*J349^1)+INDEX(LINEST($H$3:$H$211,$I$3:$I$211^{1,2,3}),1,4)</f>
        <v>887.7916810936681</v>
      </c>
    </row>
    <row r="350" spans="4:11" x14ac:dyDescent="0.25">
      <c r="D350" s="1">
        <v>1147</v>
      </c>
      <c r="E350" s="4">
        <f>(INDEX(LINEST($B$3:$B$55,$C$3:$C$55^{1,2,3}),1)*D350^3)+(INDEX(LINEST($B$3:$B$55,$C$3:$C$55^{1,2,3}),1,2)*D350^2)+(INDEX(LINEST($B$3:$B$55,$C$3:$C$55^{1,2,3}),1,3)*D350^1)+INDEX(LINEST($B$3:$B$55,$C$3:$C$55^{1,2,3}),1,4)</f>
        <v>249.36916328235213</v>
      </c>
      <c r="J350" s="1">
        <v>1147</v>
      </c>
      <c r="K350" s="4">
        <f>(INDEX(LINEST($H$3:$H$211,$I$3:$I$211^{1,2,3}),1)*J350^3)+(INDEX(LINEST($H$3:$H$211,$I$3:$I$211^{1,2,3}),1,2)*J350^2)+(INDEX(LINEST($H$3:$H$211,$I$3:$I$211^{1,2,3}),1,3)*J350^1)+INDEX(LINEST($H$3:$H$211,$I$3:$I$211^{1,2,3}),1,4)</f>
        <v>886.19665710458366</v>
      </c>
    </row>
    <row r="351" spans="4:11" x14ac:dyDescent="0.25">
      <c r="D351" s="1">
        <v>1148</v>
      </c>
      <c r="E351" s="4">
        <f>(INDEX(LINEST($B$3:$B$55,$C$3:$C$55^{1,2,3}),1)*D351^3)+(INDEX(LINEST($B$3:$B$55,$C$3:$C$55^{1,2,3}),1,2)*D351^2)+(INDEX(LINEST($B$3:$B$55,$C$3:$C$55^{1,2,3}),1,3)*D351^1)+INDEX(LINEST($B$3:$B$55,$C$3:$C$55^{1,2,3}),1,4)</f>
        <v>248.97162000225865</v>
      </c>
      <c r="J351" s="1">
        <v>1148</v>
      </c>
      <c r="K351" s="4">
        <f>(INDEX(LINEST($H$3:$H$211,$I$3:$I$211^{1,2,3}),1)*J351^3)+(INDEX(LINEST($H$3:$H$211,$I$3:$I$211^{1,2,3}),1,2)*J351^2)+(INDEX(LINEST($H$3:$H$211,$I$3:$I$211^{1,2,3}),1,3)*J351^1)+INDEX(LINEST($H$3:$H$211,$I$3:$I$211^{1,2,3}),1,4)</f>
        <v>884.59882058378435</v>
      </c>
    </row>
    <row r="352" spans="4:11" x14ac:dyDescent="0.25">
      <c r="D352" s="1">
        <v>1149</v>
      </c>
      <c r="E352" s="4">
        <f>(INDEX(LINEST($B$3:$B$55,$C$3:$C$55^{1,2,3}),1)*D352^3)+(INDEX(LINEST($B$3:$B$55,$C$3:$C$55^{1,2,3}),1,2)*D352^2)+(INDEX(LINEST($B$3:$B$55,$C$3:$C$55^{1,2,3}),1,3)*D352^1)+INDEX(LINEST($B$3:$B$55,$C$3:$C$55^{1,2,3}),1,4)</f>
        <v>248.5731538826941</v>
      </c>
      <c r="J352" s="1">
        <v>1149</v>
      </c>
      <c r="K352" s="4">
        <f>(INDEX(LINEST($H$3:$H$211,$I$3:$I$211^{1,2,3}),1)*J352^3)+(INDEX(LINEST($H$3:$H$211,$I$3:$I$211^{1,2,3}),1,2)*J352^2)+(INDEX(LINEST($H$3:$H$211,$I$3:$I$211^{1,2,3}),1,3)*J352^1)+INDEX(LINEST($H$3:$H$211,$I$3:$I$211^{1,2,3}),1,4)</f>
        <v>882.99817889364977</v>
      </c>
    </row>
    <row r="353" spans="4:11" x14ac:dyDescent="0.25">
      <c r="D353" s="1">
        <v>1150</v>
      </c>
      <c r="E353" s="4">
        <f>(INDEX(LINEST($B$3:$B$55,$C$3:$C$55^{1,2,3}),1)*D353^3)+(INDEX(LINEST($B$3:$B$55,$C$3:$C$55^{1,2,3}),1,2)*D353^2)+(INDEX(LINEST($B$3:$B$55,$C$3:$C$55^{1,2,3}),1,3)*D353^1)+INDEX(LINEST($B$3:$B$55,$C$3:$C$55^{1,2,3}),1,4)</f>
        <v>248.17376645537854</v>
      </c>
      <c r="J353" s="1">
        <v>1150</v>
      </c>
      <c r="K353" s="4">
        <f>(INDEX(LINEST($H$3:$H$211,$I$3:$I$211^{1,2,3}),1)*J353^3)+(INDEX(LINEST($H$3:$H$211,$I$3:$I$211^{1,2,3}),1,2)*J353^2)+(INDEX(LINEST($H$3:$H$211,$I$3:$I$211^{1,2,3}),1,3)*J353^1)+INDEX(LINEST($H$3:$H$211,$I$3:$I$211^{1,2,3}),1,4)</f>
        <v>881.39473939655772</v>
      </c>
    </row>
    <row r="354" spans="4:11" x14ac:dyDescent="0.25">
      <c r="D354" s="1">
        <v>1151</v>
      </c>
      <c r="E354" s="4">
        <f>(INDEX(LINEST($B$3:$B$55,$C$3:$C$55^{1,2,3}),1)*D354^3)+(INDEX(LINEST($B$3:$B$55,$C$3:$C$55^{1,2,3}),1,2)*D354^2)+(INDEX(LINEST($B$3:$B$55,$C$3:$C$55^{1,2,3}),1,3)*D354^1)+INDEX(LINEST($B$3:$B$55,$C$3:$C$55^{1,2,3}),1,4)</f>
        <v>247.77345925203133</v>
      </c>
      <c r="J354" s="1">
        <v>1151</v>
      </c>
      <c r="K354" s="4">
        <f>(INDEX(LINEST($H$3:$H$211,$I$3:$I$211^{1,2,3}),1)*J354^3)+(INDEX(LINEST($H$3:$H$211,$I$3:$I$211^{1,2,3}),1,2)*J354^2)+(INDEX(LINEST($H$3:$H$211,$I$3:$I$211^{1,2,3}),1,3)*J354^1)+INDEX(LINEST($H$3:$H$211,$I$3:$I$211^{1,2,3}),1,4)</f>
        <v>879.78850945489057</v>
      </c>
    </row>
    <row r="355" spans="4:11" x14ac:dyDescent="0.25">
      <c r="D355" s="1">
        <v>1152</v>
      </c>
      <c r="E355" s="4">
        <f>(INDEX(LINEST($B$3:$B$55,$C$3:$C$55^{1,2,3}),1)*D355^3)+(INDEX(LINEST($B$3:$B$55,$C$3:$C$55^{1,2,3}),1,2)*D355^2)+(INDEX(LINEST($B$3:$B$55,$C$3:$C$55^{1,2,3}),1,3)*D355^1)+INDEX(LINEST($B$3:$B$55,$C$3:$C$55^{1,2,3}),1,4)</f>
        <v>247.37223380437274</v>
      </c>
      <c r="J355" s="1">
        <v>1152</v>
      </c>
      <c r="K355" s="4">
        <f>(INDEX(LINEST($H$3:$H$211,$I$3:$I$211^{1,2,3}),1)*J355^3)+(INDEX(LINEST($H$3:$H$211,$I$3:$I$211^{1,2,3}),1,2)*J355^2)+(INDEX(LINEST($H$3:$H$211,$I$3:$I$211^{1,2,3}),1,3)*J355^1)+INDEX(LINEST($H$3:$H$211,$I$3:$I$211^{1,2,3}),1,4)</f>
        <v>878.17949643102702</v>
      </c>
    </row>
    <row r="356" spans="4:11" x14ac:dyDescent="0.25">
      <c r="D356" s="1">
        <v>1153</v>
      </c>
      <c r="E356" s="4">
        <f>(INDEX(LINEST($B$3:$B$55,$C$3:$C$55^{1,2,3}),1)*D356^3)+(INDEX(LINEST($B$3:$B$55,$C$3:$C$55^{1,2,3}),1,2)*D356^2)+(INDEX(LINEST($B$3:$B$55,$C$3:$C$55^{1,2,3}),1,3)*D356^1)+INDEX(LINEST($B$3:$B$55,$C$3:$C$55^{1,2,3}),1,4)</f>
        <v>246.97009164412282</v>
      </c>
      <c r="J356" s="1">
        <v>1153</v>
      </c>
      <c r="K356" s="4">
        <f>(INDEX(LINEST($H$3:$H$211,$I$3:$I$211^{1,2,3}),1)*J356^3)+(INDEX(LINEST($H$3:$H$211,$I$3:$I$211^{1,2,3}),1,2)*J356^2)+(INDEX(LINEST($H$3:$H$211,$I$3:$I$211^{1,2,3}),1,3)*J356^1)+INDEX(LINEST($H$3:$H$211,$I$3:$I$211^{1,2,3}),1,4)</f>
        <v>876.56770768734668</v>
      </c>
    </row>
    <row r="357" spans="4:11" x14ac:dyDescent="0.25">
      <c r="D357" s="1">
        <v>1154</v>
      </c>
      <c r="E357" s="4">
        <f>(INDEX(LINEST($B$3:$B$55,$C$3:$C$55^{1,2,3}),1)*D357^3)+(INDEX(LINEST($B$3:$B$55,$C$3:$C$55^{1,2,3}),1,2)*D357^2)+(INDEX(LINEST($B$3:$B$55,$C$3:$C$55^{1,2,3}),1,3)*D357^1)+INDEX(LINEST($B$3:$B$55,$C$3:$C$55^{1,2,3}),1,4)</f>
        <v>246.56703430300183</v>
      </c>
      <c r="J357" s="1">
        <v>1154</v>
      </c>
      <c r="K357" s="4">
        <f>(INDEX(LINEST($H$3:$H$211,$I$3:$I$211^{1,2,3}),1)*J357^3)+(INDEX(LINEST($H$3:$H$211,$I$3:$I$211^{1,2,3}),1,2)*J357^2)+(INDEX(LINEST($H$3:$H$211,$I$3:$I$211^{1,2,3}),1,3)*J357^1)+INDEX(LINEST($H$3:$H$211,$I$3:$I$211^{1,2,3}),1,4)</f>
        <v>874.953150586231</v>
      </c>
    </row>
    <row r="358" spans="4:11" x14ac:dyDescent="0.25">
      <c r="D358" s="1">
        <v>1155</v>
      </c>
      <c r="E358" s="4">
        <f>(INDEX(LINEST($B$3:$B$55,$C$3:$C$55^{1,2,3}),1)*D358^3)+(INDEX(LINEST($B$3:$B$55,$C$3:$C$55^{1,2,3}),1,2)*D358^2)+(INDEX(LINEST($B$3:$B$55,$C$3:$C$55^{1,2,3}),1,3)*D358^1)+INDEX(LINEST($B$3:$B$55,$C$3:$C$55^{1,2,3}),1,4)</f>
        <v>246.16306331272892</v>
      </c>
      <c r="J358" s="1">
        <v>1155</v>
      </c>
      <c r="K358" s="4">
        <f>(INDEX(LINEST($H$3:$H$211,$I$3:$I$211^{1,2,3}),1)*J358^3)+(INDEX(LINEST($H$3:$H$211,$I$3:$I$211^{1,2,3}),1,2)*J358^2)+(INDEX(LINEST($H$3:$H$211,$I$3:$I$211^{1,2,3}),1,3)*J358^1)+INDEX(LINEST($H$3:$H$211,$I$3:$I$211^{1,2,3}),1,4)</f>
        <v>873.33583249005778</v>
      </c>
    </row>
    <row r="359" spans="4:11" x14ac:dyDescent="0.25">
      <c r="D359" s="1">
        <v>1156</v>
      </c>
      <c r="E359" s="4">
        <f>(INDEX(LINEST($B$3:$B$55,$C$3:$C$55^{1,2,3}),1)*D359^3)+(INDEX(LINEST($B$3:$B$55,$C$3:$C$55^{1,2,3}),1,2)*D359^2)+(INDEX(LINEST($B$3:$B$55,$C$3:$C$55^{1,2,3}),1,3)*D359^1)+INDEX(LINEST($B$3:$B$55,$C$3:$C$55^{1,2,3}),1,4)</f>
        <v>245.75818020502527</v>
      </c>
      <c r="J359" s="1">
        <v>1156</v>
      </c>
      <c r="K359" s="4">
        <f>(INDEX(LINEST($H$3:$H$211,$I$3:$I$211^{1,2,3}),1)*J359^3)+(INDEX(LINEST($H$3:$H$211,$I$3:$I$211^{1,2,3}),1,2)*J359^2)+(INDEX(LINEST($H$3:$H$211,$I$3:$I$211^{1,2,3}),1,3)*J359^1)+INDEX(LINEST($H$3:$H$211,$I$3:$I$211^{1,2,3}),1,4)</f>
        <v>871.71576076120846</v>
      </c>
    </row>
    <row r="360" spans="4:11" x14ac:dyDescent="0.25">
      <c r="D360" s="1">
        <v>1157</v>
      </c>
      <c r="E360" s="4">
        <f>(INDEX(LINEST($B$3:$B$55,$C$3:$C$55^{1,2,3}),1)*D360^3)+(INDEX(LINEST($B$3:$B$55,$C$3:$C$55^{1,2,3}),1,2)*D360^2)+(INDEX(LINEST($B$3:$B$55,$C$3:$C$55^{1,2,3}),1,3)*D360^1)+INDEX(LINEST($B$3:$B$55,$C$3:$C$55^{1,2,3}),1,4)</f>
        <v>245.35238651160955</v>
      </c>
      <c r="J360" s="1">
        <v>1157</v>
      </c>
      <c r="K360" s="4">
        <f>(INDEX(LINEST($H$3:$H$211,$I$3:$I$211^{1,2,3}),1)*J360^3)+(INDEX(LINEST($H$3:$H$211,$I$3:$I$211^{1,2,3}),1,2)*J360^2)+(INDEX(LINEST($H$3:$H$211,$I$3:$I$211^{1,2,3}),1,3)*J360^1)+INDEX(LINEST($H$3:$H$211,$I$3:$I$211^{1,2,3}),1,4)</f>
        <v>870.09294276206265</v>
      </c>
    </row>
    <row r="361" spans="4:11" x14ac:dyDescent="0.25">
      <c r="D361" s="1">
        <v>1158</v>
      </c>
      <c r="E361" s="4">
        <f>(INDEX(LINEST($B$3:$B$55,$C$3:$C$55^{1,2,3}),1)*D361^3)+(INDEX(LINEST($B$3:$B$55,$C$3:$C$55^{1,2,3}),1,2)*D361^2)+(INDEX(LINEST($B$3:$B$55,$C$3:$C$55^{1,2,3}),1,3)*D361^1)+INDEX(LINEST($B$3:$B$55,$C$3:$C$55^{1,2,3}),1,4)</f>
        <v>244.94568376420295</v>
      </c>
      <c r="J361" s="1">
        <v>1158</v>
      </c>
      <c r="K361" s="4">
        <f>(INDEX(LINEST($H$3:$H$211,$I$3:$I$211^{1,2,3}),1)*J361^3)+(INDEX(LINEST($H$3:$H$211,$I$3:$I$211^{1,2,3}),1,2)*J361^2)+(INDEX(LINEST($H$3:$H$211,$I$3:$I$211^{1,2,3}),1,3)*J361^1)+INDEX(LINEST($H$3:$H$211,$I$3:$I$211^{1,2,3}),1,4)</f>
        <v>868.46738585499816</v>
      </c>
    </row>
    <row r="362" spans="4:11" x14ac:dyDescent="0.25">
      <c r="D362" s="1">
        <v>1159</v>
      </c>
      <c r="E362" s="4">
        <f>(INDEX(LINEST($B$3:$B$55,$C$3:$C$55^{1,2,3}),1)*D362^3)+(INDEX(LINEST($B$3:$B$55,$C$3:$C$55^{1,2,3}),1,2)*D362^2)+(INDEX(LINEST($B$3:$B$55,$C$3:$C$55^{1,2,3}),1,3)*D362^1)+INDEX(LINEST($B$3:$B$55,$C$3:$C$55^{1,2,3}),1,4)</f>
        <v>244.53807349452438</v>
      </c>
      <c r="J362" s="1">
        <v>1159</v>
      </c>
      <c r="K362" s="4">
        <f>(INDEX(LINEST($H$3:$H$211,$I$3:$I$211^{1,2,3}),1)*J362^3)+(INDEX(LINEST($H$3:$H$211,$I$3:$I$211^{1,2,3}),1,2)*J362^2)+(INDEX(LINEST($H$3:$H$211,$I$3:$I$211^{1,2,3}),1,3)*J362^1)+INDEX(LINEST($H$3:$H$211,$I$3:$I$211^{1,2,3}),1,4)</f>
        <v>866.83909740239733</v>
      </c>
    </row>
    <row r="363" spans="4:11" x14ac:dyDescent="0.25">
      <c r="D363" s="1">
        <v>1160</v>
      </c>
      <c r="E363" s="4">
        <f>(INDEX(LINEST($B$3:$B$55,$C$3:$C$55^{1,2,3}),1)*D363^3)+(INDEX(LINEST($B$3:$B$55,$C$3:$C$55^{1,2,3}),1,2)*D363^2)+(INDEX(LINEST($B$3:$B$55,$C$3:$C$55^{1,2,3}),1,3)*D363^1)+INDEX(LINEST($B$3:$B$55,$C$3:$C$55^{1,2,3}),1,4)</f>
        <v>244.12955723429457</v>
      </c>
      <c r="J363" s="1">
        <v>1160</v>
      </c>
      <c r="K363" s="4">
        <f>(INDEX(LINEST($H$3:$H$211,$I$3:$I$211^{1,2,3}),1)*J363^3)+(INDEX(LINEST($H$3:$H$211,$I$3:$I$211^{1,2,3}),1,2)*J363^2)+(INDEX(LINEST($H$3:$H$211,$I$3:$I$211^{1,2,3}),1,3)*J363^1)+INDEX(LINEST($H$3:$H$211,$I$3:$I$211^{1,2,3}),1,4)</f>
        <v>865.20808476663888</v>
      </c>
    </row>
    <row r="364" spans="4:11" x14ac:dyDescent="0.25">
      <c r="D364" s="1">
        <v>1161</v>
      </c>
      <c r="E364" s="4">
        <f>(INDEX(LINEST($B$3:$B$55,$C$3:$C$55^{1,2,3}),1)*D364^3)+(INDEX(LINEST($B$3:$B$55,$C$3:$C$55^{1,2,3}),1,2)*D364^2)+(INDEX(LINEST($B$3:$B$55,$C$3:$C$55^{1,2,3}),1,3)*D364^1)+INDEX(LINEST($B$3:$B$55,$C$3:$C$55^{1,2,3}),1,4)</f>
        <v>243.72013651523355</v>
      </c>
      <c r="J364" s="1">
        <v>1161</v>
      </c>
      <c r="K364" s="4">
        <f>(INDEX(LINEST($H$3:$H$211,$I$3:$I$211^{1,2,3}),1)*J364^3)+(INDEX(LINEST($H$3:$H$211,$I$3:$I$211^{1,2,3}),1,2)*J364^2)+(INDEX(LINEST($H$3:$H$211,$I$3:$I$211^{1,2,3}),1,3)*J364^1)+INDEX(LINEST($H$3:$H$211,$I$3:$I$211^{1,2,3}),1,4)</f>
        <v>863.57435531010242</v>
      </c>
    </row>
    <row r="365" spans="4:11" x14ac:dyDescent="0.25">
      <c r="D365" s="1">
        <v>1162</v>
      </c>
      <c r="E365" s="4">
        <f>(INDEX(LINEST($B$3:$B$55,$C$3:$C$55^{1,2,3}),1)*D365^3)+(INDEX(LINEST($B$3:$B$55,$C$3:$C$55^{1,2,3}),1,2)*D365^2)+(INDEX(LINEST($B$3:$B$55,$C$3:$C$55^{1,2,3}),1,3)*D365^1)+INDEX(LINEST($B$3:$B$55,$C$3:$C$55^{1,2,3}),1,4)</f>
        <v>243.30981286906092</v>
      </c>
      <c r="J365" s="1">
        <v>1162</v>
      </c>
      <c r="K365" s="4">
        <f>(INDEX(LINEST($H$3:$H$211,$I$3:$I$211^{1,2,3}),1)*J365^3)+(INDEX(LINEST($H$3:$H$211,$I$3:$I$211^{1,2,3}),1,2)*J365^2)+(INDEX(LINEST($H$3:$H$211,$I$3:$I$211^{1,2,3}),1,3)*J365^1)+INDEX(LINEST($H$3:$H$211,$I$3:$I$211^{1,2,3}),1,4)</f>
        <v>861.93791639516758</v>
      </c>
    </row>
    <row r="366" spans="4:11" x14ac:dyDescent="0.25">
      <c r="D366" s="1">
        <v>1163</v>
      </c>
      <c r="E366" s="4">
        <f>(INDEX(LINEST($B$3:$B$55,$C$3:$C$55^{1,2,3}),1)*D366^3)+(INDEX(LINEST($B$3:$B$55,$C$3:$C$55^{1,2,3}),1,2)*D366^2)+(INDEX(LINEST($B$3:$B$55,$C$3:$C$55^{1,2,3}),1,3)*D366^1)+INDEX(LINEST($B$3:$B$55,$C$3:$C$55^{1,2,3}),1,4)</f>
        <v>242.89858782749627</v>
      </c>
      <c r="J366" s="1">
        <v>1163</v>
      </c>
      <c r="K366" s="4">
        <f>(INDEX(LINEST($H$3:$H$211,$I$3:$I$211^{1,2,3}),1)*J366^3)+(INDEX(LINEST($H$3:$H$211,$I$3:$I$211^{1,2,3}),1,2)*J366^2)+(INDEX(LINEST($H$3:$H$211,$I$3:$I$211^{1,2,3}),1,3)*J366^1)+INDEX(LINEST($H$3:$H$211,$I$3:$I$211^{1,2,3}),1,4)</f>
        <v>860.29877538421761</v>
      </c>
    </row>
    <row r="367" spans="4:11" x14ac:dyDescent="0.25">
      <c r="D367" s="1">
        <v>1164</v>
      </c>
      <c r="E367" s="4">
        <f>(INDEX(LINEST($B$3:$B$55,$C$3:$C$55^{1,2,3}),1)*D367^3)+(INDEX(LINEST($B$3:$B$55,$C$3:$C$55^{1,2,3}),1,2)*D367^2)+(INDEX(LINEST($B$3:$B$55,$C$3:$C$55^{1,2,3}),1,3)*D367^1)+INDEX(LINEST($B$3:$B$55,$C$3:$C$55^{1,2,3}),1,4)</f>
        <v>242.48646292226056</v>
      </c>
      <c r="J367" s="1">
        <v>1164</v>
      </c>
      <c r="K367" s="4">
        <f>(INDEX(LINEST($H$3:$H$211,$I$3:$I$211^{1,2,3}),1)*J367^3)+(INDEX(LINEST($H$3:$H$211,$I$3:$I$211^{1,2,3}),1,2)*J367^2)+(INDEX(LINEST($H$3:$H$211,$I$3:$I$211^{1,2,3}),1,3)*J367^1)+INDEX(LINEST($H$3:$H$211,$I$3:$I$211^{1,2,3}),1,4)</f>
        <v>858.65693963962758</v>
      </c>
    </row>
    <row r="368" spans="4:11" x14ac:dyDescent="0.25">
      <c r="D368" s="1">
        <v>1165</v>
      </c>
      <c r="E368" s="4">
        <f>(INDEX(LINEST($B$3:$B$55,$C$3:$C$55^{1,2,3}),1)*D368^3)+(INDEX(LINEST($B$3:$B$55,$C$3:$C$55^{1,2,3}),1,2)*D368^2)+(INDEX(LINEST($B$3:$B$55,$C$3:$C$55^{1,2,3}),1,3)*D368^1)+INDEX(LINEST($B$3:$B$55,$C$3:$C$55^{1,2,3}),1,4)</f>
        <v>242.07343968507314</v>
      </c>
      <c r="J368" s="1">
        <v>1165</v>
      </c>
      <c r="K368" s="4">
        <f>(INDEX(LINEST($H$3:$H$211,$I$3:$I$211^{1,2,3}),1)*J368^3)+(INDEX(LINEST($H$3:$H$211,$I$3:$I$211^{1,2,3}),1,2)*J368^2)+(INDEX(LINEST($H$3:$H$211,$I$3:$I$211^{1,2,3}),1,3)*J368^1)+INDEX(LINEST($H$3:$H$211,$I$3:$I$211^{1,2,3}),1,4)</f>
        <v>857.01241652378076</v>
      </c>
    </row>
    <row r="369" spans="4:11" x14ac:dyDescent="0.25">
      <c r="D369" s="1">
        <v>1166</v>
      </c>
      <c r="E369" s="4">
        <f>(INDEX(LINEST($B$3:$B$55,$C$3:$C$55^{1,2,3}),1)*D369^3)+(INDEX(LINEST($B$3:$B$55,$C$3:$C$55^{1,2,3}),1,2)*D369^2)+(INDEX(LINEST($B$3:$B$55,$C$3:$C$55^{1,2,3}),1,3)*D369^1)+INDEX(LINEST($B$3:$B$55,$C$3:$C$55^{1,2,3}),1,4)</f>
        <v>241.65951964765407</v>
      </c>
      <c r="J369" s="1">
        <v>1166</v>
      </c>
      <c r="K369" s="4">
        <f>(INDEX(LINEST($H$3:$H$211,$I$3:$I$211^{1,2,3}),1)*J369^3)+(INDEX(LINEST($H$3:$H$211,$I$3:$I$211^{1,2,3}),1,2)*J369^2)+(INDEX(LINEST($H$3:$H$211,$I$3:$I$211^{1,2,3}),1,3)*J369^1)+INDEX(LINEST($H$3:$H$211,$I$3:$I$211^{1,2,3}),1,4)</f>
        <v>855.36521339905312</v>
      </c>
    </row>
    <row r="370" spans="4:11" x14ac:dyDescent="0.25">
      <c r="D370" s="1">
        <v>1167</v>
      </c>
      <c r="E370" s="4">
        <f>(INDEX(LINEST($B$3:$B$55,$C$3:$C$55^{1,2,3}),1)*D370^3)+(INDEX(LINEST($B$3:$B$55,$C$3:$C$55^{1,2,3}),1,2)*D370^2)+(INDEX(LINEST($B$3:$B$55,$C$3:$C$55^{1,2,3}),1,3)*D370^1)+INDEX(LINEST($B$3:$B$55,$C$3:$C$55^{1,2,3}),1,4)</f>
        <v>241.24470434172338</v>
      </c>
      <c r="J370" s="1">
        <v>1167</v>
      </c>
      <c r="K370" s="4">
        <f>(INDEX(LINEST($H$3:$H$211,$I$3:$I$211^{1,2,3}),1)*J370^3)+(INDEX(LINEST($H$3:$H$211,$I$3:$I$211^{1,2,3}),1,2)*J370^2)+(INDEX(LINEST($H$3:$H$211,$I$3:$I$211^{1,2,3}),1,3)*J370^1)+INDEX(LINEST($H$3:$H$211,$I$3:$I$211^{1,2,3}),1,4)</f>
        <v>853.71533762782883</v>
      </c>
    </row>
    <row r="371" spans="4:11" x14ac:dyDescent="0.25">
      <c r="D371" s="1">
        <v>1168</v>
      </c>
      <c r="E371" s="4">
        <f>(INDEX(LINEST($B$3:$B$55,$C$3:$C$55^{1,2,3}),1)*D371^3)+(INDEX(LINEST($B$3:$B$55,$C$3:$C$55^{1,2,3}),1,2)*D371^2)+(INDEX(LINEST($B$3:$B$55,$C$3:$C$55^{1,2,3}),1,3)*D371^1)+INDEX(LINEST($B$3:$B$55,$C$3:$C$55^{1,2,3}),1,4)</f>
        <v>240.82899529900135</v>
      </c>
      <c r="J371" s="1">
        <v>1168</v>
      </c>
      <c r="K371" s="4">
        <f>(INDEX(LINEST($H$3:$H$211,$I$3:$I$211^{1,2,3}),1)*J371^3)+(INDEX(LINEST($H$3:$H$211,$I$3:$I$211^{1,2,3}),1,2)*J371^2)+(INDEX(LINEST($H$3:$H$211,$I$3:$I$211^{1,2,3}),1,3)*J371^1)+INDEX(LINEST($H$3:$H$211,$I$3:$I$211^{1,2,3}),1,4)</f>
        <v>852.06279657248479</v>
      </c>
    </row>
    <row r="372" spans="4:11" x14ac:dyDescent="0.25">
      <c r="D372" s="1">
        <v>1169</v>
      </c>
      <c r="E372" s="4">
        <f>(INDEX(LINEST($B$3:$B$55,$C$3:$C$55^{1,2,3}),1)*D372^3)+(INDEX(LINEST($B$3:$B$55,$C$3:$C$55^{1,2,3}),1,2)*D372^2)+(INDEX(LINEST($B$3:$B$55,$C$3:$C$55^{1,2,3}),1,3)*D372^1)+INDEX(LINEST($B$3:$B$55,$C$3:$C$55^{1,2,3}),1,4)</f>
        <v>240.41239405120734</v>
      </c>
      <c r="J372" s="1">
        <v>1169</v>
      </c>
      <c r="K372" s="4">
        <f>(INDEX(LINEST($H$3:$H$211,$I$3:$I$211^{1,2,3}),1)*J372^3)+(INDEX(LINEST($H$3:$H$211,$I$3:$I$211^{1,2,3}),1,2)*J372^2)+(INDEX(LINEST($H$3:$H$211,$I$3:$I$211^{1,2,3}),1,3)*J372^1)+INDEX(LINEST($H$3:$H$211,$I$3:$I$211^{1,2,3}),1,4)</f>
        <v>850.40759759540333</v>
      </c>
    </row>
    <row r="373" spans="4:11" x14ac:dyDescent="0.25">
      <c r="D373" s="1">
        <v>1170</v>
      </c>
      <c r="E373" s="4">
        <f>(INDEX(LINEST($B$3:$B$55,$C$3:$C$55^{1,2,3}),1)*D373^3)+(INDEX(LINEST($B$3:$B$55,$C$3:$C$55^{1,2,3}),1,2)*D373^2)+(INDEX(LINEST($B$3:$B$55,$C$3:$C$55^{1,2,3}),1,3)*D373^1)+INDEX(LINEST($B$3:$B$55,$C$3:$C$55^{1,2,3}),1,4)</f>
        <v>239.99490213006186</v>
      </c>
      <c r="J373" s="1">
        <v>1170</v>
      </c>
      <c r="K373" s="4">
        <f>(INDEX(LINEST($H$3:$H$211,$I$3:$I$211^{1,2,3}),1)*J373^3)+(INDEX(LINEST($H$3:$H$211,$I$3:$I$211^{1,2,3}),1,2)*J373^2)+(INDEX(LINEST($H$3:$H$211,$I$3:$I$211^{1,2,3}),1,3)*J373^1)+INDEX(LINEST($H$3:$H$211,$I$3:$I$211^{1,2,3}),1,4)</f>
        <v>848.74974805896227</v>
      </c>
    </row>
    <row r="374" spans="4:11" x14ac:dyDescent="0.25">
      <c r="D374" s="1">
        <v>1171</v>
      </c>
      <c r="E374" s="4">
        <f>(INDEX(LINEST($B$3:$B$55,$C$3:$C$55^{1,2,3}),1)*D374^3)+(INDEX(LINEST($B$3:$B$55,$C$3:$C$55^{1,2,3}),1,2)*D374^2)+(INDEX(LINEST($B$3:$B$55,$C$3:$C$55^{1,2,3}),1,3)*D374^1)+INDEX(LINEST($B$3:$B$55,$C$3:$C$55^{1,2,3}),1,4)</f>
        <v>239.57652106728472</v>
      </c>
      <c r="J374" s="1">
        <v>1171</v>
      </c>
      <c r="K374" s="4">
        <f>(INDEX(LINEST($H$3:$H$211,$I$3:$I$211^{1,2,3}),1)*J374^3)+(INDEX(LINEST($H$3:$H$211,$I$3:$I$211^{1,2,3}),1,2)*J374^2)+(INDEX(LINEST($H$3:$H$211,$I$3:$I$211^{1,2,3}),1,3)*J374^1)+INDEX(LINEST($H$3:$H$211,$I$3:$I$211^{1,2,3}),1,4)</f>
        <v>847.08925532554213</v>
      </c>
    </row>
    <row r="375" spans="4:11" x14ac:dyDescent="0.25">
      <c r="D375" s="1">
        <v>1172</v>
      </c>
      <c r="E375" s="4">
        <f>(INDEX(LINEST($B$3:$B$55,$C$3:$C$55^{1,2,3}),1)*D375^3)+(INDEX(LINEST($B$3:$B$55,$C$3:$C$55^{1,2,3}),1,2)*D375^2)+(INDEX(LINEST($B$3:$B$55,$C$3:$C$55^{1,2,3}),1,3)*D375^1)+INDEX(LINEST($B$3:$B$55,$C$3:$C$55^{1,2,3}),1,4)</f>
        <v>239.1572523945955</v>
      </c>
      <c r="J375" s="1">
        <v>1172</v>
      </c>
      <c r="K375" s="4">
        <f>(INDEX(LINEST($H$3:$H$211,$I$3:$I$211^{1,2,3}),1)*J375^3)+(INDEX(LINEST($H$3:$H$211,$I$3:$I$211^{1,2,3}),1,2)*J375^2)+(INDEX(LINEST($H$3:$H$211,$I$3:$I$211^{1,2,3}),1,3)*J375^1)+INDEX(LINEST($H$3:$H$211,$I$3:$I$211^{1,2,3}),1,4)</f>
        <v>845.42612675752162</v>
      </c>
    </row>
    <row r="376" spans="4:11" x14ac:dyDescent="0.25">
      <c r="D376" s="1">
        <v>1173</v>
      </c>
      <c r="E376" s="4">
        <f>(INDEX(LINEST($B$3:$B$55,$C$3:$C$55^{1,2,3}),1)*D376^3)+(INDEX(LINEST($B$3:$B$55,$C$3:$C$55^{1,2,3}),1,2)*D376^2)+(INDEX(LINEST($B$3:$B$55,$C$3:$C$55^{1,2,3}),1,3)*D376^1)+INDEX(LINEST($B$3:$B$55,$C$3:$C$55^{1,2,3}),1,4)</f>
        <v>238.73709764371495</v>
      </c>
      <c r="J376" s="1">
        <v>1173</v>
      </c>
      <c r="K376" s="4">
        <f>(INDEX(LINEST($H$3:$H$211,$I$3:$I$211^{1,2,3}),1)*J376^3)+(INDEX(LINEST($H$3:$H$211,$I$3:$I$211^{1,2,3}),1,2)*J376^2)+(INDEX(LINEST($H$3:$H$211,$I$3:$I$211^{1,2,3}),1,3)*J376^1)+INDEX(LINEST($H$3:$H$211,$I$3:$I$211^{1,2,3}),1,4)</f>
        <v>843.76036971728308</v>
      </c>
    </row>
    <row r="377" spans="4:11" x14ac:dyDescent="0.25">
      <c r="D377" s="1">
        <v>1174</v>
      </c>
      <c r="E377" s="4">
        <f>(INDEX(LINEST($B$3:$B$55,$C$3:$C$55^{1,2,3}),1)*D377^3)+(INDEX(LINEST($B$3:$B$55,$C$3:$C$55^{1,2,3}),1,2)*D377^2)+(INDEX(LINEST($B$3:$B$55,$C$3:$C$55^{1,2,3}),1,3)*D377^1)+INDEX(LINEST($B$3:$B$55,$C$3:$C$55^{1,2,3}),1,4)</f>
        <v>238.31605834636287</v>
      </c>
      <c r="J377" s="1">
        <v>1174</v>
      </c>
      <c r="K377" s="4">
        <f>(INDEX(LINEST($H$3:$H$211,$I$3:$I$211^{1,2,3}),1)*J377^3)+(INDEX(LINEST($H$3:$H$211,$I$3:$I$211^{1,2,3}),1,2)*J377^2)+(INDEX(LINEST($H$3:$H$211,$I$3:$I$211^{1,2,3}),1,3)*J377^1)+INDEX(LINEST($H$3:$H$211,$I$3:$I$211^{1,2,3}),1,4)</f>
        <v>842.09199156720342</v>
      </c>
    </row>
    <row r="378" spans="4:11" x14ac:dyDescent="0.25">
      <c r="D378" s="1">
        <v>1175</v>
      </c>
      <c r="E378" s="4">
        <f>(INDEX(LINEST($B$3:$B$55,$C$3:$C$55^{1,2,3}),1)*D378^3)+(INDEX(LINEST($B$3:$B$55,$C$3:$C$55^{1,2,3}),1,2)*D378^2)+(INDEX(LINEST($B$3:$B$55,$C$3:$C$55^{1,2,3}),1,3)*D378^1)+INDEX(LINEST($B$3:$B$55,$C$3:$C$55^{1,2,3}),1,4)</f>
        <v>237.89413603425885</v>
      </c>
      <c r="J378" s="1">
        <v>1175</v>
      </c>
      <c r="K378" s="4">
        <f>(INDEX(LINEST($H$3:$H$211,$I$3:$I$211^{1,2,3}),1)*J378^3)+(INDEX(LINEST($H$3:$H$211,$I$3:$I$211^{1,2,3}),1,2)*J378^2)+(INDEX(LINEST($H$3:$H$211,$I$3:$I$211^{1,2,3}),1,3)*J378^1)+INDEX(LINEST($H$3:$H$211,$I$3:$I$211^{1,2,3}),1,4)</f>
        <v>840.42099966966589</v>
      </c>
    </row>
    <row r="379" spans="4:11" x14ac:dyDescent="0.25">
      <c r="D379" s="1">
        <v>1176</v>
      </c>
      <c r="E379" s="4">
        <f>(INDEX(LINEST($B$3:$B$55,$C$3:$C$55^{1,2,3}),1)*D379^3)+(INDEX(LINEST($B$3:$B$55,$C$3:$C$55^{1,2,3}),1,2)*D379^2)+(INDEX(LINEST($B$3:$B$55,$C$3:$C$55^{1,2,3}),1,3)*D379^1)+INDEX(LINEST($B$3:$B$55,$C$3:$C$55^{1,2,3}),1,4)</f>
        <v>237.47133223912272</v>
      </c>
      <c r="J379" s="1">
        <v>1176</v>
      </c>
      <c r="K379" s="4">
        <f>(INDEX(LINEST($H$3:$H$211,$I$3:$I$211^{1,2,3}),1)*J379^3)+(INDEX(LINEST($H$3:$H$211,$I$3:$I$211^{1,2,3}),1,2)*J379^2)+(INDEX(LINEST($H$3:$H$211,$I$3:$I$211^{1,2,3}),1,3)*J379^1)+INDEX(LINEST($H$3:$H$211,$I$3:$I$211^{1,2,3}),1,4)</f>
        <v>838.74740138704647</v>
      </c>
    </row>
    <row r="380" spans="4:11" x14ac:dyDescent="0.25">
      <c r="D380" s="1">
        <v>1177</v>
      </c>
      <c r="E380" s="4">
        <f>(INDEX(LINEST($B$3:$B$55,$C$3:$C$55^{1,2,3}),1)*D380^3)+(INDEX(LINEST($B$3:$B$55,$C$3:$C$55^{1,2,3}),1,2)*D380^2)+(INDEX(LINEST($B$3:$B$55,$C$3:$C$55^{1,2,3}),1,3)*D380^1)+INDEX(LINEST($B$3:$B$55,$C$3:$C$55^{1,2,3}),1,4)</f>
        <v>237.04764849267542</v>
      </c>
      <c r="J380" s="1">
        <v>1177</v>
      </c>
      <c r="K380" s="4">
        <f>(INDEX(LINEST($H$3:$H$211,$I$3:$I$211^{1,2,3}),1)*J380^3)+(INDEX(LINEST($H$3:$H$211,$I$3:$I$211^{1,2,3}),1,2)*J380^2)+(INDEX(LINEST($H$3:$H$211,$I$3:$I$211^{1,2,3}),1,3)*J380^1)+INDEX(LINEST($H$3:$H$211,$I$3:$I$211^{1,2,3}),1,4)</f>
        <v>837.07120408172932</v>
      </c>
    </row>
    <row r="381" spans="4:11" x14ac:dyDescent="0.25">
      <c r="D381" s="1">
        <v>1178</v>
      </c>
      <c r="E381" s="4">
        <f>(INDEX(LINEST($B$3:$B$55,$C$3:$C$55^{1,2,3}),1)*D381^3)+(INDEX(LINEST($B$3:$B$55,$C$3:$C$55^{1,2,3}),1,2)*D381^2)+(INDEX(LINEST($B$3:$B$55,$C$3:$C$55^{1,2,3}),1,3)*D381^1)+INDEX(LINEST($B$3:$B$55,$C$3:$C$55^{1,2,3}),1,4)</f>
        <v>236.62308632663587</v>
      </c>
      <c r="J381" s="1">
        <v>1178</v>
      </c>
      <c r="K381" s="4">
        <f>(INDEX(LINEST($H$3:$H$211,$I$3:$I$211^{1,2,3}),1)*J381^3)+(INDEX(LINEST($H$3:$H$211,$I$3:$I$211^{1,2,3}),1,2)*J381^2)+(INDEX(LINEST($H$3:$H$211,$I$3:$I$211^{1,2,3}),1,3)*J381^1)+INDEX(LINEST($H$3:$H$211,$I$3:$I$211^{1,2,3}),1,4)</f>
        <v>835.39241511609043</v>
      </c>
    </row>
    <row r="382" spans="4:11" x14ac:dyDescent="0.25">
      <c r="D382" s="1">
        <v>1179</v>
      </c>
      <c r="E382" s="4">
        <f>(INDEX(LINEST($B$3:$B$55,$C$3:$C$55^{1,2,3}),1)*D382^3)+(INDEX(LINEST($B$3:$B$55,$C$3:$C$55^{1,2,3}),1,2)*D382^2)+(INDEX(LINEST($B$3:$B$55,$C$3:$C$55^{1,2,3}),1,3)*D382^1)+INDEX(LINEST($B$3:$B$55,$C$3:$C$55^{1,2,3}),1,4)</f>
        <v>236.19764727272457</v>
      </c>
      <c r="J382" s="1">
        <v>1179</v>
      </c>
      <c r="K382" s="4">
        <f>(INDEX(LINEST($H$3:$H$211,$I$3:$I$211^{1,2,3}),1)*J382^3)+(INDEX(LINEST($H$3:$H$211,$I$3:$I$211^{1,2,3}),1,2)*J382^2)+(INDEX(LINEST($H$3:$H$211,$I$3:$I$211^{1,2,3}),1,3)*J382^1)+INDEX(LINEST($H$3:$H$211,$I$3:$I$211^{1,2,3}),1,4)</f>
        <v>833.71104185251033</v>
      </c>
    </row>
    <row r="383" spans="4:11" x14ac:dyDescent="0.25">
      <c r="D383" s="1">
        <v>1180</v>
      </c>
      <c r="E383" s="4">
        <f>(INDEX(LINEST($B$3:$B$55,$C$3:$C$55^{1,2,3}),1)*D383^3)+(INDEX(LINEST($B$3:$B$55,$C$3:$C$55^{1,2,3}),1,2)*D383^2)+(INDEX(LINEST($B$3:$B$55,$C$3:$C$55^{1,2,3}),1,3)*D383^1)+INDEX(LINEST($B$3:$B$55,$C$3:$C$55^{1,2,3}),1,4)</f>
        <v>235.77133286266155</v>
      </c>
      <c r="J383" s="1">
        <v>1180</v>
      </c>
      <c r="K383" s="4">
        <f>(INDEX(LINEST($H$3:$H$211,$I$3:$I$211^{1,2,3}),1)*J383^3)+(INDEX(LINEST($H$3:$H$211,$I$3:$I$211^{1,2,3}),1,2)*J383^2)+(INDEX(LINEST($H$3:$H$211,$I$3:$I$211^{1,2,3}),1,3)*J383^1)+INDEX(LINEST($H$3:$H$211,$I$3:$I$211^{1,2,3}),1,4)</f>
        <v>832.02709165337137</v>
      </c>
    </row>
    <row r="384" spans="4:11" x14ac:dyDescent="0.25">
      <c r="D384" s="1">
        <v>1181</v>
      </c>
      <c r="E384" s="4">
        <f>(INDEX(LINEST($B$3:$B$55,$C$3:$C$55^{1,2,3}),1)*D384^3)+(INDEX(LINEST($B$3:$B$55,$C$3:$C$55^{1,2,3}),1,2)*D384^2)+(INDEX(LINEST($B$3:$B$55,$C$3:$C$55^{1,2,3}),1,3)*D384^1)+INDEX(LINEST($B$3:$B$55,$C$3:$C$55^{1,2,3}),1,4)</f>
        <v>235.34414462816642</v>
      </c>
      <c r="J384" s="1">
        <v>1181</v>
      </c>
      <c r="K384" s="4">
        <f>(INDEX(LINEST($H$3:$H$211,$I$3:$I$211^{1,2,3}),1)*J384^3)+(INDEX(LINEST($H$3:$H$211,$I$3:$I$211^{1,2,3}),1,2)*J384^2)+(INDEX(LINEST($H$3:$H$211,$I$3:$I$211^{1,2,3}),1,3)*J384^1)+INDEX(LINEST($H$3:$H$211,$I$3:$I$211^{1,2,3}),1,4)</f>
        <v>830.34057188105135</v>
      </c>
    </row>
    <row r="385" spans="4:11" x14ac:dyDescent="0.25">
      <c r="D385" s="1">
        <v>1182</v>
      </c>
      <c r="E385" s="4">
        <f>(INDEX(LINEST($B$3:$B$55,$C$3:$C$55^{1,2,3}),1)*D385^3)+(INDEX(LINEST($B$3:$B$55,$C$3:$C$55^{1,2,3}),1,2)*D385^2)+(INDEX(LINEST($B$3:$B$55,$C$3:$C$55^{1,2,3}),1,3)*D385^1)+INDEX(LINEST($B$3:$B$55,$C$3:$C$55^{1,2,3}),1,4)</f>
        <v>234.91608410095967</v>
      </c>
      <c r="J385" s="1">
        <v>1182</v>
      </c>
      <c r="K385" s="4">
        <f>(INDEX(LINEST($H$3:$H$211,$I$3:$I$211^{1,2,3}),1)*J385^3)+(INDEX(LINEST($H$3:$H$211,$I$3:$I$211^{1,2,3}),1,2)*J385^2)+(INDEX(LINEST($H$3:$H$211,$I$3:$I$211^{1,2,3}),1,3)*J385^1)+INDEX(LINEST($H$3:$H$211,$I$3:$I$211^{1,2,3}),1,4)</f>
        <v>828.65148989792897</v>
      </c>
    </row>
    <row r="386" spans="4:11" x14ac:dyDescent="0.25">
      <c r="D386" s="1">
        <v>1183</v>
      </c>
      <c r="E386" s="4">
        <f>(INDEX(LINEST($B$3:$B$55,$C$3:$C$55^{1,2,3}),1)*D386^3)+(INDEX(LINEST($B$3:$B$55,$C$3:$C$55^{1,2,3}),1,2)*D386^2)+(INDEX(LINEST($B$3:$B$55,$C$3:$C$55^{1,2,3}),1,3)*D386^1)+INDEX(LINEST($B$3:$B$55,$C$3:$C$55^{1,2,3}),1,4)</f>
        <v>234.48715281276111</v>
      </c>
      <c r="J386" s="1">
        <v>1183</v>
      </c>
      <c r="K386" s="4">
        <f>(INDEX(LINEST($H$3:$H$211,$I$3:$I$211^{1,2,3}),1)*J386^3)+(INDEX(LINEST($H$3:$H$211,$I$3:$I$211^{1,2,3}),1,2)*J386^2)+(INDEX(LINEST($H$3:$H$211,$I$3:$I$211^{1,2,3}),1,3)*J386^1)+INDEX(LINEST($H$3:$H$211,$I$3:$I$211^{1,2,3}),1,4)</f>
        <v>826.9598530663875</v>
      </c>
    </row>
    <row r="387" spans="4:11" x14ac:dyDescent="0.25">
      <c r="D387" s="1">
        <v>1184</v>
      </c>
      <c r="E387" s="4">
        <f>(INDEX(LINEST($B$3:$B$55,$C$3:$C$55^{1,2,3}),1)*D387^3)+(INDEX(LINEST($B$3:$B$55,$C$3:$C$55^{1,2,3}),1,2)*D387^2)+(INDEX(LINEST($B$3:$B$55,$C$3:$C$55^{1,2,3}),1,3)*D387^1)+INDEX(LINEST($B$3:$B$55,$C$3:$C$55^{1,2,3}),1,4)</f>
        <v>234.05735229529057</v>
      </c>
      <c r="J387" s="1">
        <v>1184</v>
      </c>
      <c r="K387" s="4">
        <f>(INDEX(LINEST($H$3:$H$211,$I$3:$I$211^{1,2,3}),1)*J387^3)+(INDEX(LINEST($H$3:$H$211,$I$3:$I$211^{1,2,3}),1,2)*J387^2)+(INDEX(LINEST($H$3:$H$211,$I$3:$I$211^{1,2,3}),1,3)*J387^1)+INDEX(LINEST($H$3:$H$211,$I$3:$I$211^{1,2,3}),1,4)</f>
        <v>825.26566874880382</v>
      </c>
    </row>
    <row r="388" spans="4:11" x14ac:dyDescent="0.25">
      <c r="D388" s="1">
        <v>1185</v>
      </c>
      <c r="E388" s="4">
        <f>(INDEX(LINEST($B$3:$B$55,$C$3:$C$55^{1,2,3}),1)*D388^3)+(INDEX(LINEST($B$3:$B$55,$C$3:$C$55^{1,2,3}),1,2)*D388^2)+(INDEX(LINEST($B$3:$B$55,$C$3:$C$55^{1,2,3}),1,3)*D388^1)+INDEX(LINEST($B$3:$B$55,$C$3:$C$55^{1,2,3}),1,4)</f>
        <v>233.62668408026786</v>
      </c>
      <c r="J388" s="1">
        <v>1185</v>
      </c>
      <c r="K388" s="4">
        <f>(INDEX(LINEST($H$3:$H$211,$I$3:$I$211^{1,2,3}),1)*J388^3)+(INDEX(LINEST($H$3:$H$211,$I$3:$I$211^{1,2,3}),1,2)*J388^2)+(INDEX(LINEST($H$3:$H$211,$I$3:$I$211^{1,2,3}),1,3)*J388^1)+INDEX(LINEST($H$3:$H$211,$I$3:$I$211^{1,2,3}),1,4)</f>
        <v>823.56894430755938</v>
      </c>
    </row>
    <row r="389" spans="4:11" x14ac:dyDescent="0.25">
      <c r="D389" s="1">
        <v>1186</v>
      </c>
      <c r="E389" s="4">
        <f>(INDEX(LINEST($B$3:$B$55,$C$3:$C$55^{1,2,3}),1)*D389^3)+(INDEX(LINEST($B$3:$B$55,$C$3:$C$55^{1,2,3}),1,2)*D389^2)+(INDEX(LINEST($B$3:$B$55,$C$3:$C$55^{1,2,3}),1,3)*D389^1)+INDEX(LINEST($B$3:$B$55,$C$3:$C$55^{1,2,3}),1,4)</f>
        <v>233.19514969941326</v>
      </c>
      <c r="J389" s="1">
        <v>1186</v>
      </c>
      <c r="K389" s="4">
        <f>(INDEX(LINEST($H$3:$H$211,$I$3:$I$211^{1,2,3}),1)*J389^3)+(INDEX(LINEST($H$3:$H$211,$I$3:$I$211^{1,2,3}),1,2)*J389^2)+(INDEX(LINEST($H$3:$H$211,$I$3:$I$211^{1,2,3}),1,3)*J389^1)+INDEX(LINEST($H$3:$H$211,$I$3:$I$211^{1,2,3}),1,4)</f>
        <v>821.86968710503288</v>
      </c>
    </row>
    <row r="390" spans="4:11" x14ac:dyDescent="0.25">
      <c r="D390" s="1">
        <v>1187</v>
      </c>
      <c r="E390" s="4">
        <f>(INDEX(LINEST($B$3:$B$55,$C$3:$C$55^{1,2,3}),1)*D390^3)+(INDEX(LINEST($B$3:$B$55,$C$3:$C$55^{1,2,3}),1,2)*D390^2)+(INDEX(LINEST($B$3:$B$55,$C$3:$C$55^{1,2,3}),1,3)*D390^1)+INDEX(LINEST($B$3:$B$55,$C$3:$C$55^{1,2,3}),1,4)</f>
        <v>232.76275068444704</v>
      </c>
      <c r="J390" s="1">
        <v>1187</v>
      </c>
      <c r="K390" s="4">
        <f>(INDEX(LINEST($H$3:$H$211,$I$3:$I$211^{1,2,3}),1)*J390^3)+(INDEX(LINEST($H$3:$H$211,$I$3:$I$211^{1,2,3}),1,2)*J390^2)+(INDEX(LINEST($H$3:$H$211,$I$3:$I$211^{1,2,3}),1,3)*J390^1)+INDEX(LINEST($H$3:$H$211,$I$3:$I$211^{1,2,3}),1,4)</f>
        <v>820.16790450360577</v>
      </c>
    </row>
    <row r="391" spans="4:11" x14ac:dyDescent="0.25">
      <c r="D391" s="1">
        <v>1188</v>
      </c>
      <c r="E391" s="4">
        <f>(INDEX(LINEST($B$3:$B$55,$C$3:$C$55^{1,2,3}),1)*D391^3)+(INDEX(LINEST($B$3:$B$55,$C$3:$C$55^{1,2,3}),1,2)*D391^2)+(INDEX(LINEST($B$3:$B$55,$C$3:$C$55^{1,2,3}),1,3)*D391^1)+INDEX(LINEST($B$3:$B$55,$C$3:$C$55^{1,2,3}),1,4)</f>
        <v>232.32948856708856</v>
      </c>
      <c r="J391" s="1">
        <v>1188</v>
      </c>
      <c r="K391" s="4">
        <f>(INDEX(LINEST($H$3:$H$211,$I$3:$I$211^{1,2,3}),1)*J391^3)+(INDEX(LINEST($H$3:$H$211,$I$3:$I$211^{1,2,3}),1,2)*J391^2)+(INDEX(LINEST($H$3:$H$211,$I$3:$I$211^{1,2,3}),1,3)*J391^1)+INDEX(LINEST($H$3:$H$211,$I$3:$I$211^{1,2,3}),1,4)</f>
        <v>818.46360386565584</v>
      </c>
    </row>
    <row r="392" spans="4:11" x14ac:dyDescent="0.25">
      <c r="D392" s="1">
        <v>1189</v>
      </c>
      <c r="E392" s="4">
        <f>(INDEX(LINEST($B$3:$B$55,$C$3:$C$55^{1,2,3}),1)*D392^3)+(INDEX(LINEST($B$3:$B$55,$C$3:$C$55^{1,2,3}),1,2)*D392^2)+(INDEX(LINEST($B$3:$B$55,$C$3:$C$55^{1,2,3}),1,3)*D392^1)+INDEX(LINEST($B$3:$B$55,$C$3:$C$55^{1,2,3}),1,4)</f>
        <v>231.89536487905832</v>
      </c>
      <c r="J392" s="1">
        <v>1189</v>
      </c>
      <c r="K392" s="4">
        <f>(INDEX(LINEST($H$3:$H$211,$I$3:$I$211^{1,2,3}),1)*J392^3)+(INDEX(LINEST($H$3:$H$211,$I$3:$I$211^{1,2,3}),1,2)*J392^2)+(INDEX(LINEST($H$3:$H$211,$I$3:$I$211^{1,2,3}),1,3)*J392^1)+INDEX(LINEST($H$3:$H$211,$I$3:$I$211^{1,2,3}),1,4)</f>
        <v>816.75679255356454</v>
      </c>
    </row>
    <row r="393" spans="4:11" x14ac:dyDescent="0.25">
      <c r="D393" s="1">
        <v>1190</v>
      </c>
      <c r="E393" s="4">
        <f>(INDEX(LINEST($B$3:$B$55,$C$3:$C$55^{1,2,3}),1)*D393^3)+(INDEX(LINEST($B$3:$B$55,$C$3:$C$55^{1,2,3}),1,2)*D393^2)+(INDEX(LINEST($B$3:$B$55,$C$3:$C$55^{1,2,3}),1,3)*D393^1)+INDEX(LINEST($B$3:$B$55,$C$3:$C$55^{1,2,3}),1,4)</f>
        <v>231.46038115207568</v>
      </c>
      <c r="J393" s="1">
        <v>1190</v>
      </c>
      <c r="K393" s="4">
        <f>(INDEX(LINEST($H$3:$H$211,$I$3:$I$211^{1,2,3}),1)*J393^3)+(INDEX(LINEST($H$3:$H$211,$I$3:$I$211^{1,2,3}),1,2)*J393^2)+(INDEX(LINEST($H$3:$H$211,$I$3:$I$211^{1,2,3}),1,3)*J393^1)+INDEX(LINEST($H$3:$H$211,$I$3:$I$211^{1,2,3}),1,4)</f>
        <v>815.04747792971148</v>
      </c>
    </row>
    <row r="394" spans="4:11" x14ac:dyDescent="0.25">
      <c r="D394" s="1">
        <v>1191</v>
      </c>
      <c r="E394" s="4">
        <f>(INDEX(LINEST($B$3:$B$55,$C$3:$C$55^{1,2,3}),1)*D394^3)+(INDEX(LINEST($B$3:$B$55,$C$3:$C$55^{1,2,3}),1,2)*D394^2)+(INDEX(LINEST($B$3:$B$55,$C$3:$C$55^{1,2,3}),1,3)*D394^1)+INDEX(LINEST($B$3:$B$55,$C$3:$C$55^{1,2,3}),1,4)</f>
        <v>231.02453891786138</v>
      </c>
      <c r="J394" s="1">
        <v>1191</v>
      </c>
      <c r="K394" s="4">
        <f>(INDEX(LINEST($H$3:$H$211,$I$3:$I$211^{1,2,3}),1)*J394^3)+(INDEX(LINEST($H$3:$H$211,$I$3:$I$211^{1,2,3}),1,2)*J394^2)+(INDEX(LINEST($H$3:$H$211,$I$3:$I$211^{1,2,3}),1,3)*J394^1)+INDEX(LINEST($H$3:$H$211,$I$3:$I$211^{1,2,3}),1,4)</f>
        <v>813.33566735647446</v>
      </c>
    </row>
    <row r="395" spans="4:11" x14ac:dyDescent="0.25">
      <c r="D395" s="1">
        <v>1192</v>
      </c>
      <c r="E395" s="4">
        <f>(INDEX(LINEST($B$3:$B$55,$C$3:$C$55^{1,2,3}),1)*D395^3)+(INDEX(LINEST($B$3:$B$55,$C$3:$C$55^{1,2,3}),1,2)*D395^2)+(INDEX(LINEST($B$3:$B$55,$C$3:$C$55^{1,2,3}),1,3)*D395^1)+INDEX(LINEST($B$3:$B$55,$C$3:$C$55^{1,2,3}),1,4)</f>
        <v>230.58783970813454</v>
      </c>
      <c r="J395" s="1">
        <v>1192</v>
      </c>
      <c r="K395" s="4">
        <f>(INDEX(LINEST($H$3:$H$211,$I$3:$I$211^{1,2,3}),1)*J395^3)+(INDEX(LINEST($H$3:$H$211,$I$3:$I$211^{1,2,3}),1,2)*J395^2)+(INDEX(LINEST($H$3:$H$211,$I$3:$I$211^{1,2,3}),1,3)*J395^1)+INDEX(LINEST($H$3:$H$211,$I$3:$I$211^{1,2,3}),1,4)</f>
        <v>811.62136819623765</v>
      </c>
    </row>
    <row r="396" spans="4:11" x14ac:dyDescent="0.25">
      <c r="D396" s="1">
        <v>1193</v>
      </c>
      <c r="E396" s="4">
        <f>(INDEX(LINEST($B$3:$B$55,$C$3:$C$55^{1,2,3}),1)*D396^3)+(INDEX(LINEST($B$3:$B$55,$C$3:$C$55^{1,2,3}),1,2)*D396^2)+(INDEX(LINEST($B$3:$B$55,$C$3:$C$55^{1,2,3}),1,3)*D396^1)+INDEX(LINEST($B$3:$B$55,$C$3:$C$55^{1,2,3}),1,4)</f>
        <v>230.15028505461589</v>
      </c>
      <c r="J396" s="1">
        <v>1193</v>
      </c>
      <c r="K396" s="4">
        <f>(INDEX(LINEST($H$3:$H$211,$I$3:$I$211^{1,2,3}),1)*J396^3)+(INDEX(LINEST($H$3:$H$211,$I$3:$I$211^{1,2,3}),1,2)*J396^2)+(INDEX(LINEST($H$3:$H$211,$I$3:$I$211^{1,2,3}),1,3)*J396^1)+INDEX(LINEST($H$3:$H$211,$I$3:$I$211^{1,2,3}),1,4)</f>
        <v>809.90458781137522</v>
      </c>
    </row>
    <row r="397" spans="4:11" x14ac:dyDescent="0.25">
      <c r="D397" s="1">
        <v>1194</v>
      </c>
      <c r="E397" s="4">
        <f>(INDEX(LINEST($B$3:$B$55,$C$3:$C$55^{1,2,3}),1)*D397^3)+(INDEX(LINEST($B$3:$B$55,$C$3:$C$55^{1,2,3}),1,2)*D397^2)+(INDEX(LINEST($B$3:$B$55,$C$3:$C$55^{1,2,3}),1,3)*D397^1)+INDEX(LINEST($B$3:$B$55,$C$3:$C$55^{1,2,3}),1,4)</f>
        <v>229.71187648902549</v>
      </c>
      <c r="J397" s="1">
        <v>1194</v>
      </c>
      <c r="K397" s="4">
        <f>(INDEX(LINEST($H$3:$H$211,$I$3:$I$211^{1,2,3}),1)*J397^3)+(INDEX(LINEST($H$3:$H$211,$I$3:$I$211^{1,2,3}),1,2)*J397^2)+(INDEX(LINEST($H$3:$H$211,$I$3:$I$211^{1,2,3}),1,3)*J397^1)+INDEX(LINEST($H$3:$H$211,$I$3:$I$211^{1,2,3}),1,4)</f>
        <v>808.18533356427315</v>
      </c>
    </row>
    <row r="398" spans="4:11" x14ac:dyDescent="0.25">
      <c r="D398" s="1">
        <v>1195</v>
      </c>
      <c r="E398" s="4">
        <f>(INDEX(LINEST($B$3:$B$55,$C$3:$C$55^{1,2,3}),1)*D398^3)+(INDEX(LINEST($B$3:$B$55,$C$3:$C$55^{1,2,3}),1,2)*D398^2)+(INDEX(LINEST($B$3:$B$55,$C$3:$C$55^{1,2,3}),1,3)*D398^1)+INDEX(LINEST($B$3:$B$55,$C$3:$C$55^{1,2,3}),1,4)</f>
        <v>229.27261554308245</v>
      </c>
      <c r="J398" s="1">
        <v>1195</v>
      </c>
      <c r="K398" s="4">
        <f>(INDEX(LINEST($H$3:$H$211,$I$3:$I$211^{1,2,3}),1)*J398^3)+(INDEX(LINEST($H$3:$H$211,$I$3:$I$211^{1,2,3}),1,2)*J398^2)+(INDEX(LINEST($H$3:$H$211,$I$3:$I$211^{1,2,3}),1,3)*J398^1)+INDEX(LINEST($H$3:$H$211,$I$3:$I$211^{1,2,3}),1,4)</f>
        <v>806.4636128173056</v>
      </c>
    </row>
    <row r="399" spans="4:11" x14ac:dyDescent="0.25">
      <c r="D399" s="1">
        <v>1196</v>
      </c>
      <c r="E399" s="4">
        <f>(INDEX(LINEST($B$3:$B$55,$C$3:$C$55^{1,2,3}),1)*D399^3)+(INDEX(LINEST($B$3:$B$55,$C$3:$C$55^{1,2,3}),1,2)*D399^2)+(INDEX(LINEST($B$3:$B$55,$C$3:$C$55^{1,2,3}),1,3)*D399^1)+INDEX(LINEST($B$3:$B$55,$C$3:$C$55^{1,2,3}),1,4)</f>
        <v>228.83250374850775</v>
      </c>
      <c r="J399" s="1">
        <v>1196</v>
      </c>
      <c r="K399" s="4">
        <f>(INDEX(LINEST($H$3:$H$211,$I$3:$I$211^{1,2,3}),1)*J399^3)+(INDEX(LINEST($H$3:$H$211,$I$3:$I$211^{1,2,3}),1,2)*J399^2)+(INDEX(LINEST($H$3:$H$211,$I$3:$I$211^{1,2,3}),1,3)*J399^1)+INDEX(LINEST($H$3:$H$211,$I$3:$I$211^{1,2,3}),1,4)</f>
        <v>804.73943293285583</v>
      </c>
    </row>
    <row r="400" spans="4:11" x14ac:dyDescent="0.25">
      <c r="D400" s="1">
        <v>1197</v>
      </c>
      <c r="E400" s="4">
        <f>(INDEX(LINEST($B$3:$B$55,$C$3:$C$55^{1,2,3}),1)*D400^3)+(INDEX(LINEST($B$3:$B$55,$C$3:$C$55^{1,2,3}),1,2)*D400^2)+(INDEX(LINEST($B$3:$B$55,$C$3:$C$55^{1,2,3}),1,3)*D400^1)+INDEX(LINEST($B$3:$B$55,$C$3:$C$55^{1,2,3}),1,4)</f>
        <v>228.39154263702073</v>
      </c>
      <c r="J400" s="1">
        <v>1197</v>
      </c>
      <c r="K400" s="4">
        <f>(INDEX(LINEST($H$3:$H$211,$I$3:$I$211^{1,2,3}),1)*J400^3)+(INDEX(LINEST($H$3:$H$211,$I$3:$I$211^{1,2,3}),1,2)*J400^2)+(INDEX(LINEST($H$3:$H$211,$I$3:$I$211^{1,2,3}),1,3)*J400^1)+INDEX(LINEST($H$3:$H$211,$I$3:$I$211^{1,2,3}),1,4)</f>
        <v>803.01280127330347</v>
      </c>
    </row>
    <row r="401" spans="4:11" x14ac:dyDescent="0.25">
      <c r="D401" s="1">
        <v>1198</v>
      </c>
      <c r="E401" s="4">
        <f>(INDEX(LINEST($B$3:$B$55,$C$3:$C$55^{1,2,3}),1)*D401^3)+(INDEX(LINEST($B$3:$B$55,$C$3:$C$55^{1,2,3}),1,2)*D401^2)+(INDEX(LINEST($B$3:$B$55,$C$3:$C$55^{1,2,3}),1,3)*D401^1)+INDEX(LINEST($B$3:$B$55,$C$3:$C$55^{1,2,3}),1,4)</f>
        <v>227.949733740341</v>
      </c>
      <c r="J401" s="1">
        <v>1198</v>
      </c>
      <c r="K401" s="4">
        <f>(INDEX(LINEST($H$3:$H$211,$I$3:$I$211^{1,2,3}),1)*J401^3)+(INDEX(LINEST($H$3:$H$211,$I$3:$I$211^{1,2,3}),1,2)*J401^2)+(INDEX(LINEST($H$3:$H$211,$I$3:$I$211^{1,2,3}),1,3)*J401^1)+INDEX(LINEST($H$3:$H$211,$I$3:$I$211^{1,2,3}),1,4)</f>
        <v>801.2837252010263</v>
      </c>
    </row>
    <row r="402" spans="4:11" x14ac:dyDescent="0.25">
      <c r="D402" s="1">
        <v>1199</v>
      </c>
      <c r="E402" s="4">
        <f>(INDEX(LINEST($B$3:$B$55,$C$3:$C$55^{1,2,3}),1)*D402^3)+(INDEX(LINEST($B$3:$B$55,$C$3:$C$55^{1,2,3}),1,2)*D402^2)+(INDEX(LINEST($B$3:$B$55,$C$3:$C$55^{1,2,3}),1,3)*D402^1)+INDEX(LINEST($B$3:$B$55,$C$3:$C$55^{1,2,3}),1,4)</f>
        <v>227.50707859018974</v>
      </c>
      <c r="J402" s="1">
        <v>1199</v>
      </c>
      <c r="K402" s="4">
        <f>(INDEX(LINEST($H$3:$H$211,$I$3:$I$211^{1,2,3}),1)*J402^3)+(INDEX(LINEST($H$3:$H$211,$I$3:$I$211^{1,2,3}),1,2)*J402^2)+(INDEX(LINEST($H$3:$H$211,$I$3:$I$211^{1,2,3}),1,3)*J402^1)+INDEX(LINEST($H$3:$H$211,$I$3:$I$211^{1,2,3}),1,4)</f>
        <v>799.5522120784085</v>
      </c>
    </row>
    <row r="403" spans="4:11" x14ac:dyDescent="0.25">
      <c r="D403" s="1">
        <v>1200</v>
      </c>
      <c r="E403" s="4">
        <f>(INDEX(LINEST($B$3:$B$55,$C$3:$C$55^{1,2,3}),1)*D403^3)+(INDEX(LINEST($B$3:$B$55,$C$3:$C$55^{1,2,3}),1,2)*D403^2)+(INDEX(LINEST($B$3:$B$55,$C$3:$C$55^{1,2,3}),1,3)*D403^1)+INDEX(LINEST($B$3:$B$55,$C$3:$C$55^{1,2,3}),1,4)</f>
        <v>227.06357871828629</v>
      </c>
      <c r="J403" s="1">
        <v>1200</v>
      </c>
      <c r="K403" s="4">
        <f>(INDEX(LINEST($H$3:$H$211,$I$3:$I$211^{1,2,3}),1)*J403^3)+(INDEX(LINEST($H$3:$H$211,$I$3:$I$211^{1,2,3}),1,2)*J403^2)+(INDEX(LINEST($H$3:$H$211,$I$3:$I$211^{1,2,3}),1,3)*J403^1)+INDEX(LINEST($H$3:$H$211,$I$3:$I$211^{1,2,3}),1,4)</f>
        <v>797.81826926782605</v>
      </c>
    </row>
    <row r="404" spans="4:11" x14ac:dyDescent="0.25">
      <c r="D404" s="1">
        <v>1201</v>
      </c>
      <c r="E404" s="4">
        <f>(INDEX(LINEST($B$3:$B$55,$C$3:$C$55^{1,2,3}),1)*D404^3)+(INDEX(LINEST($B$3:$B$55,$C$3:$C$55^{1,2,3}),1,2)*D404^2)+(INDEX(LINEST($B$3:$B$55,$C$3:$C$55^{1,2,3}),1,3)*D404^1)+INDEX(LINEST($B$3:$B$55,$C$3:$C$55^{1,2,3}),1,4)</f>
        <v>226.6192356563505</v>
      </c>
      <c r="J404" s="1">
        <v>1201</v>
      </c>
      <c r="K404" s="4">
        <f>(INDEX(LINEST($H$3:$H$211,$I$3:$I$211^{1,2,3}),1)*J404^3)+(INDEX(LINEST($H$3:$H$211,$I$3:$I$211^{1,2,3}),1,2)*J404^2)+(INDEX(LINEST($H$3:$H$211,$I$3:$I$211^{1,2,3}),1,3)*J404^1)+INDEX(LINEST($H$3:$H$211,$I$3:$I$211^{1,2,3}),1,4)</f>
        <v>796.08190413165767</v>
      </c>
    </row>
    <row r="405" spans="4:11" x14ac:dyDescent="0.25">
      <c r="D405" s="1">
        <v>1202</v>
      </c>
      <c r="E405" s="4">
        <f>(INDEX(LINEST($B$3:$B$55,$C$3:$C$55^{1,2,3}),1)*D405^3)+(INDEX(LINEST($B$3:$B$55,$C$3:$C$55^{1,2,3}),1,2)*D405^2)+(INDEX(LINEST($B$3:$B$55,$C$3:$C$55^{1,2,3}),1,3)*D405^1)+INDEX(LINEST($B$3:$B$55,$C$3:$C$55^{1,2,3}),1,4)</f>
        <v>226.17405093610239</v>
      </c>
      <c r="J405" s="1">
        <v>1202</v>
      </c>
      <c r="K405" s="4">
        <f>(INDEX(LINEST($H$3:$H$211,$I$3:$I$211^{1,2,3}),1)*J405^3)+(INDEX(LINEST($H$3:$H$211,$I$3:$I$211^{1,2,3}),1,2)*J405^2)+(INDEX(LINEST($H$3:$H$211,$I$3:$I$211^{1,2,3}),1,3)*J405^1)+INDEX(LINEST($H$3:$H$211,$I$3:$I$211^{1,2,3}),1,4)</f>
        <v>794.3431240322866</v>
      </c>
    </row>
    <row r="406" spans="4:11" x14ac:dyDescent="0.25">
      <c r="D406" s="1">
        <v>1203</v>
      </c>
      <c r="E406" s="4">
        <f>(INDEX(LINEST($B$3:$B$55,$C$3:$C$55^{1,2,3}),1)*D406^3)+(INDEX(LINEST($B$3:$B$55,$C$3:$C$55^{1,2,3}),1,2)*D406^2)+(INDEX(LINEST($B$3:$B$55,$C$3:$C$55^{1,2,3}),1,3)*D406^1)+INDEX(LINEST($B$3:$B$55,$C$3:$C$55^{1,2,3}),1,4)</f>
        <v>225.72802608926202</v>
      </c>
      <c r="J406" s="1">
        <v>1203</v>
      </c>
      <c r="K406" s="4">
        <f>(INDEX(LINEST($H$3:$H$211,$I$3:$I$211^{1,2,3}),1)*J406^3)+(INDEX(LINEST($H$3:$H$211,$I$3:$I$211^{1,2,3}),1,2)*J406^2)+(INDEX(LINEST($H$3:$H$211,$I$3:$I$211^{1,2,3}),1,3)*J406^1)+INDEX(LINEST($H$3:$H$211,$I$3:$I$211^{1,2,3}),1,4)</f>
        <v>792.60193633209065</v>
      </c>
    </row>
    <row r="407" spans="4:11" x14ac:dyDescent="0.25">
      <c r="D407" s="1">
        <v>1204</v>
      </c>
      <c r="E407" s="4">
        <f>(INDEX(LINEST($B$3:$B$55,$C$3:$C$55^{1,2,3}),1)*D407^3)+(INDEX(LINEST($B$3:$B$55,$C$3:$C$55^{1,2,3}),1,2)*D407^2)+(INDEX(LINEST($B$3:$B$55,$C$3:$C$55^{1,2,3}),1,3)*D407^1)+INDEX(LINEST($B$3:$B$55,$C$3:$C$55^{1,2,3}),1,4)</f>
        <v>225.28116264754942</v>
      </c>
      <c r="J407" s="1">
        <v>1204</v>
      </c>
      <c r="K407" s="4">
        <f>(INDEX(LINEST($H$3:$H$211,$I$3:$I$211^{1,2,3}),1)*J407^3)+(INDEX(LINEST($H$3:$H$211,$I$3:$I$211^{1,2,3}),1,2)*J407^2)+(INDEX(LINEST($H$3:$H$211,$I$3:$I$211^{1,2,3}),1,3)*J407^1)+INDEX(LINEST($H$3:$H$211,$I$3:$I$211^{1,2,3}),1,4)</f>
        <v>790.85834839345216</v>
      </c>
    </row>
    <row r="408" spans="4:11" x14ac:dyDescent="0.25">
      <c r="D408" s="1">
        <v>1205</v>
      </c>
      <c r="E408" s="4">
        <f>(INDEX(LINEST($B$3:$B$55,$C$3:$C$55^{1,2,3}),1)*D408^3)+(INDEX(LINEST($B$3:$B$55,$C$3:$C$55^{1,2,3}),1,2)*D408^2)+(INDEX(LINEST($B$3:$B$55,$C$3:$C$55^{1,2,3}),1,3)*D408^1)+INDEX(LINEST($B$3:$B$55,$C$3:$C$55^{1,2,3}),1,4)</f>
        <v>224.8334621426842</v>
      </c>
      <c r="J408" s="1">
        <v>1205</v>
      </c>
      <c r="K408" s="4">
        <f>(INDEX(LINEST($H$3:$H$211,$I$3:$I$211^{1,2,3}),1)*J408^3)+(INDEX(LINEST($H$3:$H$211,$I$3:$I$211^{1,2,3}),1,2)*J408^2)+(INDEX(LINEST($H$3:$H$211,$I$3:$I$211^{1,2,3}),1,3)*J408^1)+INDEX(LINEST($H$3:$H$211,$I$3:$I$211^{1,2,3}),1,4)</f>
        <v>789.11236757874804</v>
      </c>
    </row>
    <row r="409" spans="4:11" x14ac:dyDescent="0.25">
      <c r="D409" s="1">
        <v>1206</v>
      </c>
      <c r="E409" s="4">
        <f>(INDEX(LINEST($B$3:$B$55,$C$3:$C$55^{1,2,3}),1)*D409^3)+(INDEX(LINEST($B$3:$B$55,$C$3:$C$55^{1,2,3}),1,2)*D409^2)+(INDEX(LINEST($B$3:$B$55,$C$3:$C$55^{1,2,3}),1,3)*D409^1)+INDEX(LINEST($B$3:$B$55,$C$3:$C$55^{1,2,3}),1,4)</f>
        <v>224.38492610638707</v>
      </c>
      <c r="J409" s="1">
        <v>1206</v>
      </c>
      <c r="K409" s="4">
        <f>(INDEX(LINEST($H$3:$H$211,$I$3:$I$211^{1,2,3}),1)*J409^3)+(INDEX(LINEST($H$3:$H$211,$I$3:$I$211^{1,2,3}),1,2)*J409^2)+(INDEX(LINEST($H$3:$H$211,$I$3:$I$211^{1,2,3}),1,3)*J409^1)+INDEX(LINEST($H$3:$H$211,$I$3:$I$211^{1,2,3}),1,4)</f>
        <v>787.36400125036062</v>
      </c>
    </row>
    <row r="410" spans="4:11" x14ac:dyDescent="0.25">
      <c r="D410" s="1">
        <v>1207</v>
      </c>
      <c r="E410" s="4">
        <f>(INDEX(LINEST($B$3:$B$55,$C$3:$C$55^{1,2,3}),1)*D410^3)+(INDEX(LINEST($B$3:$B$55,$C$3:$C$55^{1,2,3}),1,2)*D410^2)+(INDEX(LINEST($B$3:$B$55,$C$3:$C$55^{1,2,3}),1,3)*D410^1)+INDEX(LINEST($B$3:$B$55,$C$3:$C$55^{1,2,3}),1,4)</f>
        <v>223.93555607037763</v>
      </c>
      <c r="J410" s="1">
        <v>1207</v>
      </c>
      <c r="K410" s="4">
        <f>(INDEX(LINEST($H$3:$H$211,$I$3:$I$211^{1,2,3}),1)*J410^3)+(INDEX(LINEST($H$3:$H$211,$I$3:$I$211^{1,2,3}),1,2)*J410^2)+(INDEX(LINEST($H$3:$H$211,$I$3:$I$211^{1,2,3}),1,3)*J410^1)+INDEX(LINEST($H$3:$H$211,$I$3:$I$211^{1,2,3}),1,4)</f>
        <v>785.61325677066679</v>
      </c>
    </row>
    <row r="411" spans="4:11" x14ac:dyDescent="0.25">
      <c r="D411" s="1">
        <v>1208</v>
      </c>
      <c r="E411" s="4">
        <f>(INDEX(LINEST($B$3:$B$55,$C$3:$C$55^{1,2,3}),1)*D411^3)+(INDEX(LINEST($B$3:$B$55,$C$3:$C$55^{1,2,3}),1,2)*D411^2)+(INDEX(LINEST($B$3:$B$55,$C$3:$C$55^{1,2,3}),1,3)*D411^1)+INDEX(LINEST($B$3:$B$55,$C$3:$C$55^{1,2,3}),1,4)</f>
        <v>223.48535356637592</v>
      </c>
      <c r="J411" s="1">
        <v>1208</v>
      </c>
      <c r="K411" s="4">
        <f>(INDEX(LINEST($H$3:$H$211,$I$3:$I$211^{1,2,3}),1)*J411^3)+(INDEX(LINEST($H$3:$H$211,$I$3:$I$211^{1,2,3}),1,2)*J411^2)+(INDEX(LINEST($H$3:$H$211,$I$3:$I$211^{1,2,3}),1,3)*J411^1)+INDEX(LINEST($H$3:$H$211,$I$3:$I$211^{1,2,3}),1,4)</f>
        <v>783.86014150204892</v>
      </c>
    </row>
    <row r="412" spans="4:11" x14ac:dyDescent="0.25">
      <c r="D412" s="1">
        <v>1209</v>
      </c>
      <c r="E412" s="4">
        <f>(INDEX(LINEST($B$3:$B$55,$C$3:$C$55^{1,2,3}),1)*D412^3)+(INDEX(LINEST($B$3:$B$55,$C$3:$C$55^{1,2,3}),1,2)*D412^2)+(INDEX(LINEST($B$3:$B$55,$C$3:$C$55^{1,2,3}),1,3)*D412^1)+INDEX(LINEST($B$3:$B$55,$C$3:$C$55^{1,2,3}),1,4)</f>
        <v>223.03432012610153</v>
      </c>
      <c r="J412" s="1">
        <v>1209</v>
      </c>
      <c r="K412" s="4">
        <f>(INDEX(LINEST($H$3:$H$211,$I$3:$I$211^{1,2,3}),1)*J412^3)+(INDEX(LINEST($H$3:$H$211,$I$3:$I$211^{1,2,3}),1,2)*J412^2)+(INDEX(LINEST($H$3:$H$211,$I$3:$I$211^{1,2,3}),1,3)*J412^1)+INDEX(LINEST($H$3:$H$211,$I$3:$I$211^{1,2,3}),1,4)</f>
        <v>782.10466280688661</v>
      </c>
    </row>
    <row r="413" spans="4:11" x14ac:dyDescent="0.25">
      <c r="D413" s="1">
        <v>1210</v>
      </c>
      <c r="E413" s="4">
        <f>(INDEX(LINEST($B$3:$B$55,$C$3:$C$55^{1,2,3}),1)*D413^3)+(INDEX(LINEST($B$3:$B$55,$C$3:$C$55^{1,2,3}),1,2)*D413^2)+(INDEX(LINEST($B$3:$B$55,$C$3:$C$55^{1,2,3}),1,3)*D413^1)+INDEX(LINEST($B$3:$B$55,$C$3:$C$55^{1,2,3}),1,4)</f>
        <v>222.58245728127474</v>
      </c>
      <c r="J413" s="1">
        <v>1210</v>
      </c>
      <c r="K413" s="4">
        <f>(INDEX(LINEST($H$3:$H$211,$I$3:$I$211^{1,2,3}),1)*J413^3)+(INDEX(LINEST($H$3:$H$211,$I$3:$I$211^{1,2,3}),1,2)*J413^2)+(INDEX(LINEST($H$3:$H$211,$I$3:$I$211^{1,2,3}),1,3)*J413^1)+INDEX(LINEST($H$3:$H$211,$I$3:$I$211^{1,2,3}),1,4)</f>
        <v>780.34682804755857</v>
      </c>
    </row>
    <row r="414" spans="4:11" x14ac:dyDescent="0.25">
      <c r="D414" s="1">
        <v>1211</v>
      </c>
      <c r="E414" s="4">
        <f>(INDEX(LINEST($B$3:$B$55,$C$3:$C$55^{1,2,3}),1)*D414^3)+(INDEX(LINEST($B$3:$B$55,$C$3:$C$55^{1,2,3}),1,2)*D414^2)+(INDEX(LINEST($B$3:$B$55,$C$3:$C$55^{1,2,3}),1,3)*D414^1)+INDEX(LINEST($B$3:$B$55,$C$3:$C$55^{1,2,3}),1,4)</f>
        <v>222.12976656361604</v>
      </c>
      <c r="J414" s="1">
        <v>1211</v>
      </c>
      <c r="K414" s="4">
        <f>(INDEX(LINEST($H$3:$H$211,$I$3:$I$211^{1,2,3}),1)*J414^3)+(INDEX(LINEST($H$3:$H$211,$I$3:$I$211^{1,2,3}),1,2)*J414^2)+(INDEX(LINEST($H$3:$H$211,$I$3:$I$211^{1,2,3}),1,3)*J414^1)+INDEX(LINEST($H$3:$H$211,$I$3:$I$211^{1,2,3}),1,4)</f>
        <v>778.58664458644444</v>
      </c>
    </row>
    <row r="415" spans="4:11" x14ac:dyDescent="0.25">
      <c r="D415" s="1">
        <v>1212</v>
      </c>
      <c r="E415" s="4">
        <f>(INDEX(LINEST($B$3:$B$55,$C$3:$C$55^{1,2,3}),1)*D415^3)+(INDEX(LINEST($B$3:$B$55,$C$3:$C$55^{1,2,3}),1,2)*D415^2)+(INDEX(LINEST($B$3:$B$55,$C$3:$C$55^{1,2,3}),1,3)*D415^1)+INDEX(LINEST($B$3:$B$55,$C$3:$C$55^{1,2,3}),1,4)</f>
        <v>221.67624950484435</v>
      </c>
      <c r="J415" s="1">
        <v>1212</v>
      </c>
      <c r="K415" s="4">
        <f>(INDEX(LINEST($H$3:$H$211,$I$3:$I$211^{1,2,3}),1)*J415^3)+(INDEX(LINEST($H$3:$H$211,$I$3:$I$211^{1,2,3}),1,2)*J415^2)+(INDEX(LINEST($H$3:$H$211,$I$3:$I$211^{1,2,3}),1,3)*J415^1)+INDEX(LINEST($H$3:$H$211,$I$3:$I$211^{1,2,3}),1,4)</f>
        <v>776.82411978592381</v>
      </c>
    </row>
    <row r="416" spans="4:11" x14ac:dyDescent="0.25">
      <c r="D416" s="1">
        <v>1213</v>
      </c>
      <c r="E416" s="4">
        <f>(INDEX(LINEST($B$3:$B$55,$C$3:$C$55^{1,2,3}),1)*D416^3)+(INDEX(LINEST($B$3:$B$55,$C$3:$C$55^{1,2,3}),1,2)*D416^2)+(INDEX(LINEST($B$3:$B$55,$C$3:$C$55^{1,2,3}),1,3)*D416^1)+INDEX(LINEST($B$3:$B$55,$C$3:$C$55^{1,2,3}),1,4)</f>
        <v>221.22190763668061</v>
      </c>
      <c r="J416" s="1">
        <v>1213</v>
      </c>
      <c r="K416" s="4">
        <f>(INDEX(LINEST($H$3:$H$211,$I$3:$I$211^{1,2,3}),1)*J416^3)+(INDEX(LINEST($H$3:$H$211,$I$3:$I$211^{1,2,3}),1,2)*J416^2)+(INDEX(LINEST($H$3:$H$211,$I$3:$I$211^{1,2,3}),1,3)*J416^1)+INDEX(LINEST($H$3:$H$211,$I$3:$I$211^{1,2,3}),1,4)</f>
        <v>775.05926100838087</v>
      </c>
    </row>
    <row r="417" spans="4:11" x14ac:dyDescent="0.25">
      <c r="D417" s="1">
        <v>1214</v>
      </c>
      <c r="E417" s="4">
        <f>(INDEX(LINEST($B$3:$B$55,$C$3:$C$55^{1,2,3}),1)*D417^3)+(INDEX(LINEST($B$3:$B$55,$C$3:$C$55^{1,2,3}),1,2)*D417^2)+(INDEX(LINEST($B$3:$B$55,$C$3:$C$55^{1,2,3}),1,3)*D417^1)+INDEX(LINEST($B$3:$B$55,$C$3:$C$55^{1,2,3}),1,4)</f>
        <v>220.76674249084419</v>
      </c>
      <c r="J417" s="1">
        <v>1214</v>
      </c>
      <c r="K417" s="4">
        <f>(INDEX(LINEST($H$3:$H$211,$I$3:$I$211^{1,2,3}),1)*J417^3)+(INDEX(LINEST($H$3:$H$211,$I$3:$I$211^{1,2,3}),1,2)*J417^2)+(INDEX(LINEST($H$3:$H$211,$I$3:$I$211^{1,2,3}),1,3)*J417^1)+INDEX(LINEST($H$3:$H$211,$I$3:$I$211^{1,2,3}),1,4)</f>
        <v>773.29207561618796</v>
      </c>
    </row>
    <row r="418" spans="4:11" x14ac:dyDescent="0.25">
      <c r="D418" s="1">
        <v>1215</v>
      </c>
      <c r="E418" s="4">
        <f>(INDEX(LINEST($B$3:$B$55,$C$3:$C$55^{1,2,3}),1)*D418^3)+(INDEX(LINEST($B$3:$B$55,$C$3:$C$55^{1,2,3}),1,2)*D418^2)+(INDEX(LINEST($B$3:$B$55,$C$3:$C$55^{1,2,3}),1,3)*D418^1)+INDEX(LINEST($B$3:$B$55,$C$3:$C$55^{1,2,3}),1,4)</f>
        <v>220.31075559905537</v>
      </c>
      <c r="J418" s="1">
        <v>1215</v>
      </c>
      <c r="K418" s="4">
        <f>(INDEX(LINEST($H$3:$H$211,$I$3:$I$211^{1,2,3}),1)*J418^3)+(INDEX(LINEST($H$3:$H$211,$I$3:$I$211^{1,2,3}),1,2)*J418^2)+(INDEX(LINEST($H$3:$H$211,$I$3:$I$211^{1,2,3}),1,3)*J418^1)+INDEX(LINEST($H$3:$H$211,$I$3:$I$211^{1,2,3}),1,4)</f>
        <v>771.52257097173106</v>
      </c>
    </row>
    <row r="419" spans="4:11" x14ac:dyDescent="0.25">
      <c r="D419" s="1">
        <v>1216</v>
      </c>
      <c r="E419" s="4">
        <f>(INDEX(LINEST($B$3:$B$55,$C$3:$C$55^{1,2,3}),1)*D419^3)+(INDEX(LINEST($B$3:$B$55,$C$3:$C$55^{1,2,3}),1,2)*D419^2)+(INDEX(LINEST($B$3:$B$55,$C$3:$C$55^{1,2,3}),1,3)*D419^1)+INDEX(LINEST($B$3:$B$55,$C$3:$C$55^{1,2,3}),1,4)</f>
        <v>219.85394849303418</v>
      </c>
      <c r="J419" s="1">
        <v>1216</v>
      </c>
      <c r="K419" s="4">
        <f>(INDEX(LINEST($H$3:$H$211,$I$3:$I$211^{1,2,3}),1)*J419^3)+(INDEX(LINEST($H$3:$H$211,$I$3:$I$211^{1,2,3}),1,2)*J419^2)+(INDEX(LINEST($H$3:$H$211,$I$3:$I$211^{1,2,3}),1,3)*J419^1)+INDEX(LINEST($H$3:$H$211,$I$3:$I$211^{1,2,3}),1,4)</f>
        <v>769.75075443738797</v>
      </c>
    </row>
    <row r="420" spans="4:11" x14ac:dyDescent="0.25">
      <c r="D420" s="1">
        <v>1217</v>
      </c>
      <c r="E420" s="4">
        <f>(INDEX(LINEST($B$3:$B$55,$C$3:$C$55^{1,2,3}),1)*D420^3)+(INDEX(LINEST($B$3:$B$55,$C$3:$C$55^{1,2,3}),1,2)*D420^2)+(INDEX(LINEST($B$3:$B$55,$C$3:$C$55^{1,2,3}),1,3)*D420^1)+INDEX(LINEST($B$3:$B$55,$C$3:$C$55^{1,2,3}),1,4)</f>
        <v>219.39632270450045</v>
      </c>
      <c r="J420" s="1">
        <v>1217</v>
      </c>
      <c r="K420" s="4">
        <f>(INDEX(LINEST($H$3:$H$211,$I$3:$I$211^{1,2,3}),1)*J420^3)+(INDEX(LINEST($H$3:$H$211,$I$3:$I$211^{1,2,3}),1,2)*J420^2)+(INDEX(LINEST($H$3:$H$211,$I$3:$I$211^{1,2,3}),1,3)*J420^1)+INDEX(LINEST($H$3:$H$211,$I$3:$I$211^{1,2,3}),1,4)</f>
        <v>767.97663337554013</v>
      </c>
    </row>
    <row r="421" spans="4:11" x14ac:dyDescent="0.25">
      <c r="D421" s="1">
        <v>1218</v>
      </c>
      <c r="E421" s="4">
        <f>(INDEX(LINEST($B$3:$B$55,$C$3:$C$55^{1,2,3}),1)*D421^3)+(INDEX(LINEST($B$3:$B$55,$C$3:$C$55^{1,2,3}),1,2)*D421^2)+(INDEX(LINEST($B$3:$B$55,$C$3:$C$55^{1,2,3}),1,3)*D421^1)+INDEX(LINEST($B$3:$B$55,$C$3:$C$55^{1,2,3}),1,4)</f>
        <v>218.93787976517399</v>
      </c>
      <c r="J421" s="1">
        <v>1218</v>
      </c>
      <c r="K421" s="4">
        <f>(INDEX(LINEST($H$3:$H$211,$I$3:$I$211^{1,2,3}),1)*J421^3)+(INDEX(LINEST($H$3:$H$211,$I$3:$I$211^{1,2,3}),1,2)*J421^2)+(INDEX(LINEST($H$3:$H$211,$I$3:$I$211^{1,2,3}),1,3)*J421^1)+INDEX(LINEST($H$3:$H$211,$I$3:$I$211^{1,2,3}),1,4)</f>
        <v>766.20021514856353</v>
      </c>
    </row>
    <row r="422" spans="4:11" x14ac:dyDescent="0.25">
      <c r="D422" s="1">
        <v>1219</v>
      </c>
      <c r="E422" s="4">
        <f>(INDEX(LINEST($B$3:$B$55,$C$3:$C$55^{1,2,3}),1)*D422^3)+(INDEX(LINEST($B$3:$B$55,$C$3:$C$55^{1,2,3}),1,2)*D422^2)+(INDEX(LINEST($B$3:$B$55,$C$3:$C$55^{1,2,3}),1,3)*D422^1)+INDEX(LINEST($B$3:$B$55,$C$3:$C$55^{1,2,3}),1,4)</f>
        <v>218.47862120677507</v>
      </c>
      <c r="J422" s="1">
        <v>1219</v>
      </c>
      <c r="K422" s="4">
        <f>(INDEX(LINEST($H$3:$H$211,$I$3:$I$211^{1,2,3}),1)*J422^3)+(INDEX(LINEST($H$3:$H$211,$I$3:$I$211^{1,2,3}),1,2)*J422^2)+(INDEX(LINEST($H$3:$H$211,$I$3:$I$211^{1,2,3}),1,3)*J422^1)+INDEX(LINEST($H$3:$H$211,$I$3:$I$211^{1,2,3}),1,4)</f>
        <v>764.42150711884142</v>
      </c>
    </row>
    <row r="423" spans="4:11" x14ac:dyDescent="0.25">
      <c r="D423" s="1">
        <v>1220</v>
      </c>
      <c r="E423" s="4">
        <f>(INDEX(LINEST($B$3:$B$55,$C$3:$C$55^{1,2,3}),1)*D423^3)+(INDEX(LINEST($B$3:$B$55,$C$3:$C$55^{1,2,3}),1,2)*D423^2)+(INDEX(LINEST($B$3:$B$55,$C$3:$C$55^{1,2,3}),1,3)*D423^1)+INDEX(LINEST($B$3:$B$55,$C$3:$C$55^{1,2,3}),1,4)</f>
        <v>218.01854856102352</v>
      </c>
      <c r="J423" s="1">
        <v>1220</v>
      </c>
      <c r="K423" s="4">
        <f>(INDEX(LINEST($H$3:$H$211,$I$3:$I$211^{1,2,3}),1)*J423^3)+(INDEX(LINEST($H$3:$H$211,$I$3:$I$211^{1,2,3}),1,2)*J423^2)+(INDEX(LINEST($H$3:$H$211,$I$3:$I$211^{1,2,3}),1,3)*J423^1)+INDEX(LINEST($H$3:$H$211,$I$3:$I$211^{1,2,3}),1,4)</f>
        <v>762.64051664875251</v>
      </c>
    </row>
    <row r="424" spans="4:11" x14ac:dyDescent="0.25">
      <c r="D424" s="1">
        <v>1221</v>
      </c>
      <c r="E424" s="4">
        <f>(INDEX(LINEST($B$3:$B$55,$C$3:$C$55^{1,2,3}),1)*D424^3)+(INDEX(LINEST($B$3:$B$55,$C$3:$C$55^{1,2,3}),1,2)*D424^2)+(INDEX(LINEST($B$3:$B$55,$C$3:$C$55^{1,2,3}),1,3)*D424^1)+INDEX(LINEST($B$3:$B$55,$C$3:$C$55^{1,2,3}),1,4)</f>
        <v>217.55766335963961</v>
      </c>
      <c r="J424" s="1">
        <v>1221</v>
      </c>
      <c r="K424" s="4">
        <f>(INDEX(LINEST($H$3:$H$211,$I$3:$I$211^{1,2,3}),1)*J424^3)+(INDEX(LINEST($H$3:$H$211,$I$3:$I$211^{1,2,3}),1,2)*J424^2)+(INDEX(LINEST($H$3:$H$211,$I$3:$I$211^{1,2,3}),1,3)*J424^1)+INDEX(LINEST($H$3:$H$211,$I$3:$I$211^{1,2,3}),1,4)</f>
        <v>760.85725110067642</v>
      </c>
    </row>
    <row r="425" spans="4:11" x14ac:dyDescent="0.25">
      <c r="D425" s="1">
        <v>1222</v>
      </c>
      <c r="E425" s="4">
        <f>(INDEX(LINEST($B$3:$B$55,$C$3:$C$55^{1,2,3}),1)*D425^3)+(INDEX(LINEST($B$3:$B$55,$C$3:$C$55^{1,2,3}),1,2)*D425^2)+(INDEX(LINEST($B$3:$B$55,$C$3:$C$55^{1,2,3}),1,3)*D425^1)+INDEX(LINEST($B$3:$B$55,$C$3:$C$55^{1,2,3}),1,4)</f>
        <v>217.09596713434291</v>
      </c>
      <c r="J425" s="1">
        <v>1222</v>
      </c>
      <c r="K425" s="4">
        <f>(INDEX(LINEST($H$3:$H$211,$I$3:$I$211^{1,2,3}),1)*J425^3)+(INDEX(LINEST($H$3:$H$211,$I$3:$I$211^{1,2,3}),1,2)*J425^2)+(INDEX(LINEST($H$3:$H$211,$I$3:$I$211^{1,2,3}),1,3)*J425^1)+INDEX(LINEST($H$3:$H$211,$I$3:$I$211^{1,2,3}),1,4)</f>
        <v>759.07171783699368</v>
      </c>
    </row>
    <row r="426" spans="4:11" x14ac:dyDescent="0.25">
      <c r="D426" s="1">
        <v>1223</v>
      </c>
      <c r="E426" s="4">
        <f>(INDEX(LINEST($B$3:$B$55,$C$3:$C$55^{1,2,3}),1)*D426^3)+(INDEX(LINEST($B$3:$B$55,$C$3:$C$55^{1,2,3}),1,2)*D426^2)+(INDEX(LINEST($B$3:$B$55,$C$3:$C$55^{1,2,3}),1,3)*D426^1)+INDEX(LINEST($B$3:$B$55,$C$3:$C$55^{1,2,3}),1,4)</f>
        <v>216.63346141685372</v>
      </c>
      <c r="J426" s="1">
        <v>1223</v>
      </c>
      <c r="K426" s="4">
        <f>(INDEX(LINEST($H$3:$H$211,$I$3:$I$211^{1,2,3}),1)*J426^3)+(INDEX(LINEST($H$3:$H$211,$I$3:$I$211^{1,2,3}),1,2)*J426^2)+(INDEX(LINEST($H$3:$H$211,$I$3:$I$211^{1,2,3}),1,3)*J426^1)+INDEX(LINEST($H$3:$H$211,$I$3:$I$211^{1,2,3}),1,4)</f>
        <v>757.28392422008301</v>
      </c>
    </row>
    <row r="427" spans="4:11" x14ac:dyDescent="0.25">
      <c r="D427" s="1">
        <v>1224</v>
      </c>
      <c r="E427" s="4">
        <f>(INDEX(LINEST($B$3:$B$55,$C$3:$C$55^{1,2,3}),1)*D427^3)+(INDEX(LINEST($B$3:$B$55,$C$3:$C$55^{1,2,3}),1,2)*D427^2)+(INDEX(LINEST($B$3:$B$55,$C$3:$C$55^{1,2,3}),1,3)*D427^1)+INDEX(LINEST($B$3:$B$55,$C$3:$C$55^{1,2,3}),1,4)</f>
        <v>216.17014773889207</v>
      </c>
      <c r="J427" s="1">
        <v>1224</v>
      </c>
      <c r="K427" s="4">
        <f>(INDEX(LINEST($H$3:$H$211,$I$3:$I$211^{1,2,3}),1)*J427^3)+(INDEX(LINEST($H$3:$H$211,$I$3:$I$211^{1,2,3}),1,2)*J427^2)+(INDEX(LINEST($H$3:$H$211,$I$3:$I$211^{1,2,3}),1,3)*J427^1)+INDEX(LINEST($H$3:$H$211,$I$3:$I$211^{1,2,3}),1,4)</f>
        <v>755.49387761232401</v>
      </c>
    </row>
    <row r="428" spans="4:11" x14ac:dyDescent="0.25">
      <c r="D428" s="1">
        <v>1225</v>
      </c>
      <c r="E428" s="4">
        <f>(INDEX(LINEST($B$3:$B$55,$C$3:$C$55^{1,2,3}),1)*D428^3)+(INDEX(LINEST($B$3:$B$55,$C$3:$C$55^{1,2,3}),1,2)*D428^2)+(INDEX(LINEST($B$3:$B$55,$C$3:$C$55^{1,2,3}),1,3)*D428^1)+INDEX(LINEST($B$3:$B$55,$C$3:$C$55^{1,2,3}),1,4)</f>
        <v>215.70602763217732</v>
      </c>
      <c r="J428" s="1">
        <v>1225</v>
      </c>
      <c r="K428" s="4">
        <f>(INDEX(LINEST($H$3:$H$211,$I$3:$I$211^{1,2,3}),1)*J428^3)+(INDEX(LINEST($H$3:$H$211,$I$3:$I$211^{1,2,3}),1,2)*J428^2)+(INDEX(LINEST($H$3:$H$211,$I$3:$I$211^{1,2,3}),1,3)*J428^1)+INDEX(LINEST($H$3:$H$211,$I$3:$I$211^{1,2,3}),1,4)</f>
        <v>753.70158537609905</v>
      </c>
    </row>
    <row r="429" spans="4:11" x14ac:dyDescent="0.25">
      <c r="D429" s="1">
        <v>1226</v>
      </c>
      <c r="E429" s="4">
        <f>(INDEX(LINEST($B$3:$B$55,$C$3:$C$55^{1,2,3}),1)*D429^3)+(INDEX(LINEST($B$3:$B$55,$C$3:$C$55^{1,2,3}),1,2)*D429^2)+(INDEX(LINEST($B$3:$B$55,$C$3:$C$55^{1,2,3}),1,3)*D429^1)+INDEX(LINEST($B$3:$B$55,$C$3:$C$55^{1,2,3}),1,4)</f>
        <v>215.24110262843067</v>
      </c>
      <c r="J429" s="1">
        <v>1226</v>
      </c>
      <c r="K429" s="4">
        <f>(INDEX(LINEST($H$3:$H$211,$I$3:$I$211^{1,2,3}),1)*J429^3)+(INDEX(LINEST($H$3:$H$211,$I$3:$I$211^{1,2,3}),1,2)*J429^2)+(INDEX(LINEST($H$3:$H$211,$I$3:$I$211^{1,2,3}),1,3)*J429^1)+INDEX(LINEST($H$3:$H$211,$I$3:$I$211^{1,2,3}),1,4)</f>
        <v>751.90705487378591</v>
      </c>
    </row>
    <row r="430" spans="4:11" x14ac:dyDescent="0.25">
      <c r="D430" s="1">
        <v>1227</v>
      </c>
      <c r="E430" s="4">
        <f>(INDEX(LINEST($B$3:$B$55,$C$3:$C$55^{1,2,3}),1)*D430^3)+(INDEX(LINEST($B$3:$B$55,$C$3:$C$55^{1,2,3}),1,2)*D430^2)+(INDEX(LINEST($B$3:$B$55,$C$3:$C$55^{1,2,3}),1,3)*D430^1)+INDEX(LINEST($B$3:$B$55,$C$3:$C$55^{1,2,3}),1,4)</f>
        <v>214.77537425937032</v>
      </c>
      <c r="J430" s="1">
        <v>1227</v>
      </c>
      <c r="K430" s="4">
        <f>(INDEX(LINEST($H$3:$H$211,$I$3:$I$211^{1,2,3}),1)*J430^3)+(INDEX(LINEST($H$3:$H$211,$I$3:$I$211^{1,2,3}),1,2)*J430^2)+(INDEX(LINEST($H$3:$H$211,$I$3:$I$211^{1,2,3}),1,3)*J430^1)+INDEX(LINEST($H$3:$H$211,$I$3:$I$211^{1,2,3}),1,4)</f>
        <v>750.11029346776604</v>
      </c>
    </row>
    <row r="431" spans="4:11" x14ac:dyDescent="0.25">
      <c r="D431" s="1">
        <v>1228</v>
      </c>
      <c r="E431" s="4">
        <f>(INDEX(LINEST($B$3:$B$55,$C$3:$C$55^{1,2,3}),1)*D431^3)+(INDEX(LINEST($B$3:$B$55,$C$3:$C$55^{1,2,3}),1,2)*D431^2)+(INDEX(LINEST($B$3:$B$55,$C$3:$C$55^{1,2,3}),1,3)*D431^1)+INDEX(LINEST($B$3:$B$55,$C$3:$C$55^{1,2,3}),1,4)</f>
        <v>214.3088440567177</v>
      </c>
      <c r="J431" s="1">
        <v>1228</v>
      </c>
      <c r="K431" s="4">
        <f>(INDEX(LINEST($H$3:$H$211,$I$3:$I$211^{1,2,3}),1)*J431^3)+(INDEX(LINEST($H$3:$H$211,$I$3:$I$211^{1,2,3}),1,2)*J431^2)+(INDEX(LINEST($H$3:$H$211,$I$3:$I$211^{1,2,3}),1,3)*J431^1)+INDEX(LINEST($H$3:$H$211,$I$3:$I$211^{1,2,3}),1,4)</f>
        <v>748.31130852041542</v>
      </c>
    </row>
    <row r="432" spans="4:11" x14ac:dyDescent="0.25">
      <c r="D432" s="1">
        <v>1229</v>
      </c>
      <c r="E432" s="4">
        <f>(INDEX(LINEST($B$3:$B$55,$C$3:$C$55^{1,2,3}),1)*D432^3)+(INDEX(LINEST($B$3:$B$55,$C$3:$C$55^{1,2,3}),1,2)*D432^2)+(INDEX(LINEST($B$3:$B$55,$C$3:$C$55^{1,2,3}),1,3)*D432^1)+INDEX(LINEST($B$3:$B$55,$C$3:$C$55^{1,2,3}),1,4)</f>
        <v>213.84151355219262</v>
      </c>
      <c r="J432" s="1">
        <v>1229</v>
      </c>
      <c r="K432" s="4">
        <f>(INDEX(LINEST($H$3:$H$211,$I$3:$I$211^{1,2,3}),1)*J432^3)+(INDEX(LINEST($H$3:$H$211,$I$3:$I$211^{1,2,3}),1,2)*J432^2)+(INDEX(LINEST($H$3:$H$211,$I$3:$I$211^{1,2,3}),1,3)*J432^1)+INDEX(LINEST($H$3:$H$211,$I$3:$I$211^{1,2,3}),1,4)</f>
        <v>746.51010739411913</v>
      </c>
    </row>
    <row r="433" spans="4:11" x14ac:dyDescent="0.25">
      <c r="D433" s="1">
        <v>1230</v>
      </c>
      <c r="E433" s="4">
        <f>(INDEX(LINEST($B$3:$B$55,$C$3:$C$55^{1,2,3}),1)*D433^3)+(INDEX(LINEST($B$3:$B$55,$C$3:$C$55^{1,2,3}),1,2)*D433^2)+(INDEX(LINEST($B$3:$B$55,$C$3:$C$55^{1,2,3}),1,3)*D433^1)+INDEX(LINEST($B$3:$B$55,$C$3:$C$55^{1,2,3}),1,4)</f>
        <v>213.37338427751422</v>
      </c>
      <c r="J433" s="1">
        <v>1230</v>
      </c>
      <c r="K433" s="4">
        <f>(INDEX(LINEST($H$3:$H$211,$I$3:$I$211^{1,2,3}),1)*J433^3)+(INDEX(LINEST($H$3:$H$211,$I$3:$I$211^{1,2,3}),1,2)*J433^2)+(INDEX(LINEST($H$3:$H$211,$I$3:$I$211^{1,2,3}),1,3)*J433^1)+INDEX(LINEST($H$3:$H$211,$I$3:$I$211^{1,2,3}),1,4)</f>
        <v>744.70669745125497</v>
      </c>
    </row>
    <row r="434" spans="4:11" x14ac:dyDescent="0.25">
      <c r="D434" s="1">
        <v>1231</v>
      </c>
      <c r="E434" s="4">
        <f>(INDEX(LINEST($B$3:$B$55,$C$3:$C$55^{1,2,3}),1)*D434^3)+(INDEX(LINEST($B$3:$B$55,$C$3:$C$55^{1,2,3}),1,2)*D434^2)+(INDEX(LINEST($B$3:$B$55,$C$3:$C$55^{1,2,3}),1,3)*D434^1)+INDEX(LINEST($B$3:$B$55,$C$3:$C$55^{1,2,3}),1,4)</f>
        <v>212.90445776440367</v>
      </c>
      <c r="J434" s="1">
        <v>1231</v>
      </c>
      <c r="K434" s="4">
        <f>(INDEX(LINEST($H$3:$H$211,$I$3:$I$211^{1,2,3}),1)*J434^3)+(INDEX(LINEST($H$3:$H$211,$I$3:$I$211^{1,2,3}),1,2)*J434^2)+(INDEX(LINEST($H$3:$H$211,$I$3:$I$211^{1,2,3}),1,3)*J434^1)+INDEX(LINEST($H$3:$H$211,$I$3:$I$211^{1,2,3}),1,4)</f>
        <v>742.90108605419891</v>
      </c>
    </row>
    <row r="435" spans="4:11" x14ac:dyDescent="0.25">
      <c r="D435" s="1">
        <v>1232</v>
      </c>
      <c r="E435" s="4">
        <f>(INDEX(LINEST($B$3:$B$55,$C$3:$C$55^{1,2,3}),1)*D435^3)+(INDEX(LINEST($B$3:$B$55,$C$3:$C$55^{1,2,3}),1,2)*D435^2)+(INDEX(LINEST($B$3:$B$55,$C$3:$C$55^{1,2,3}),1,3)*D435^1)+INDEX(LINEST($B$3:$B$55,$C$3:$C$55^{1,2,3}),1,4)</f>
        <v>212.43473554457989</v>
      </c>
      <c r="J435" s="1">
        <v>1232</v>
      </c>
      <c r="K435" s="4">
        <f>(INDEX(LINEST($H$3:$H$211,$I$3:$I$211^{1,2,3}),1)*J435^3)+(INDEX(LINEST($H$3:$H$211,$I$3:$I$211^{1,2,3}),1,2)*J435^2)+(INDEX(LINEST($H$3:$H$211,$I$3:$I$211^{1,2,3}),1,3)*J435^1)+INDEX(LINEST($H$3:$H$211,$I$3:$I$211^{1,2,3}),1,4)</f>
        <v>741.09328056533604</v>
      </c>
    </row>
    <row r="436" spans="4:11" x14ac:dyDescent="0.25">
      <c r="D436" s="1">
        <v>1233</v>
      </c>
      <c r="E436" s="4">
        <f>(INDEX(LINEST($B$3:$B$55,$C$3:$C$55^{1,2,3}),1)*D436^3)+(INDEX(LINEST($B$3:$B$55,$C$3:$C$55^{1,2,3}),1,2)*D436^2)+(INDEX(LINEST($B$3:$B$55,$C$3:$C$55^{1,2,3}),1,3)*D436^1)+INDEX(LINEST($B$3:$B$55,$C$3:$C$55^{1,2,3}),1,4)</f>
        <v>211.96421914976384</v>
      </c>
      <c r="J436" s="1">
        <v>1233</v>
      </c>
      <c r="K436" s="4">
        <f>(INDEX(LINEST($H$3:$H$211,$I$3:$I$211^{1,2,3}),1)*J436^3)+(INDEX(LINEST($H$3:$H$211,$I$3:$I$211^{1,2,3}),1,2)*J436^2)+(INDEX(LINEST($H$3:$H$211,$I$3:$I$211^{1,2,3}),1,3)*J436^1)+INDEX(LINEST($H$3:$H$211,$I$3:$I$211^{1,2,3}),1,4)</f>
        <v>739.28328834704598</v>
      </c>
    </row>
    <row r="437" spans="4:11" x14ac:dyDescent="0.25">
      <c r="D437" s="1">
        <v>1234</v>
      </c>
      <c r="E437" s="4">
        <f>(INDEX(LINEST($B$3:$B$55,$C$3:$C$55^{1,2,3}),1)*D437^3)+(INDEX(LINEST($B$3:$B$55,$C$3:$C$55^{1,2,3}),1,2)*D437^2)+(INDEX(LINEST($B$3:$B$55,$C$3:$C$55^{1,2,3}),1,3)*D437^1)+INDEX(LINEST($B$3:$B$55,$C$3:$C$55^{1,2,3}),1,4)</f>
        <v>211.49291011167441</v>
      </c>
      <c r="J437" s="1">
        <v>1234</v>
      </c>
      <c r="K437" s="4">
        <f>(INDEX(LINEST($H$3:$H$211,$I$3:$I$211^{1,2,3}),1)*J437^3)+(INDEX(LINEST($H$3:$H$211,$I$3:$I$211^{1,2,3}),1,2)*J437^2)+(INDEX(LINEST($H$3:$H$211,$I$3:$I$211^{1,2,3}),1,3)*J437^1)+INDEX(LINEST($H$3:$H$211,$I$3:$I$211^{1,2,3}),1,4)</f>
        <v>737.47111676170562</v>
      </c>
    </row>
    <row r="438" spans="4:11" x14ac:dyDescent="0.25">
      <c r="D438" s="1">
        <v>1235</v>
      </c>
      <c r="E438" s="4">
        <f>(INDEX(LINEST($B$3:$B$55,$C$3:$C$55^{1,2,3}),1)*D438^3)+(INDEX(LINEST($B$3:$B$55,$C$3:$C$55^{1,2,3}),1,2)*D438^2)+(INDEX(LINEST($B$3:$B$55,$C$3:$C$55^{1,2,3}),1,3)*D438^1)+INDEX(LINEST($B$3:$B$55,$C$3:$C$55^{1,2,3}),1,4)</f>
        <v>211.0208099620321</v>
      </c>
      <c r="J438" s="1">
        <v>1235</v>
      </c>
      <c r="K438" s="4">
        <f>(INDEX(LINEST($H$3:$H$211,$I$3:$I$211^{1,2,3}),1)*J438^3)+(INDEX(LINEST($H$3:$H$211,$I$3:$I$211^{1,2,3}),1,2)*J438^2)+(INDEX(LINEST($H$3:$H$211,$I$3:$I$211^{1,2,3}),1,3)*J438^1)+INDEX(LINEST($H$3:$H$211,$I$3:$I$211^{1,2,3}),1,4)</f>
        <v>735.65677317169639</v>
      </c>
    </row>
    <row r="439" spans="4:11" x14ac:dyDescent="0.25">
      <c r="D439" s="1">
        <v>1236</v>
      </c>
      <c r="E439" s="4">
        <f>(INDEX(LINEST($B$3:$B$55,$C$3:$C$55^{1,2,3}),1)*D439^3)+(INDEX(LINEST($B$3:$B$55,$C$3:$C$55^{1,2,3}),1,2)*D439^2)+(INDEX(LINEST($B$3:$B$55,$C$3:$C$55^{1,2,3}),1,3)*D439^1)+INDEX(LINEST($B$3:$B$55,$C$3:$C$55^{1,2,3}),1,4)</f>
        <v>210.54792023255766</v>
      </c>
      <c r="J439" s="1">
        <v>1236</v>
      </c>
      <c r="K439" s="4">
        <f>(INDEX(LINEST($H$3:$H$211,$I$3:$I$211^{1,2,3}),1)*J439^3)+(INDEX(LINEST($H$3:$H$211,$I$3:$I$211^{1,2,3}),1,2)*J439^2)+(INDEX(LINEST($H$3:$H$211,$I$3:$I$211^{1,2,3}),1,3)*J439^1)+INDEX(LINEST($H$3:$H$211,$I$3:$I$211^{1,2,3}),1,4)</f>
        <v>733.840264939397</v>
      </c>
    </row>
    <row r="440" spans="4:11" x14ac:dyDescent="0.25">
      <c r="D440" s="1">
        <v>1237</v>
      </c>
      <c r="E440" s="4">
        <f>(INDEX(LINEST($B$3:$B$55,$C$3:$C$55^{1,2,3}),1)*D440^3)+(INDEX(LINEST($B$3:$B$55,$C$3:$C$55^{1,2,3}),1,2)*D440^2)+(INDEX(LINEST($B$3:$B$55,$C$3:$C$55^{1,2,3}),1,3)*D440^1)+INDEX(LINEST($B$3:$B$55,$C$3:$C$55^{1,2,3}),1,4)</f>
        <v>210.07424245496975</v>
      </c>
      <c r="J440" s="1">
        <v>1237</v>
      </c>
      <c r="K440" s="4">
        <f>(INDEX(LINEST($H$3:$H$211,$I$3:$I$211^{1,2,3}),1)*J440^3)+(INDEX(LINEST($H$3:$H$211,$I$3:$I$211^{1,2,3}),1,2)*J440^2)+(INDEX(LINEST($H$3:$H$211,$I$3:$I$211^{1,2,3}),1,3)*J440^1)+INDEX(LINEST($H$3:$H$211,$I$3:$I$211^{1,2,3}),1,4)</f>
        <v>732.0215994271889</v>
      </c>
    </row>
    <row r="441" spans="4:11" x14ac:dyDescent="0.25">
      <c r="D441" s="1">
        <v>1238</v>
      </c>
      <c r="E441" s="4">
        <f>(INDEX(LINEST($B$3:$B$55,$C$3:$C$55^{1,2,3}),1)*D441^3)+(INDEX(LINEST($B$3:$B$55,$C$3:$C$55^{1,2,3}),1,2)*D441^2)+(INDEX(LINEST($B$3:$B$55,$C$3:$C$55^{1,2,3}),1,3)*D441^1)+INDEX(LINEST($B$3:$B$55,$C$3:$C$55^{1,2,3}),1,4)</f>
        <v>209.5997781609891</v>
      </c>
      <c r="J441" s="1">
        <v>1238</v>
      </c>
      <c r="K441" s="4">
        <f>(INDEX(LINEST($H$3:$H$211,$I$3:$I$211^{1,2,3}),1)*J441^3)+(INDEX(LINEST($H$3:$H$211,$I$3:$I$211^{1,2,3}),1,2)*J441^2)+(INDEX(LINEST($H$3:$H$211,$I$3:$I$211^{1,2,3}),1,3)*J441^1)+INDEX(LINEST($H$3:$H$211,$I$3:$I$211^{1,2,3}),1,4)</f>
        <v>730.20078399744989</v>
      </c>
    </row>
    <row r="442" spans="4:11" x14ac:dyDescent="0.25">
      <c r="D442" s="1">
        <v>1239</v>
      </c>
      <c r="E442" s="4">
        <f>(INDEX(LINEST($B$3:$B$55,$C$3:$C$55^{1,2,3}),1)*D442^3)+(INDEX(LINEST($B$3:$B$55,$C$3:$C$55^{1,2,3}),1,2)*D442^2)+(INDEX(LINEST($B$3:$B$55,$C$3:$C$55^{1,2,3}),1,3)*D442^1)+INDEX(LINEST($B$3:$B$55,$C$3:$C$55^{1,2,3}),1,4)</f>
        <v>209.12452888233554</v>
      </c>
      <c r="J442" s="1">
        <v>1239</v>
      </c>
      <c r="K442" s="4">
        <f>(INDEX(LINEST($H$3:$H$211,$I$3:$I$211^{1,2,3}),1)*J442^3)+(INDEX(LINEST($H$3:$H$211,$I$3:$I$211^{1,2,3}),1,2)*J442^2)+(INDEX(LINEST($H$3:$H$211,$I$3:$I$211^{1,2,3}),1,3)*J442^1)+INDEX(LINEST($H$3:$H$211,$I$3:$I$211^{1,2,3}),1,4)</f>
        <v>728.37782601256322</v>
      </c>
    </row>
    <row r="443" spans="4:11" x14ac:dyDescent="0.25">
      <c r="D443" s="1">
        <v>1240</v>
      </c>
      <c r="E443" s="4">
        <f>(INDEX(LINEST($B$3:$B$55,$C$3:$C$55^{1,2,3}),1)*D443^3)+(INDEX(LINEST($B$3:$B$55,$C$3:$C$55^{1,2,3}),1,2)*D443^2)+(INDEX(LINEST($B$3:$B$55,$C$3:$C$55^{1,2,3}),1,3)*D443^1)+INDEX(LINEST($B$3:$B$55,$C$3:$C$55^{1,2,3}),1,4)</f>
        <v>208.64849615072933</v>
      </c>
      <c r="J443" s="1">
        <v>1240</v>
      </c>
      <c r="K443" s="4">
        <f>(INDEX(LINEST($H$3:$H$211,$I$3:$I$211^{1,2,3}),1)*J443^3)+(INDEX(LINEST($H$3:$H$211,$I$3:$I$211^{1,2,3}),1,2)*J443^2)+(INDEX(LINEST($H$3:$H$211,$I$3:$I$211^{1,2,3}),1,3)*J443^1)+INDEX(LINEST($H$3:$H$211,$I$3:$I$211^{1,2,3}),1,4)</f>
        <v>726.55273283490487</v>
      </c>
    </row>
    <row r="444" spans="4:11" x14ac:dyDescent="0.25">
      <c r="D444" s="1">
        <v>1241</v>
      </c>
      <c r="E444" s="4">
        <f>(INDEX(LINEST($B$3:$B$55,$C$3:$C$55^{1,2,3}),1)*D444^3)+(INDEX(LINEST($B$3:$B$55,$C$3:$C$55^{1,2,3}),1,2)*D444^2)+(INDEX(LINEST($B$3:$B$55,$C$3:$C$55^{1,2,3}),1,3)*D444^1)+INDEX(LINEST($B$3:$B$55,$C$3:$C$55^{1,2,3}),1,4)</f>
        <v>208.17168149788961</v>
      </c>
      <c r="J444" s="1">
        <v>1241</v>
      </c>
      <c r="K444" s="4">
        <f>(INDEX(LINEST($H$3:$H$211,$I$3:$I$211^{1,2,3}),1)*J444^3)+(INDEX(LINEST($H$3:$H$211,$I$3:$I$211^{1,2,3}),1,2)*J444^2)+(INDEX(LINEST($H$3:$H$211,$I$3:$I$211^{1,2,3}),1,3)*J444^1)+INDEX(LINEST($H$3:$H$211,$I$3:$I$211^{1,2,3}),1,4)</f>
        <v>724.72551182685902</v>
      </c>
    </row>
    <row r="445" spans="4:11" x14ac:dyDescent="0.25">
      <c r="D445" s="1">
        <v>1242</v>
      </c>
      <c r="E445" s="4">
        <f>(INDEX(LINEST($B$3:$B$55,$C$3:$C$55^{1,2,3}),1)*D445^3)+(INDEX(LINEST($B$3:$B$55,$C$3:$C$55^{1,2,3}),1,2)*D445^2)+(INDEX(LINEST($B$3:$B$55,$C$3:$C$55^{1,2,3}),1,3)*D445^1)+INDEX(LINEST($B$3:$B$55,$C$3:$C$55^{1,2,3}),1,4)</f>
        <v>207.6940864555371</v>
      </c>
      <c r="J445" s="1">
        <v>1242</v>
      </c>
      <c r="K445" s="4">
        <f>(INDEX(LINEST($H$3:$H$211,$I$3:$I$211^{1,2,3}),1)*J445^3)+(INDEX(LINEST($H$3:$H$211,$I$3:$I$211^{1,2,3}),1,2)*J445^2)+(INDEX(LINEST($H$3:$H$211,$I$3:$I$211^{1,2,3}),1,3)*J445^1)+INDEX(LINEST($H$3:$H$211,$I$3:$I$211^{1,2,3}),1,4)</f>
        <v>722.89617035080164</v>
      </c>
    </row>
    <row r="446" spans="4:11" x14ac:dyDescent="0.25">
      <c r="D446" s="1">
        <v>1243</v>
      </c>
      <c r="E446" s="4">
        <f>(INDEX(LINEST($B$3:$B$55,$C$3:$C$55^{1,2,3}),1)*D446^3)+(INDEX(LINEST($B$3:$B$55,$C$3:$C$55^{1,2,3}),1,2)*D446^2)+(INDEX(LINEST($B$3:$B$55,$C$3:$C$55^{1,2,3}),1,3)*D446^1)+INDEX(LINEST($B$3:$B$55,$C$3:$C$55^{1,2,3}),1,4)</f>
        <v>207.21571255539186</v>
      </c>
      <c r="J446" s="1">
        <v>1243</v>
      </c>
      <c r="K446" s="4">
        <f>(INDEX(LINEST($H$3:$H$211,$I$3:$I$211^{1,2,3}),1)*J446^3)+(INDEX(LINEST($H$3:$H$211,$I$3:$I$211^{1,2,3}),1,2)*J446^2)+(INDEX(LINEST($H$3:$H$211,$I$3:$I$211^{1,2,3}),1,3)*J446^1)+INDEX(LINEST($H$3:$H$211,$I$3:$I$211^{1,2,3}),1,4)</f>
        <v>721.06471576911326</v>
      </c>
    </row>
    <row r="447" spans="4:11" x14ac:dyDescent="0.25">
      <c r="D447" s="1">
        <v>1244</v>
      </c>
      <c r="E447" s="4">
        <f>(INDEX(LINEST($B$3:$B$55,$C$3:$C$55^{1,2,3}),1)*D447^3)+(INDEX(LINEST($B$3:$B$55,$C$3:$C$55^{1,2,3}),1,2)*D447^2)+(INDEX(LINEST($B$3:$B$55,$C$3:$C$55^{1,2,3}),1,3)*D447^1)+INDEX(LINEST($B$3:$B$55,$C$3:$C$55^{1,2,3}),1,4)</f>
        <v>206.73656132917301</v>
      </c>
      <c r="J447" s="1">
        <v>1244</v>
      </c>
      <c r="K447" s="4">
        <f>(INDEX(LINEST($H$3:$H$211,$I$3:$I$211^{1,2,3}),1)*J447^3)+(INDEX(LINEST($H$3:$H$211,$I$3:$I$211^{1,2,3}),1,2)*J447^2)+(INDEX(LINEST($H$3:$H$211,$I$3:$I$211^{1,2,3}),1,3)*J447^1)+INDEX(LINEST($H$3:$H$211,$I$3:$I$211^{1,2,3}),1,4)</f>
        <v>719.23115544417351</v>
      </c>
    </row>
    <row r="448" spans="4:11" x14ac:dyDescent="0.25">
      <c r="D448" s="1">
        <v>1245</v>
      </c>
      <c r="E448" s="4">
        <f>(INDEX(LINEST($B$3:$B$55,$C$3:$C$55^{1,2,3}),1)*D448^3)+(INDEX(LINEST($B$3:$B$55,$C$3:$C$55^{1,2,3}),1,2)*D448^2)+(INDEX(LINEST($B$3:$B$55,$C$3:$C$55^{1,2,3}),1,3)*D448^1)+INDEX(LINEST($B$3:$B$55,$C$3:$C$55^{1,2,3}),1,4)</f>
        <v>206.2566343086022</v>
      </c>
      <c r="J448" s="1">
        <v>1245</v>
      </c>
      <c r="K448" s="4">
        <f>(INDEX(LINEST($H$3:$H$211,$I$3:$I$211^{1,2,3}),1)*J448^3)+(INDEX(LINEST($H$3:$H$211,$I$3:$I$211^{1,2,3}),1,2)*J448^2)+(INDEX(LINEST($H$3:$H$211,$I$3:$I$211^{1,2,3}),1,3)*J448^1)+INDEX(LINEST($H$3:$H$211,$I$3:$I$211^{1,2,3}),1,4)</f>
        <v>717.39549673836382</v>
      </c>
    </row>
    <row r="449" spans="4:11" x14ac:dyDescent="0.25">
      <c r="D449" s="1">
        <v>1246</v>
      </c>
      <c r="E449" s="4">
        <f>(INDEX(LINEST($B$3:$B$55,$C$3:$C$55^{1,2,3}),1)*D449^3)+(INDEX(LINEST($B$3:$B$55,$C$3:$C$55^{1,2,3}),1,2)*D449^2)+(INDEX(LINEST($B$3:$B$55,$C$3:$C$55^{1,2,3}),1,3)*D449^1)+INDEX(LINEST($B$3:$B$55,$C$3:$C$55^{1,2,3}),1,4)</f>
        <v>205.77593302539742</v>
      </c>
      <c r="J449" s="1">
        <v>1246</v>
      </c>
      <c r="K449" s="4">
        <f>(INDEX(LINEST($H$3:$H$211,$I$3:$I$211^{1,2,3}),1)*J449^3)+(INDEX(LINEST($H$3:$H$211,$I$3:$I$211^{1,2,3}),1,2)*J449^2)+(INDEX(LINEST($H$3:$H$211,$I$3:$I$211^{1,2,3}),1,3)*J449^1)+INDEX(LINEST($H$3:$H$211,$I$3:$I$211^{1,2,3}),1,4)</f>
        <v>715.55774701406381</v>
      </c>
    </row>
    <row r="450" spans="4:11" x14ac:dyDescent="0.25">
      <c r="D450" s="1">
        <v>1247</v>
      </c>
      <c r="E450" s="4">
        <f>(INDEX(LINEST($B$3:$B$55,$C$3:$C$55^{1,2,3}),1)*D450^3)+(INDEX(LINEST($B$3:$B$55,$C$3:$C$55^{1,2,3}),1,2)*D450^2)+(INDEX(LINEST($B$3:$B$55,$C$3:$C$55^{1,2,3}),1,3)*D450^1)+INDEX(LINEST($B$3:$B$55,$C$3:$C$55^{1,2,3}),1,4)</f>
        <v>205.29445901128008</v>
      </c>
      <c r="J450" s="1">
        <v>1247</v>
      </c>
      <c r="K450" s="4">
        <f>(INDEX(LINEST($H$3:$H$211,$I$3:$I$211^{1,2,3}),1)*J450^3)+(INDEX(LINEST($H$3:$H$211,$I$3:$I$211^{1,2,3}),1,2)*J450^2)+(INDEX(LINEST($H$3:$H$211,$I$3:$I$211^{1,2,3}),1,3)*J450^1)+INDEX(LINEST($H$3:$H$211,$I$3:$I$211^{1,2,3}),1,4)</f>
        <v>713.7179136336531</v>
      </c>
    </row>
    <row r="451" spans="4:11" x14ac:dyDescent="0.25">
      <c r="D451" s="1">
        <v>1248</v>
      </c>
      <c r="E451" s="4">
        <f>(INDEX(LINEST($B$3:$B$55,$C$3:$C$55^{1,2,3}),1)*D451^3)+(INDEX(LINEST($B$3:$B$55,$C$3:$C$55^{1,2,3}),1,2)*D451^2)+(INDEX(LINEST($B$3:$B$55,$C$3:$C$55^{1,2,3}),1,3)*D451^1)+INDEX(LINEST($B$3:$B$55,$C$3:$C$55^{1,2,3}),1,4)</f>
        <v>204.81221379796978</v>
      </c>
      <c r="J451" s="1">
        <v>1248</v>
      </c>
      <c r="K451" s="4">
        <f>(INDEX(LINEST($H$3:$H$211,$I$3:$I$211^{1,2,3}),1)*J451^3)+(INDEX(LINEST($H$3:$H$211,$I$3:$I$211^{1,2,3}),1,2)*J451^2)+(INDEX(LINEST($H$3:$H$211,$I$3:$I$211^{1,2,3}),1,3)*J451^1)+INDEX(LINEST($H$3:$H$211,$I$3:$I$211^{1,2,3}),1,4)</f>
        <v>711.87600395951222</v>
      </c>
    </row>
    <row r="452" spans="4:11" x14ac:dyDescent="0.25">
      <c r="D452" s="1">
        <v>1249</v>
      </c>
      <c r="E452" s="4">
        <f>(INDEX(LINEST($B$3:$B$55,$C$3:$C$55^{1,2,3}),1)*D452^3)+(INDEX(LINEST($B$3:$B$55,$C$3:$C$55^{1,2,3}),1,2)*D452^2)+(INDEX(LINEST($B$3:$B$55,$C$3:$C$55^{1,2,3}),1,3)*D452^1)+INDEX(LINEST($B$3:$B$55,$C$3:$C$55^{1,2,3}),1,4)</f>
        <v>204.32919891718586</v>
      </c>
      <c r="J452" s="1">
        <v>1249</v>
      </c>
      <c r="K452" s="4">
        <f>(INDEX(LINEST($H$3:$H$211,$I$3:$I$211^{1,2,3}),1)*J452^3)+(INDEX(LINEST($H$3:$H$211,$I$3:$I$211^{1,2,3}),1,2)*J452^2)+(INDEX(LINEST($H$3:$H$211,$I$3:$I$211^{1,2,3}),1,3)*J452^1)+INDEX(LINEST($H$3:$H$211,$I$3:$I$211^{1,2,3}),1,4)</f>
        <v>710.03202535401806</v>
      </c>
    </row>
    <row r="453" spans="4:11" x14ac:dyDescent="0.25">
      <c r="D453" s="1">
        <v>1250</v>
      </c>
      <c r="E453" s="4">
        <f>(INDEX(LINEST($B$3:$B$55,$C$3:$C$55^{1,2,3}),1)*D453^3)+(INDEX(LINEST($B$3:$B$55,$C$3:$C$55^{1,2,3}),1,2)*D453^2)+(INDEX(LINEST($B$3:$B$55,$C$3:$C$55^{1,2,3}),1,3)*D453^1)+INDEX(LINEST($B$3:$B$55,$C$3:$C$55^{1,2,3}),1,4)</f>
        <v>203.84541590064953</v>
      </c>
      <c r="J453" s="1">
        <v>1250</v>
      </c>
      <c r="K453" s="4">
        <f>(INDEX(LINEST($H$3:$H$211,$I$3:$I$211^{1,2,3}),1)*J453^3)+(INDEX(LINEST($H$3:$H$211,$I$3:$I$211^{1,2,3}),1,2)*J453^2)+(INDEX(LINEST($H$3:$H$211,$I$3:$I$211^{1,2,3}),1,3)*J453^1)+INDEX(LINEST($H$3:$H$211,$I$3:$I$211^{1,2,3}),1,4)</f>
        <v>708.18598517955206</v>
      </c>
    </row>
    <row r="454" spans="4:11" x14ac:dyDescent="0.25">
      <c r="D454" s="1">
        <v>1251</v>
      </c>
      <c r="E454" s="4">
        <f>(INDEX(LINEST($B$3:$B$55,$C$3:$C$55^{1,2,3}),1)*D454^3)+(INDEX(LINEST($B$3:$B$55,$C$3:$C$55^{1,2,3}),1,2)*D454^2)+(INDEX(LINEST($B$3:$B$55,$C$3:$C$55^{1,2,3}),1,3)*D454^1)+INDEX(LINEST($B$3:$B$55,$C$3:$C$55^{1,2,3}),1,4)</f>
        <v>203.36086628007922</v>
      </c>
      <c r="J454" s="1">
        <v>1251</v>
      </c>
      <c r="K454" s="4">
        <f>(INDEX(LINEST($H$3:$H$211,$I$3:$I$211^{1,2,3}),1)*J454^3)+(INDEX(LINEST($H$3:$H$211,$I$3:$I$211^{1,2,3}),1,2)*J454^2)+(INDEX(LINEST($H$3:$H$211,$I$3:$I$211^{1,2,3}),1,3)*J454^1)+INDEX(LINEST($H$3:$H$211,$I$3:$I$211^{1,2,3}),1,4)</f>
        <v>706.33789079849657</v>
      </c>
    </row>
    <row r="455" spans="4:11" x14ac:dyDescent="0.25">
      <c r="D455" s="1">
        <v>1252</v>
      </c>
      <c r="E455" s="4">
        <f>(INDEX(LINEST($B$3:$B$55,$C$3:$C$55^{1,2,3}),1)*D455^3)+(INDEX(LINEST($B$3:$B$55,$C$3:$C$55^{1,2,3}),1,2)*D455^2)+(INDEX(LINEST($B$3:$B$55,$C$3:$C$55^{1,2,3}),1,3)*D455^1)+INDEX(LINEST($B$3:$B$55,$C$3:$C$55^{1,2,3}),1,4)</f>
        <v>202.87555158719658</v>
      </c>
      <c r="J455" s="1">
        <v>1252</v>
      </c>
      <c r="K455" s="4">
        <f>(INDEX(LINEST($H$3:$H$211,$I$3:$I$211^{1,2,3}),1)*J455^3)+(INDEX(LINEST($H$3:$H$211,$I$3:$I$211^{1,2,3}),1,2)*J455^2)+(INDEX(LINEST($H$3:$H$211,$I$3:$I$211^{1,2,3}),1,3)*J455^1)+INDEX(LINEST($H$3:$H$211,$I$3:$I$211^{1,2,3}),1,4)</f>
        <v>704.48774957322667</v>
      </c>
    </row>
    <row r="456" spans="4:11" x14ac:dyDescent="0.25">
      <c r="D456" s="1">
        <v>1253</v>
      </c>
      <c r="E456" s="4">
        <f>(INDEX(LINEST($B$3:$B$55,$C$3:$C$55^{1,2,3}),1)*D456^3)+(INDEX(LINEST($B$3:$B$55,$C$3:$C$55^{1,2,3}),1,2)*D456^2)+(INDEX(LINEST($B$3:$B$55,$C$3:$C$55^{1,2,3}),1,3)*D456^1)+INDEX(LINEST($B$3:$B$55,$C$3:$C$55^{1,2,3}),1,4)</f>
        <v>202.38947335372029</v>
      </c>
      <c r="J456" s="1">
        <v>1253</v>
      </c>
      <c r="K456" s="4">
        <f>(INDEX(LINEST($H$3:$H$211,$I$3:$I$211^{1,2,3}),1)*J456^3)+(INDEX(LINEST($H$3:$H$211,$I$3:$I$211^{1,2,3}),1,2)*J456^2)+(INDEX(LINEST($H$3:$H$211,$I$3:$I$211^{1,2,3}),1,3)*J456^1)+INDEX(LINEST($H$3:$H$211,$I$3:$I$211^{1,2,3}),1,4)</f>
        <v>702.6355688661265</v>
      </c>
    </row>
    <row r="457" spans="4:11" x14ac:dyDescent="0.25">
      <c r="D457" s="1">
        <v>1254</v>
      </c>
      <c r="E457" s="4">
        <f>(INDEX(LINEST($B$3:$B$55,$C$3:$C$55^{1,2,3}),1)*D457^3)+(INDEX(LINEST($B$3:$B$55,$C$3:$C$55^{1,2,3}),1,2)*D457^2)+(INDEX(LINEST($B$3:$B$55,$C$3:$C$55^{1,2,3}),1,3)*D457^1)+INDEX(LINEST($B$3:$B$55,$C$3:$C$55^{1,2,3}),1,4)</f>
        <v>201.90263311137085</v>
      </c>
      <c r="J457" s="1">
        <v>1254</v>
      </c>
      <c r="K457" s="4">
        <f>(INDEX(LINEST($H$3:$H$211,$I$3:$I$211^{1,2,3}),1)*J457^3)+(INDEX(LINEST($H$3:$H$211,$I$3:$I$211^{1,2,3}),1,2)*J457^2)+(INDEX(LINEST($H$3:$H$211,$I$3:$I$211^{1,2,3}),1,3)*J457^1)+INDEX(LINEST($H$3:$H$211,$I$3:$I$211^{1,2,3}),1,4)</f>
        <v>700.78135603957389</v>
      </c>
    </row>
    <row r="458" spans="4:11" x14ac:dyDescent="0.25">
      <c r="D458" s="1">
        <v>1255</v>
      </c>
      <c r="E458" s="4">
        <f>(INDEX(LINEST($B$3:$B$55,$C$3:$C$55^{1,2,3}),1)*D458^3)+(INDEX(LINEST($B$3:$B$55,$C$3:$C$55^{1,2,3}),1,2)*D458^2)+(INDEX(LINEST($B$3:$B$55,$C$3:$C$55^{1,2,3}),1,3)*D458^1)+INDEX(LINEST($B$3:$B$55,$C$3:$C$55^{1,2,3}),1,4)</f>
        <v>201.41503239186852</v>
      </c>
      <c r="J458" s="1">
        <v>1255</v>
      </c>
      <c r="K458" s="4">
        <f>(INDEX(LINEST($H$3:$H$211,$I$3:$I$211^{1,2,3}),1)*J458^3)+(INDEX(LINEST($H$3:$H$211,$I$3:$I$211^{1,2,3}),1,2)*J458^2)+(INDEX(LINEST($H$3:$H$211,$I$3:$I$211^{1,2,3}),1,3)*J458^1)+INDEX(LINEST($H$3:$H$211,$I$3:$I$211^{1,2,3}),1,4)</f>
        <v>698.92511845594845</v>
      </c>
    </row>
    <row r="459" spans="4:11" x14ac:dyDescent="0.25">
      <c r="D459" s="1">
        <v>1256</v>
      </c>
      <c r="E459" s="4">
        <f>(INDEX(LINEST($B$3:$B$55,$C$3:$C$55^{1,2,3}),1)*D459^3)+(INDEX(LINEST($B$3:$B$55,$C$3:$C$55^{1,2,3}),1,2)*D459^2)+(INDEX(LINEST($B$3:$B$55,$C$3:$C$55^{1,2,3}),1,3)*D459^1)+INDEX(LINEST($B$3:$B$55,$C$3:$C$55^{1,2,3}),1,4)</f>
        <v>200.92667272693268</v>
      </c>
      <c r="J459" s="1">
        <v>1256</v>
      </c>
      <c r="K459" s="4">
        <f>(INDEX(LINEST($H$3:$H$211,$I$3:$I$211^{1,2,3}),1)*J459^3)+(INDEX(LINEST($H$3:$H$211,$I$3:$I$211^{1,2,3}),1,2)*J459^2)+(INDEX(LINEST($H$3:$H$211,$I$3:$I$211^{1,2,3}),1,3)*J459^1)+INDEX(LINEST($H$3:$H$211,$I$3:$I$211^{1,2,3}),1,4)</f>
        <v>697.06686347763343</v>
      </c>
    </row>
    <row r="460" spans="4:11" x14ac:dyDescent="0.25">
      <c r="D460" s="1">
        <v>1257</v>
      </c>
      <c r="E460" s="4">
        <f>(INDEX(LINEST($B$3:$B$55,$C$3:$C$55^{1,2,3}),1)*D460^3)+(INDEX(LINEST($B$3:$B$55,$C$3:$C$55^{1,2,3}),1,2)*D460^2)+(INDEX(LINEST($B$3:$B$55,$C$3:$C$55^{1,2,3}),1,3)*D460^1)+INDEX(LINEST($B$3:$B$55,$C$3:$C$55^{1,2,3}),1,4)</f>
        <v>200.43755564828359</v>
      </c>
      <c r="J460" s="1">
        <v>1257</v>
      </c>
      <c r="K460" s="4">
        <f>(INDEX(LINEST($H$3:$H$211,$I$3:$I$211^{1,2,3}),1)*J460^3)+(INDEX(LINEST($H$3:$H$211,$I$3:$I$211^{1,2,3}),1,2)*J460^2)+(INDEX(LINEST($H$3:$H$211,$I$3:$I$211^{1,2,3}),1,3)*J460^1)+INDEX(LINEST($H$3:$H$211,$I$3:$I$211^{1,2,3}),1,4)</f>
        <v>695.20659846700482</v>
      </c>
    </row>
    <row r="461" spans="4:11" x14ac:dyDescent="0.25">
      <c r="D461" s="1">
        <v>1258</v>
      </c>
      <c r="E461" s="4">
        <f>(INDEX(LINEST($B$3:$B$55,$C$3:$C$55^{1,2,3}),1)*D461^3)+(INDEX(LINEST($B$3:$B$55,$C$3:$C$55^{1,2,3}),1,2)*D461^2)+(INDEX(LINEST($B$3:$B$55,$C$3:$C$55^{1,2,3}),1,3)*D461^1)+INDEX(LINEST($B$3:$B$55,$C$3:$C$55^{1,2,3}),1,4)</f>
        <v>199.9476826876413</v>
      </c>
      <c r="J461" s="1">
        <v>1258</v>
      </c>
      <c r="K461" s="4">
        <f>(INDEX(LINEST($H$3:$H$211,$I$3:$I$211^{1,2,3}),1)*J461^3)+(INDEX(LINEST($H$3:$H$211,$I$3:$I$211^{1,2,3}),1,2)*J461^2)+(INDEX(LINEST($H$3:$H$211,$I$3:$I$211^{1,2,3}),1,3)*J461^1)+INDEX(LINEST($H$3:$H$211,$I$3:$I$211^{1,2,3}),1,4)</f>
        <v>693.34433078644042</v>
      </c>
    </row>
    <row r="462" spans="4:11" x14ac:dyDescent="0.25">
      <c r="D462" s="1">
        <v>1259</v>
      </c>
      <c r="E462" s="4">
        <f>(INDEX(LINEST($B$3:$B$55,$C$3:$C$55^{1,2,3}),1)*D462^3)+(INDEX(LINEST($B$3:$B$55,$C$3:$C$55^{1,2,3}),1,2)*D462^2)+(INDEX(LINEST($B$3:$B$55,$C$3:$C$55^{1,2,3}),1,3)*D462^1)+INDEX(LINEST($B$3:$B$55,$C$3:$C$55^{1,2,3}),1,4)</f>
        <v>199.45705537672609</v>
      </c>
      <c r="J462" s="1">
        <v>1259</v>
      </c>
      <c r="K462" s="4">
        <f>(INDEX(LINEST($H$3:$H$211,$I$3:$I$211^{1,2,3}),1)*J462^3)+(INDEX(LINEST($H$3:$H$211,$I$3:$I$211^{1,2,3}),1,2)*J462^2)+(INDEX(LINEST($H$3:$H$211,$I$3:$I$211^{1,2,3}),1,3)*J462^1)+INDEX(LINEST($H$3:$H$211,$I$3:$I$211^{1,2,3}),1,4)</f>
        <v>691.48006779832531</v>
      </c>
    </row>
    <row r="463" spans="4:11" x14ac:dyDescent="0.25">
      <c r="D463" s="1">
        <v>1260</v>
      </c>
      <c r="E463" s="4">
        <f>(INDEX(LINEST($B$3:$B$55,$C$3:$C$55^{1,2,3}),1)*D463^3)+(INDEX(LINEST($B$3:$B$55,$C$3:$C$55^{1,2,3}),1,2)*D463^2)+(INDEX(LINEST($B$3:$B$55,$C$3:$C$55^{1,2,3}),1,3)*D463^1)+INDEX(LINEST($B$3:$B$55,$C$3:$C$55^{1,2,3}),1,4)</f>
        <v>198.96567524725685</v>
      </c>
      <c r="J463" s="1">
        <v>1260</v>
      </c>
      <c r="K463" s="4">
        <f>(INDEX(LINEST($H$3:$H$211,$I$3:$I$211^{1,2,3}),1)*J463^3)+(INDEX(LINEST($H$3:$H$211,$I$3:$I$211^{1,2,3}),1,2)*J463^2)+(INDEX(LINEST($H$3:$H$211,$I$3:$I$211^{1,2,3}),1,3)*J463^1)+INDEX(LINEST($H$3:$H$211,$I$3:$I$211^{1,2,3}),1,4)</f>
        <v>689.61381686503637</v>
      </c>
    </row>
    <row r="464" spans="4:11" x14ac:dyDescent="0.25">
      <c r="D464" s="1">
        <v>1261</v>
      </c>
      <c r="E464" s="4">
        <f>(INDEX(LINEST($B$3:$B$55,$C$3:$C$55^{1,2,3}),1)*D464^3)+(INDEX(LINEST($B$3:$B$55,$C$3:$C$55^{1,2,3}),1,2)*D464^2)+(INDEX(LINEST($B$3:$B$55,$C$3:$C$55^{1,2,3}),1,3)*D464^1)+INDEX(LINEST($B$3:$B$55,$C$3:$C$55^{1,2,3}),1,4)</f>
        <v>198.47354383095478</v>
      </c>
      <c r="J464" s="1">
        <v>1261</v>
      </c>
      <c r="K464" s="4">
        <f>(INDEX(LINEST($H$3:$H$211,$I$3:$I$211^{1,2,3}),1)*J464^3)+(INDEX(LINEST($H$3:$H$211,$I$3:$I$211^{1,2,3}),1,2)*J464^2)+(INDEX(LINEST($H$3:$H$211,$I$3:$I$211^{1,2,3}),1,3)*J464^1)+INDEX(LINEST($H$3:$H$211,$I$3:$I$211^{1,2,3}),1,4)</f>
        <v>687.74558534895596</v>
      </c>
    </row>
    <row r="465" spans="4:11" x14ac:dyDescent="0.25">
      <c r="D465" s="1">
        <v>1262</v>
      </c>
      <c r="E465" s="4">
        <f>(INDEX(LINEST($B$3:$B$55,$C$3:$C$55^{1,2,3}),1)*D465^3)+(INDEX(LINEST($B$3:$B$55,$C$3:$C$55^{1,2,3}),1,2)*D465^2)+(INDEX(LINEST($B$3:$B$55,$C$3:$C$55^{1,2,3}),1,3)*D465^1)+INDEX(LINEST($B$3:$B$55,$C$3:$C$55^{1,2,3}),1,4)</f>
        <v>197.98066265953992</v>
      </c>
      <c r="J465" s="1">
        <v>1262</v>
      </c>
      <c r="K465" s="4">
        <f>(INDEX(LINEST($H$3:$H$211,$I$3:$I$211^{1,2,3}),1)*J465^3)+(INDEX(LINEST($H$3:$H$211,$I$3:$I$211^{1,2,3}),1,2)*J465^2)+(INDEX(LINEST($H$3:$H$211,$I$3:$I$211^{1,2,3}),1,3)*J465^1)+INDEX(LINEST($H$3:$H$211,$I$3:$I$211^{1,2,3}),1,4)</f>
        <v>685.87538061246096</v>
      </c>
    </row>
    <row r="466" spans="4:11" x14ac:dyDescent="0.25">
      <c r="D466" s="1">
        <v>1263</v>
      </c>
      <c r="E466" s="4">
        <f>(INDEX(LINEST($B$3:$B$55,$C$3:$C$55^{1,2,3}),1)*D466^3)+(INDEX(LINEST($B$3:$B$55,$C$3:$C$55^{1,2,3}),1,2)*D466^2)+(INDEX(LINEST($B$3:$B$55,$C$3:$C$55^{1,2,3}),1,3)*D466^1)+INDEX(LINEST($B$3:$B$55,$C$3:$C$55^{1,2,3}),1,4)</f>
        <v>197.48703326473071</v>
      </c>
      <c r="J466" s="1">
        <v>1263</v>
      </c>
      <c r="K466" s="4">
        <f>(INDEX(LINEST($H$3:$H$211,$I$3:$I$211^{1,2,3}),1)*J466^3)+(INDEX(LINEST($H$3:$H$211,$I$3:$I$211^{1,2,3}),1,2)*J466^2)+(INDEX(LINEST($H$3:$H$211,$I$3:$I$211^{1,2,3}),1,3)*J466^1)+INDEX(LINEST($H$3:$H$211,$I$3:$I$211^{1,2,3}),1,4)</f>
        <v>684.00321001793372</v>
      </c>
    </row>
    <row r="467" spans="4:11" x14ac:dyDescent="0.25">
      <c r="D467" s="1">
        <v>1264</v>
      </c>
      <c r="E467" s="4">
        <f>(INDEX(LINEST($B$3:$B$55,$C$3:$C$55^{1,2,3}),1)*D467^3)+(INDEX(LINEST($B$3:$B$55,$C$3:$C$55^{1,2,3}),1,2)*D467^2)+(INDEX(LINEST($B$3:$B$55,$C$3:$C$55^{1,2,3}),1,3)*D467^1)+INDEX(LINEST($B$3:$B$55,$C$3:$C$55^{1,2,3}),1,4)</f>
        <v>196.99265717824881</v>
      </c>
      <c r="J467" s="1">
        <v>1264</v>
      </c>
      <c r="K467" s="4">
        <f>(INDEX(LINEST($H$3:$H$211,$I$3:$I$211^{1,2,3}),1)*J467^3)+(INDEX(LINEST($H$3:$H$211,$I$3:$I$211^{1,2,3}),1,2)*J467^2)+(INDEX(LINEST($H$3:$H$211,$I$3:$I$211^{1,2,3}),1,3)*J467^1)+INDEX(LINEST($H$3:$H$211,$I$3:$I$211^{1,2,3}),1,4)</f>
        <v>682.12908092775206</v>
      </c>
    </row>
    <row r="468" spans="4:11" x14ac:dyDescent="0.25">
      <c r="D468" s="1">
        <v>1265</v>
      </c>
      <c r="E468" s="4">
        <f>(INDEX(LINEST($B$3:$B$55,$C$3:$C$55^{1,2,3}),1)*D468^3)+(INDEX(LINEST($B$3:$B$55,$C$3:$C$55^{1,2,3}),1,2)*D468^2)+(INDEX(LINEST($B$3:$B$55,$C$3:$C$55^{1,2,3}),1,3)*D468^1)+INDEX(LINEST($B$3:$B$55,$C$3:$C$55^{1,2,3}),1,4)</f>
        <v>196.49753593181333</v>
      </c>
      <c r="J468" s="1">
        <v>1265</v>
      </c>
      <c r="K468" s="4">
        <f>(INDEX(LINEST($H$3:$H$211,$I$3:$I$211^{1,2,3}),1)*J468^3)+(INDEX(LINEST($H$3:$H$211,$I$3:$I$211^{1,2,3}),1,2)*J468^2)+(INDEX(LINEST($H$3:$H$211,$I$3:$I$211^{1,2,3}),1,3)*J468^1)+INDEX(LINEST($H$3:$H$211,$I$3:$I$211^{1,2,3}),1,4)</f>
        <v>680.25300070429648</v>
      </c>
    </row>
    <row r="469" spans="4:11" x14ac:dyDescent="0.25">
      <c r="D469" s="1">
        <v>1266</v>
      </c>
      <c r="E469" s="4">
        <f>(INDEX(LINEST($B$3:$B$55,$C$3:$C$55^{1,2,3}),1)*D469^3)+(INDEX(LINEST($B$3:$B$55,$C$3:$C$55^{1,2,3}),1,2)*D469^2)+(INDEX(LINEST($B$3:$B$55,$C$3:$C$55^{1,2,3}),1,3)*D469^1)+INDEX(LINEST($B$3:$B$55,$C$3:$C$55^{1,2,3}),1,4)</f>
        <v>196.00167105714434</v>
      </c>
      <c r="J469" s="1">
        <v>1266</v>
      </c>
      <c r="K469" s="4">
        <f>(INDEX(LINEST($H$3:$H$211,$I$3:$I$211^{1,2,3}),1)*J469^3)+(INDEX(LINEST($H$3:$H$211,$I$3:$I$211^{1,2,3}),1,2)*J469^2)+(INDEX(LINEST($H$3:$H$211,$I$3:$I$211^{1,2,3}),1,3)*J469^1)+INDEX(LINEST($H$3:$H$211,$I$3:$I$211^{1,2,3}),1,4)</f>
        <v>678.37497670994662</v>
      </c>
    </row>
    <row r="470" spans="4:11" x14ac:dyDescent="0.25">
      <c r="D470" s="1">
        <v>1267</v>
      </c>
      <c r="E470" s="4">
        <f>(INDEX(LINEST($B$3:$B$55,$C$3:$C$55^{1,2,3}),1)*D470^3)+(INDEX(LINEST($B$3:$B$55,$C$3:$C$55^{1,2,3}),1,2)*D470^2)+(INDEX(LINEST($B$3:$B$55,$C$3:$C$55^{1,2,3}),1,3)*D470^1)+INDEX(LINEST($B$3:$B$55,$C$3:$C$55^{1,2,3}),1,4)</f>
        <v>195.50506408596186</v>
      </c>
      <c r="J470" s="1">
        <v>1267</v>
      </c>
      <c r="K470" s="4">
        <f>(INDEX(LINEST($H$3:$H$211,$I$3:$I$211^{1,2,3}),1)*J470^3)+(INDEX(LINEST($H$3:$H$211,$I$3:$I$211^{1,2,3}),1,2)*J470^2)+(INDEX(LINEST($H$3:$H$211,$I$3:$I$211^{1,2,3}),1,3)*J470^1)+INDEX(LINEST($H$3:$H$211,$I$3:$I$211^{1,2,3}),1,4)</f>
        <v>676.49501630708392</v>
      </c>
    </row>
    <row r="471" spans="4:11" x14ac:dyDescent="0.25">
      <c r="D471" s="1">
        <v>1268</v>
      </c>
      <c r="E471" s="4">
        <f>(INDEX(LINEST($B$3:$B$55,$C$3:$C$55^{1,2,3}),1)*D471^3)+(INDEX(LINEST($B$3:$B$55,$C$3:$C$55^{1,2,3}),1,2)*D471^2)+(INDEX(LINEST($B$3:$B$55,$C$3:$C$55^{1,2,3}),1,3)*D471^1)+INDEX(LINEST($B$3:$B$55,$C$3:$C$55^{1,2,3}),1,4)</f>
        <v>195.00771654998641</v>
      </c>
      <c r="J471" s="1">
        <v>1268</v>
      </c>
      <c r="K471" s="4">
        <f>(INDEX(LINEST($H$3:$H$211,$I$3:$I$211^{1,2,3}),1)*J471^3)+(INDEX(LINEST($H$3:$H$211,$I$3:$I$211^{1,2,3}),1,2)*J471^2)+(INDEX(LINEST($H$3:$H$211,$I$3:$I$211^{1,2,3}),1,3)*J471^1)+INDEX(LINEST($H$3:$H$211,$I$3:$I$211^{1,2,3}),1,4)</f>
        <v>674.61312685808434</v>
      </c>
    </row>
    <row r="472" spans="4:11" x14ac:dyDescent="0.25">
      <c r="D472" s="1">
        <v>1269</v>
      </c>
      <c r="E472" s="4">
        <f>(INDEX(LINEST($B$3:$B$55,$C$3:$C$55^{1,2,3}),1)*D472^3)+(INDEX(LINEST($B$3:$B$55,$C$3:$C$55^{1,2,3}),1,2)*D472^2)+(INDEX(LINEST($B$3:$B$55,$C$3:$C$55^{1,2,3}),1,3)*D472^1)+INDEX(LINEST($B$3:$B$55,$C$3:$C$55^{1,2,3}),1,4)</f>
        <v>194.50962998093735</v>
      </c>
      <c r="J472" s="1">
        <v>1269</v>
      </c>
      <c r="K472" s="4">
        <f>(INDEX(LINEST($H$3:$H$211,$I$3:$I$211^{1,2,3}),1)*J472^3)+(INDEX(LINEST($H$3:$H$211,$I$3:$I$211^{1,2,3}),1,2)*J472^2)+(INDEX(LINEST($H$3:$H$211,$I$3:$I$211^{1,2,3}),1,3)*J472^1)+INDEX(LINEST($H$3:$H$211,$I$3:$I$211^{1,2,3}),1,4)</f>
        <v>672.72931572533207</v>
      </c>
    </row>
    <row r="473" spans="4:11" x14ac:dyDescent="0.25">
      <c r="D473" s="1">
        <v>1270</v>
      </c>
      <c r="E473" s="4">
        <f>(INDEX(LINEST($B$3:$B$55,$C$3:$C$55^{1,2,3}),1)*D473^3)+(INDEX(LINEST($B$3:$B$55,$C$3:$C$55^{1,2,3}),1,2)*D473^2)+(INDEX(LINEST($B$3:$B$55,$C$3:$C$55^{1,2,3}),1,3)*D473^1)+INDEX(LINEST($B$3:$B$55,$C$3:$C$55^{1,2,3}),1,4)</f>
        <v>194.01080591053449</v>
      </c>
      <c r="J473" s="1">
        <v>1270</v>
      </c>
      <c r="K473" s="4">
        <f>(INDEX(LINEST($H$3:$H$211,$I$3:$I$211^{1,2,3}),1)*J473^3)+(INDEX(LINEST($H$3:$H$211,$I$3:$I$211^{1,2,3}),1,2)*J473^2)+(INDEX(LINEST($H$3:$H$211,$I$3:$I$211^{1,2,3}),1,3)*J473^1)+INDEX(LINEST($H$3:$H$211,$I$3:$I$211^{1,2,3}),1,4)</f>
        <v>670.8435902712049</v>
      </c>
    </row>
    <row r="474" spans="4:11" x14ac:dyDescent="0.25">
      <c r="D474" s="1">
        <v>1271</v>
      </c>
      <c r="E474" s="4">
        <f>(INDEX(LINEST($B$3:$B$55,$C$3:$C$55^{1,2,3}),1)*D474^3)+(INDEX(LINEST($B$3:$B$55,$C$3:$C$55^{1,2,3}),1,2)*D474^2)+(INDEX(LINEST($B$3:$B$55,$C$3:$C$55^{1,2,3}),1,3)*D474^1)+INDEX(LINEST($B$3:$B$55,$C$3:$C$55^{1,2,3}),1,4)</f>
        <v>193.51124587049833</v>
      </c>
      <c r="J474" s="1">
        <v>1271</v>
      </c>
      <c r="K474" s="4">
        <f>(INDEX(LINEST($H$3:$H$211,$I$3:$I$211^{1,2,3}),1)*J474^3)+(INDEX(LINEST($H$3:$H$211,$I$3:$I$211^{1,2,3}),1,2)*J474^2)+(INDEX(LINEST($H$3:$H$211,$I$3:$I$211^{1,2,3}),1,3)*J474^1)+INDEX(LINEST($H$3:$H$211,$I$3:$I$211^{1,2,3}),1,4)</f>
        <v>668.95595785808246</v>
      </c>
    </row>
    <row r="475" spans="4:11" x14ac:dyDescent="0.25">
      <c r="D475" s="1">
        <v>1272</v>
      </c>
      <c r="E475" s="4">
        <f>(INDEX(LINEST($B$3:$B$55,$C$3:$C$55^{1,2,3}),1)*D475^3)+(INDEX(LINEST($B$3:$B$55,$C$3:$C$55^{1,2,3}),1,2)*D475^2)+(INDEX(LINEST($B$3:$B$55,$C$3:$C$55^{1,2,3}),1,3)*D475^1)+INDEX(LINEST($B$3:$B$55,$C$3:$C$55^{1,2,3}),1,4)</f>
        <v>193.01095139254846</v>
      </c>
      <c r="J475" s="1">
        <v>1272</v>
      </c>
      <c r="K475" s="4">
        <f>(INDEX(LINEST($H$3:$H$211,$I$3:$I$211^{1,2,3}),1)*J475^3)+(INDEX(LINEST($H$3:$H$211,$I$3:$I$211^{1,2,3}),1,2)*J475^2)+(INDEX(LINEST($H$3:$H$211,$I$3:$I$211^{1,2,3}),1,3)*J475^1)+INDEX(LINEST($H$3:$H$211,$I$3:$I$211^{1,2,3}),1,4)</f>
        <v>667.06642584834799</v>
      </c>
    </row>
    <row r="476" spans="4:11" x14ac:dyDescent="0.25">
      <c r="D476" s="1">
        <v>1273</v>
      </c>
      <c r="E476" s="4">
        <f>(INDEX(LINEST($B$3:$B$55,$C$3:$C$55^{1,2,3}),1)*D476^3)+(INDEX(LINEST($B$3:$B$55,$C$3:$C$55^{1,2,3}),1,2)*D476^2)+(INDEX(LINEST($B$3:$B$55,$C$3:$C$55^{1,2,3}),1,3)*D476^1)+INDEX(LINEST($B$3:$B$55,$C$3:$C$55^{1,2,3}),1,4)</f>
        <v>192.50992400840562</v>
      </c>
      <c r="J476" s="1">
        <v>1273</v>
      </c>
      <c r="K476" s="4">
        <f>(INDEX(LINEST($H$3:$H$211,$I$3:$I$211^{1,2,3}),1)*J476^3)+(INDEX(LINEST($H$3:$H$211,$I$3:$I$211^{1,2,3}),1,2)*J476^2)+(INDEX(LINEST($H$3:$H$211,$I$3:$I$211^{1,2,3}),1,3)*J476^1)+INDEX(LINEST($H$3:$H$211,$I$3:$I$211^{1,2,3}),1,4)</f>
        <v>665.17500160437658</v>
      </c>
    </row>
    <row r="477" spans="4:11" x14ac:dyDescent="0.25">
      <c r="D477" s="1">
        <v>1274</v>
      </c>
      <c r="E477" s="4">
        <f>(INDEX(LINEST($B$3:$B$55,$C$3:$C$55^{1,2,3}),1)*D477^3)+(INDEX(LINEST($B$3:$B$55,$C$3:$C$55^{1,2,3}),1,2)*D477^2)+(INDEX(LINEST($B$3:$B$55,$C$3:$C$55^{1,2,3}),1,3)*D477^1)+INDEX(LINEST($B$3:$B$55,$C$3:$C$55^{1,2,3}),1,4)</f>
        <v>192.0081652497887</v>
      </c>
      <c r="J477" s="1">
        <v>1274</v>
      </c>
      <c r="K477" s="4">
        <f>(INDEX(LINEST($H$3:$H$211,$I$3:$I$211^{1,2,3}),1)*J477^3)+(INDEX(LINEST($H$3:$H$211,$I$3:$I$211^{1,2,3}),1,2)*J477^2)+(INDEX(LINEST($H$3:$H$211,$I$3:$I$211^{1,2,3}),1,3)*J477^1)+INDEX(LINEST($H$3:$H$211,$I$3:$I$211^{1,2,3}),1,4)</f>
        <v>663.28169248854965</v>
      </c>
    </row>
    <row r="478" spans="4:11" x14ac:dyDescent="0.25">
      <c r="D478" s="1">
        <v>1275</v>
      </c>
      <c r="E478" s="4">
        <f>(INDEX(LINEST($B$3:$B$55,$C$3:$C$55^{1,2,3}),1)*D478^3)+(INDEX(LINEST($B$3:$B$55,$C$3:$C$55^{1,2,3}),1,2)*D478^2)+(INDEX(LINEST($B$3:$B$55,$C$3:$C$55^{1,2,3}),1,3)*D478^1)+INDEX(LINEST($B$3:$B$55,$C$3:$C$55^{1,2,3}),1,4)</f>
        <v>191.50567664841844</v>
      </c>
      <c r="J478" s="1">
        <v>1275</v>
      </c>
      <c r="K478" s="4">
        <f>(INDEX(LINEST($H$3:$H$211,$I$3:$I$211^{1,2,3}),1)*J478^3)+(INDEX(LINEST($H$3:$H$211,$I$3:$I$211^{1,2,3}),1,2)*J478^2)+(INDEX(LINEST($H$3:$H$211,$I$3:$I$211^{1,2,3}),1,3)*J478^1)+INDEX(LINEST($H$3:$H$211,$I$3:$I$211^{1,2,3}),1,4)</f>
        <v>661.38650586324775</v>
      </c>
    </row>
    <row r="479" spans="4:11" x14ac:dyDescent="0.25">
      <c r="D479" s="1">
        <v>1276</v>
      </c>
      <c r="E479" s="4">
        <f>(INDEX(LINEST($B$3:$B$55,$C$3:$C$55^{1,2,3}),1)*D479^3)+(INDEX(LINEST($B$3:$B$55,$C$3:$C$55^{1,2,3}),1,2)*D479^2)+(INDEX(LINEST($B$3:$B$55,$C$3:$C$55^{1,2,3}),1,3)*D479^1)+INDEX(LINEST($B$3:$B$55,$C$3:$C$55^{1,2,3}),1,4)</f>
        <v>191.00245973601488</v>
      </c>
      <c r="J479" s="1">
        <v>1276</v>
      </c>
      <c r="K479" s="4">
        <f>(INDEX(LINEST($H$3:$H$211,$I$3:$I$211^{1,2,3}),1)*J479^3)+(INDEX(LINEST($H$3:$H$211,$I$3:$I$211^{1,2,3}),1,2)*J479^2)+(INDEX(LINEST($H$3:$H$211,$I$3:$I$211^{1,2,3}),1,3)*J479^1)+INDEX(LINEST($H$3:$H$211,$I$3:$I$211^{1,2,3}),1,4)</f>
        <v>659.48944909084958</v>
      </c>
    </row>
    <row r="480" spans="4:11" x14ac:dyDescent="0.25">
      <c r="D480" s="1">
        <v>1277</v>
      </c>
      <c r="E480" s="4">
        <f>(INDEX(LINEST($B$3:$B$55,$C$3:$C$55^{1,2,3}),1)*D480^3)+(INDEX(LINEST($B$3:$B$55,$C$3:$C$55^{1,2,3}),1,2)*D480^2)+(INDEX(LINEST($B$3:$B$55,$C$3:$C$55^{1,2,3}),1,3)*D480^1)+INDEX(LINEST($B$3:$B$55,$C$3:$C$55^{1,2,3}),1,4)</f>
        <v>190.49851604429693</v>
      </c>
      <c r="J480" s="1">
        <v>1277</v>
      </c>
      <c r="K480" s="4">
        <f>(INDEX(LINEST($H$3:$H$211,$I$3:$I$211^{1,2,3}),1)*J480^3)+(INDEX(LINEST($H$3:$H$211,$I$3:$I$211^{1,2,3}),1,2)*J480^2)+(INDEX(LINEST($H$3:$H$211,$I$3:$I$211^{1,2,3}),1,3)*J480^1)+INDEX(LINEST($H$3:$H$211,$I$3:$I$211^{1,2,3}),1,4)</f>
        <v>657.59052953373566</v>
      </c>
    </row>
    <row r="481" spans="4:11" x14ac:dyDescent="0.25">
      <c r="D481" s="1">
        <v>1278</v>
      </c>
      <c r="E481" s="4">
        <f>(INDEX(LINEST($B$3:$B$55,$C$3:$C$55^{1,2,3}),1)*D481^3)+(INDEX(LINEST($B$3:$B$55,$C$3:$C$55^{1,2,3}),1,2)*D481^2)+(INDEX(LINEST($B$3:$B$55,$C$3:$C$55^{1,2,3}),1,3)*D481^1)+INDEX(LINEST($B$3:$B$55,$C$3:$C$55^{1,2,3}),1,4)</f>
        <v>189.99384710498623</v>
      </c>
      <c r="J481" s="1">
        <v>1278</v>
      </c>
      <c r="K481" s="4">
        <f>(INDEX(LINEST($H$3:$H$211,$I$3:$I$211^{1,2,3}),1)*J481^3)+(INDEX(LINEST($H$3:$H$211,$I$3:$I$211^{1,2,3}),1,2)*J481^2)+(INDEX(LINEST($H$3:$H$211,$I$3:$I$211^{1,2,3}),1,3)*J481^1)+INDEX(LINEST($H$3:$H$211,$I$3:$I$211^{1,2,3}),1,4)</f>
        <v>655.68975455428836</v>
      </c>
    </row>
    <row r="482" spans="4:11" x14ac:dyDescent="0.25">
      <c r="D482" s="1">
        <v>1279</v>
      </c>
      <c r="E482" s="4">
        <f>(INDEX(LINEST($B$3:$B$55,$C$3:$C$55^{1,2,3}),1)*D482^3)+(INDEX(LINEST($B$3:$B$55,$C$3:$C$55^{1,2,3}),1,2)*D482^2)+(INDEX(LINEST($B$3:$B$55,$C$3:$C$55^{1,2,3}),1,3)*D482^1)+INDEX(LINEST($B$3:$B$55,$C$3:$C$55^{1,2,3}),1,4)</f>
        <v>189.48845444980145</v>
      </c>
      <c r="J482" s="1">
        <v>1279</v>
      </c>
      <c r="K482" s="4">
        <f>(INDEX(LINEST($H$3:$H$211,$I$3:$I$211^{1,2,3}),1)*J482^3)+(INDEX(LINEST($H$3:$H$211,$I$3:$I$211^{1,2,3}),1,2)*J482^2)+(INDEX(LINEST($H$3:$H$211,$I$3:$I$211^{1,2,3}),1,3)*J482^1)+INDEX(LINEST($H$3:$H$211,$I$3:$I$211^{1,2,3}),1,4)</f>
        <v>653.78713151488364</v>
      </c>
    </row>
    <row r="483" spans="4:11" x14ac:dyDescent="0.25">
      <c r="D483" s="1">
        <v>1280</v>
      </c>
      <c r="E483" s="4">
        <f>(INDEX(LINEST($B$3:$B$55,$C$3:$C$55^{1,2,3}),1)*D483^3)+(INDEX(LINEST($B$3:$B$55,$C$3:$C$55^{1,2,3}),1,2)*D483^2)+(INDEX(LINEST($B$3:$B$55,$C$3:$C$55^{1,2,3}),1,3)*D483^1)+INDEX(LINEST($B$3:$B$55,$C$3:$C$55^{1,2,3}),1,4)</f>
        <v>188.98233961046265</v>
      </c>
      <c r="J483" s="1">
        <v>1280</v>
      </c>
      <c r="K483" s="4">
        <f>(INDEX(LINEST($H$3:$H$211,$I$3:$I$211^{1,2,3}),1)*J483^3)+(INDEX(LINEST($H$3:$H$211,$I$3:$I$211^{1,2,3}),1,2)*J483^2)+(INDEX(LINEST($H$3:$H$211,$I$3:$I$211^{1,2,3}),1,3)*J483^1)+INDEX(LINEST($H$3:$H$211,$I$3:$I$211^{1,2,3}),1,4)</f>
        <v>651.88266777790022</v>
      </c>
    </row>
    <row r="484" spans="4:11" x14ac:dyDescent="0.25">
      <c r="D484" s="1">
        <v>1281</v>
      </c>
      <c r="E484" s="4">
        <f>(INDEX(LINEST($B$3:$B$55,$C$3:$C$55^{1,2,3}),1)*D484^3)+(INDEX(LINEST($B$3:$B$55,$C$3:$C$55^{1,2,3}),1,2)*D484^2)+(INDEX(LINEST($B$3:$B$55,$C$3:$C$55^{1,2,3}),1,3)*D484^1)+INDEX(LINEST($B$3:$B$55,$C$3:$C$55^{1,2,3}),1,4)</f>
        <v>188.47550411869122</v>
      </c>
      <c r="J484" s="1">
        <v>1281</v>
      </c>
      <c r="K484" s="4">
        <f>(INDEX(LINEST($H$3:$H$211,$I$3:$I$211^{1,2,3}),1)*J484^3)+(INDEX(LINEST($H$3:$H$211,$I$3:$I$211^{1,2,3}),1,2)*J484^2)+(INDEX(LINEST($H$3:$H$211,$I$3:$I$211^{1,2,3}),1,3)*J484^1)+INDEX(LINEST($H$3:$H$211,$I$3:$I$211^{1,2,3}),1,4)</f>
        <v>649.97637070572227</v>
      </c>
    </row>
    <row r="485" spans="4:11" x14ac:dyDescent="0.25">
      <c r="D485" s="1">
        <v>1282</v>
      </c>
      <c r="E485" s="4">
        <f>(INDEX(LINEST($B$3:$B$55,$C$3:$C$55^{1,2,3}),1)*D485^3)+(INDEX(LINEST($B$3:$B$55,$C$3:$C$55^{1,2,3}),1,2)*D485^2)+(INDEX(LINEST($B$3:$B$55,$C$3:$C$55^{1,2,3}),1,3)*D485^1)+INDEX(LINEST($B$3:$B$55,$C$3:$C$55^{1,2,3}),1,4)</f>
        <v>187.96794950620495</v>
      </c>
      <c r="J485" s="1">
        <v>1282</v>
      </c>
      <c r="K485" s="4">
        <f>(INDEX(LINEST($H$3:$H$211,$I$3:$I$211^{1,2,3}),1)*J485^3)+(INDEX(LINEST($H$3:$H$211,$I$3:$I$211^{1,2,3}),1,2)*J485^2)+(INDEX(LINEST($H$3:$H$211,$I$3:$I$211^{1,2,3}),1,3)*J485^1)+INDEX(LINEST($H$3:$H$211,$I$3:$I$211^{1,2,3}),1,4)</f>
        <v>648.06824766073032</v>
      </c>
    </row>
    <row r="486" spans="4:11" x14ac:dyDescent="0.25">
      <c r="D486" s="1">
        <v>1283</v>
      </c>
      <c r="E486" s="4">
        <f>(INDEX(LINEST($B$3:$B$55,$C$3:$C$55^{1,2,3}),1)*D486^3)+(INDEX(LINEST($B$3:$B$55,$C$3:$C$55^{1,2,3}),1,2)*D486^2)+(INDEX(LINEST($B$3:$B$55,$C$3:$C$55^{1,2,3}),1,3)*D486^1)+INDEX(LINEST($B$3:$B$55,$C$3:$C$55^{1,2,3}),1,4)</f>
        <v>187.45967730472591</v>
      </c>
      <c r="J486" s="1">
        <v>1283</v>
      </c>
      <c r="K486" s="4">
        <f>(INDEX(LINEST($H$3:$H$211,$I$3:$I$211^{1,2,3}),1)*J486^3)+(INDEX(LINEST($H$3:$H$211,$I$3:$I$211^{1,2,3}),1,2)*J486^2)+(INDEX(LINEST($H$3:$H$211,$I$3:$I$211^{1,2,3}),1,3)*J486^1)+INDEX(LINEST($H$3:$H$211,$I$3:$I$211^{1,2,3}),1,4)</f>
        <v>646.15830600529853</v>
      </c>
    </row>
    <row r="487" spans="4:11" x14ac:dyDescent="0.25">
      <c r="D487" s="1">
        <v>1284</v>
      </c>
      <c r="E487" s="4">
        <f>(INDEX(LINEST($B$3:$B$55,$C$3:$C$55^{1,2,3}),1)*D487^3)+(INDEX(LINEST($B$3:$B$55,$C$3:$C$55^{1,2,3}),1,2)*D487^2)+(INDEX(LINEST($B$3:$B$55,$C$3:$C$55^{1,2,3}),1,3)*D487^1)+INDEX(LINEST($B$3:$B$55,$C$3:$C$55^{1,2,3}),1,4)</f>
        <v>186.95068904597235</v>
      </c>
      <c r="J487" s="1">
        <v>1284</v>
      </c>
      <c r="K487" s="4">
        <f>(INDEX(LINEST($H$3:$H$211,$I$3:$I$211^{1,2,3}),1)*J487^3)+(INDEX(LINEST($H$3:$H$211,$I$3:$I$211^{1,2,3}),1,2)*J487^2)+(INDEX(LINEST($H$3:$H$211,$I$3:$I$211^{1,2,3}),1,3)*J487^1)+INDEX(LINEST($H$3:$H$211,$I$3:$I$211^{1,2,3}),1,4)</f>
        <v>644.24655310181106</v>
      </c>
    </row>
    <row r="488" spans="4:11" x14ac:dyDescent="0.25">
      <c r="D488" s="1">
        <v>1285</v>
      </c>
      <c r="E488" s="4">
        <f>(INDEX(LINEST($B$3:$B$55,$C$3:$C$55^{1,2,3}),1)*D488^3)+(INDEX(LINEST($B$3:$B$55,$C$3:$C$55^{1,2,3}),1,2)*D488^2)+(INDEX(LINEST($B$3:$B$55,$C$3:$C$55^{1,2,3}),1,3)*D488^1)+INDEX(LINEST($B$3:$B$55,$C$3:$C$55^{1,2,3}),1,4)</f>
        <v>186.44098626166613</v>
      </c>
      <c r="J488" s="1">
        <v>1285</v>
      </c>
      <c r="K488" s="4">
        <f>(INDEX(LINEST($H$3:$H$211,$I$3:$I$211^{1,2,3}),1)*J488^3)+(INDEX(LINEST($H$3:$H$211,$I$3:$I$211^{1,2,3}),1,2)*J488^2)+(INDEX(LINEST($H$3:$H$211,$I$3:$I$211^{1,2,3}),1,3)*J488^1)+INDEX(LINEST($H$3:$H$211,$I$3:$I$211^{1,2,3}),1,4)</f>
        <v>642.33299631264572</v>
      </c>
    </row>
    <row r="489" spans="4:11" x14ac:dyDescent="0.25">
      <c r="D489" s="1">
        <v>1286</v>
      </c>
      <c r="E489" s="4">
        <f>(INDEX(LINEST($B$3:$B$55,$C$3:$C$55^{1,2,3}),1)*D489^3)+(INDEX(LINEST($B$3:$B$55,$C$3:$C$55^{1,2,3}),1,2)*D489^2)+(INDEX(LINEST($B$3:$B$55,$C$3:$C$55^{1,2,3}),1,3)*D489^1)+INDEX(LINEST($B$3:$B$55,$C$3:$C$55^{1,2,3}),1,4)</f>
        <v>185.93057048352523</v>
      </c>
      <c r="J489" s="1">
        <v>1286</v>
      </c>
      <c r="K489" s="4">
        <f>(INDEX(LINEST($H$3:$H$211,$I$3:$I$211^{1,2,3}),1)*J489^3)+(INDEX(LINEST($H$3:$H$211,$I$3:$I$211^{1,2,3}),1,2)*J489^2)+(INDEX(LINEST($H$3:$H$211,$I$3:$I$211^{1,2,3}),1,3)*J489^1)+INDEX(LINEST($H$3:$H$211,$I$3:$I$211^{1,2,3}),1,4)</f>
        <v>640.41764300018394</v>
      </c>
    </row>
    <row r="490" spans="4:11" x14ac:dyDescent="0.25">
      <c r="D490" s="1">
        <v>1287</v>
      </c>
      <c r="E490" s="4">
        <f>(INDEX(LINEST($B$3:$B$55,$C$3:$C$55^{1,2,3}),1)*D490^3)+(INDEX(LINEST($B$3:$B$55,$C$3:$C$55^{1,2,3}),1,2)*D490^2)+(INDEX(LINEST($B$3:$B$55,$C$3:$C$55^{1,2,3}),1,3)*D490^1)+INDEX(LINEST($B$3:$B$55,$C$3:$C$55^{1,2,3}),1,4)</f>
        <v>185.41944324327039</v>
      </c>
      <c r="J490" s="1">
        <v>1287</v>
      </c>
      <c r="K490" s="4">
        <f>(INDEX(LINEST($H$3:$H$211,$I$3:$I$211^{1,2,3}),1)*J490^3)+(INDEX(LINEST($H$3:$H$211,$I$3:$I$211^{1,2,3}),1,2)*J490^2)+(INDEX(LINEST($H$3:$H$211,$I$3:$I$211^{1,2,3}),1,3)*J490^1)+INDEX(LINEST($H$3:$H$211,$I$3:$I$211^{1,2,3}),1,4)</f>
        <v>638.50050052680535</v>
      </c>
    </row>
    <row r="491" spans="4:11" x14ac:dyDescent="0.25">
      <c r="D491" s="1">
        <v>1288</v>
      </c>
      <c r="E491" s="4">
        <f>(INDEX(LINEST($B$3:$B$55,$C$3:$C$55^{1,2,3}),1)*D491^3)+(INDEX(LINEST($B$3:$B$55,$C$3:$C$55^{1,2,3}),1,2)*D491^2)+(INDEX(LINEST($B$3:$B$55,$C$3:$C$55^{1,2,3}),1,3)*D491^1)+INDEX(LINEST($B$3:$B$55,$C$3:$C$55^{1,2,3}),1,4)</f>
        <v>184.9076060726228</v>
      </c>
      <c r="J491" s="1">
        <v>1288</v>
      </c>
      <c r="K491" s="4">
        <f>(INDEX(LINEST($H$3:$H$211,$I$3:$I$211^{1,2,3}),1)*J491^3)+(INDEX(LINEST($H$3:$H$211,$I$3:$I$211^{1,2,3}),1,2)*J491^2)+(INDEX(LINEST($H$3:$H$211,$I$3:$I$211^{1,2,3}),1,3)*J491^1)+INDEX(LINEST($H$3:$H$211,$I$3:$I$211^{1,2,3}),1,4)</f>
        <v>636.5815762548923</v>
      </c>
    </row>
    <row r="492" spans="4:11" x14ac:dyDescent="0.25">
      <c r="D492" s="1">
        <v>1289</v>
      </c>
      <c r="E492" s="4">
        <f>(INDEX(LINEST($B$3:$B$55,$C$3:$C$55^{1,2,3}),1)*D492^3)+(INDEX(LINEST($B$3:$B$55,$C$3:$C$55^{1,2,3}),1,2)*D492^2)+(INDEX(LINEST($B$3:$B$55,$C$3:$C$55^{1,2,3}),1,3)*D492^1)+INDEX(LINEST($B$3:$B$55,$C$3:$C$55^{1,2,3}),1,4)</f>
        <v>184.39506050330067</v>
      </c>
      <c r="J492" s="1">
        <v>1289</v>
      </c>
      <c r="K492" s="4">
        <f>(INDEX(LINEST($H$3:$H$211,$I$3:$I$211^{1,2,3}),1)*J492^3)+(INDEX(LINEST($H$3:$H$211,$I$3:$I$211^{1,2,3}),1,2)*J492^2)+(INDEX(LINEST($H$3:$H$211,$I$3:$I$211^{1,2,3}),1,3)*J492^1)+INDEX(LINEST($H$3:$H$211,$I$3:$I$211^{1,2,3}),1,4)</f>
        <v>634.66087754681803</v>
      </c>
    </row>
    <row r="493" spans="4:11" x14ac:dyDescent="0.25">
      <c r="D493" s="1">
        <v>1290</v>
      </c>
      <c r="E493" s="4">
        <f>(INDEX(LINEST($B$3:$B$55,$C$3:$C$55^{1,2,3}),1)*D493^3)+(INDEX(LINEST($B$3:$B$55,$C$3:$C$55^{1,2,3}),1,2)*D493^2)+(INDEX(LINEST($B$3:$B$55,$C$3:$C$55^{1,2,3}),1,3)*D493^1)+INDEX(LINEST($B$3:$B$55,$C$3:$C$55^{1,2,3}),1,4)</f>
        <v>183.88180806702496</v>
      </c>
      <c r="J493" s="1">
        <v>1290</v>
      </c>
      <c r="K493" s="4">
        <f>(INDEX(LINEST($H$3:$H$211,$I$3:$I$211^{1,2,3}),1)*J493^3)+(INDEX(LINEST($H$3:$H$211,$I$3:$I$211^{1,2,3}),1,2)*J493^2)+(INDEX(LINEST($H$3:$H$211,$I$3:$I$211^{1,2,3}),1,3)*J493^1)+INDEX(LINEST($H$3:$H$211,$I$3:$I$211^{1,2,3}),1,4)</f>
        <v>632.73841176496671</v>
      </c>
    </row>
    <row r="494" spans="4:11" x14ac:dyDescent="0.25">
      <c r="D494" s="1">
        <v>1291</v>
      </c>
      <c r="E494" s="4">
        <f>(INDEX(LINEST($B$3:$B$55,$C$3:$C$55^{1,2,3}),1)*D494^3)+(INDEX(LINEST($B$3:$B$55,$C$3:$C$55^{1,2,3}),1,2)*D494^2)+(INDEX(LINEST($B$3:$B$55,$C$3:$C$55^{1,2,3}),1,3)*D494^1)+INDEX(LINEST($B$3:$B$55,$C$3:$C$55^{1,2,3}),1,4)</f>
        <v>183.36785029551504</v>
      </c>
      <c r="J494" s="1">
        <v>1291</v>
      </c>
      <c r="K494" s="4">
        <f>(INDEX(LINEST($H$3:$H$211,$I$3:$I$211^{1,2,3}),1)*J494^3)+(INDEX(LINEST($H$3:$H$211,$I$3:$I$211^{1,2,3}),1,2)*J494^2)+(INDEX(LINEST($H$3:$H$211,$I$3:$I$211^{1,2,3}),1,3)*J494^1)+INDEX(LINEST($H$3:$H$211,$I$3:$I$211^{1,2,3}),1,4)</f>
        <v>630.81418627171797</v>
      </c>
    </row>
    <row r="495" spans="4:11" x14ac:dyDescent="0.25">
      <c r="D495" s="1">
        <v>1292</v>
      </c>
      <c r="E495" s="4">
        <f>(INDEX(LINEST($B$3:$B$55,$C$3:$C$55^{1,2,3}),1)*D495^3)+(INDEX(LINEST($B$3:$B$55,$C$3:$C$55^{1,2,3}),1,2)*D495^2)+(INDEX(LINEST($B$3:$B$55,$C$3:$C$55^{1,2,3}),1,3)*D495^1)+INDEX(LINEST($B$3:$B$55,$C$3:$C$55^{1,2,3}),1,4)</f>
        <v>182.85318872049163</v>
      </c>
      <c r="J495" s="1">
        <v>1292</v>
      </c>
      <c r="K495" s="4">
        <f>(INDEX(LINEST($H$3:$H$211,$I$3:$I$211^{1,2,3}),1)*J495^3)+(INDEX(LINEST($H$3:$H$211,$I$3:$I$211^{1,2,3}),1,2)*J495^2)+(INDEX(LINEST($H$3:$H$211,$I$3:$I$211^{1,2,3}),1,3)*J495^1)+INDEX(LINEST($H$3:$H$211,$I$3:$I$211^{1,2,3}),1,4)</f>
        <v>628.88820842945051</v>
      </c>
    </row>
    <row r="496" spans="4:11" x14ac:dyDescent="0.25">
      <c r="D496" s="1">
        <v>1293</v>
      </c>
      <c r="E496" s="4">
        <f>(INDEX(LINEST($B$3:$B$55,$C$3:$C$55^{1,2,3}),1)*D496^3)+(INDEX(LINEST($B$3:$B$55,$C$3:$C$55^{1,2,3}),1,2)*D496^2)+(INDEX(LINEST($B$3:$B$55,$C$3:$C$55^{1,2,3}),1,3)*D496^1)+INDEX(LINEST($B$3:$B$55,$C$3:$C$55^{1,2,3}),1,4)</f>
        <v>182.33782487367409</v>
      </c>
      <c r="J496" s="1">
        <v>1293</v>
      </c>
      <c r="K496" s="4">
        <f>(INDEX(LINEST($H$3:$H$211,$I$3:$I$211^{1,2,3}),1)*J496^3)+(INDEX(LINEST($H$3:$H$211,$I$3:$I$211^{1,2,3}),1,2)*J496^2)+(INDEX(LINEST($H$3:$H$211,$I$3:$I$211^{1,2,3}),1,3)*J496^1)+INDEX(LINEST($H$3:$H$211,$I$3:$I$211^{1,2,3}),1,4)</f>
        <v>626.96048560054578</v>
      </c>
    </row>
    <row r="497" spans="4:11" x14ac:dyDescent="0.25">
      <c r="D497" s="1">
        <v>1294</v>
      </c>
      <c r="E497" s="4">
        <f>(INDEX(LINEST($B$3:$B$55,$C$3:$C$55^{1,2,3}),1)*D497^3)+(INDEX(LINEST($B$3:$B$55,$C$3:$C$55^{1,2,3}),1,2)*D497^2)+(INDEX(LINEST($B$3:$B$55,$C$3:$C$55^{1,2,3}),1,3)*D497^1)+INDEX(LINEST($B$3:$B$55,$C$3:$C$55^{1,2,3}),1,4)</f>
        <v>181.82176028678248</v>
      </c>
      <c r="J497" s="1">
        <v>1294</v>
      </c>
      <c r="K497" s="4">
        <f>(INDEX(LINEST($H$3:$H$211,$I$3:$I$211^{1,2,3}),1)*J497^3)+(INDEX(LINEST($H$3:$H$211,$I$3:$I$211^{1,2,3}),1,2)*J497^2)+(INDEX(LINEST($H$3:$H$211,$I$3:$I$211^{1,2,3}),1,3)*J497^1)+INDEX(LINEST($H$3:$H$211,$I$3:$I$211^{1,2,3}),1,4)</f>
        <v>625.03102514738066</v>
      </c>
    </row>
    <row r="498" spans="4:11" x14ac:dyDescent="0.25">
      <c r="D498" s="1">
        <v>1295</v>
      </c>
      <c r="E498" s="4">
        <f>(INDEX(LINEST($B$3:$B$55,$C$3:$C$55^{1,2,3}),1)*D498^3)+(INDEX(LINEST($B$3:$B$55,$C$3:$C$55^{1,2,3}),1,2)*D498^2)+(INDEX(LINEST($B$3:$B$55,$C$3:$C$55^{1,2,3}),1,3)*D498^1)+INDEX(LINEST($B$3:$B$55,$C$3:$C$55^{1,2,3}),1,4)</f>
        <v>181.30499649153751</v>
      </c>
      <c r="J498" s="1">
        <v>1295</v>
      </c>
      <c r="K498" s="4">
        <f>(INDEX(LINEST($H$3:$H$211,$I$3:$I$211^{1,2,3}),1)*J498^3)+(INDEX(LINEST($H$3:$H$211,$I$3:$I$211^{1,2,3}),1,2)*J498^2)+(INDEX(LINEST($H$3:$H$211,$I$3:$I$211^{1,2,3}),1,3)*J498^1)+INDEX(LINEST($H$3:$H$211,$I$3:$I$211^{1,2,3}),1,4)</f>
        <v>623.09983443233932</v>
      </c>
    </row>
    <row r="499" spans="4:11" x14ac:dyDescent="0.25">
      <c r="D499" s="1">
        <v>1296</v>
      </c>
      <c r="E499" s="4">
        <f>(INDEX(LINEST($B$3:$B$55,$C$3:$C$55^{1,2,3}),1)*D499^3)+(INDEX(LINEST($B$3:$B$55,$C$3:$C$55^{1,2,3}),1,2)*D499^2)+(INDEX(LINEST($B$3:$B$55,$C$3:$C$55^{1,2,3}),1,3)*D499^1)+INDEX(LINEST($B$3:$B$55,$C$3:$C$55^{1,2,3}),1,4)</f>
        <v>180.78753501965832</v>
      </c>
      <c r="J499" s="1">
        <v>1296</v>
      </c>
      <c r="K499" s="4">
        <f>(INDEX(LINEST($H$3:$H$211,$I$3:$I$211^{1,2,3}),1)*J499^3)+(INDEX(LINEST($H$3:$H$211,$I$3:$I$211^{1,2,3}),1,2)*J499^2)+(INDEX(LINEST($H$3:$H$211,$I$3:$I$211^{1,2,3}),1,3)*J499^1)+INDEX(LINEST($H$3:$H$211,$I$3:$I$211^{1,2,3}),1,4)</f>
        <v>621.16692081779865</v>
      </c>
    </row>
    <row r="500" spans="4:11" x14ac:dyDescent="0.25">
      <c r="D500" s="1">
        <v>1297</v>
      </c>
      <c r="E500" s="4">
        <f>(INDEX(LINEST($B$3:$B$55,$C$3:$C$55^{1,2,3}),1)*D500^3)+(INDEX(LINEST($B$3:$B$55,$C$3:$C$55^{1,2,3}),1,2)*D500^2)+(INDEX(LINEST($B$3:$B$55,$C$3:$C$55^{1,2,3}),1,3)*D500^1)+INDEX(LINEST($B$3:$B$55,$C$3:$C$55^{1,2,3}),1,4)</f>
        <v>180.26937740286519</v>
      </c>
      <c r="J500" s="1">
        <v>1297</v>
      </c>
      <c r="K500" s="4">
        <f>(INDEX(LINEST($H$3:$H$211,$I$3:$I$211^{1,2,3}),1)*J500^3)+(INDEX(LINEST($H$3:$H$211,$I$3:$I$211^{1,2,3}),1,2)*J500^2)+(INDEX(LINEST($H$3:$H$211,$I$3:$I$211^{1,2,3}),1,3)*J500^1)+INDEX(LINEST($H$3:$H$211,$I$3:$I$211^{1,2,3}),1,4)</f>
        <v>619.23229166613919</v>
      </c>
    </row>
    <row r="501" spans="4:11" x14ac:dyDescent="0.25">
      <c r="D501" s="1">
        <v>1298</v>
      </c>
      <c r="E501" s="4">
        <f>(INDEX(LINEST($B$3:$B$55,$C$3:$C$55^{1,2,3}),1)*D501^3)+(INDEX(LINEST($B$3:$B$55,$C$3:$C$55^{1,2,3}),1,2)*D501^2)+(INDEX(LINEST($B$3:$B$55,$C$3:$C$55^{1,2,3}),1,3)*D501^1)+INDEX(LINEST($B$3:$B$55,$C$3:$C$55^{1,2,3}),1,4)</f>
        <v>179.75052517287793</v>
      </c>
      <c r="J501" s="1">
        <v>1298</v>
      </c>
      <c r="K501" s="4">
        <f>(INDEX(LINEST($H$3:$H$211,$I$3:$I$211^{1,2,3}),1)*J501^3)+(INDEX(LINEST($H$3:$H$211,$I$3:$I$211^{1,2,3}),1,2)*J501^2)+(INDEX(LINEST($H$3:$H$211,$I$3:$I$211^{1,2,3}),1,3)*J501^1)+INDEX(LINEST($H$3:$H$211,$I$3:$I$211^{1,2,3}),1,4)</f>
        <v>617.29595433974055</v>
      </c>
    </row>
    <row r="502" spans="4:11" x14ac:dyDescent="0.25">
      <c r="D502" s="1">
        <v>1299</v>
      </c>
      <c r="E502" s="4">
        <f>(INDEX(LINEST($B$3:$B$55,$C$3:$C$55^{1,2,3}),1)*D502^3)+(INDEX(LINEST($B$3:$B$55,$C$3:$C$55^{1,2,3}),1,2)*D502^2)+(INDEX(LINEST($B$3:$B$55,$C$3:$C$55^{1,2,3}),1,3)*D502^1)+INDEX(LINEST($B$3:$B$55,$C$3:$C$55^{1,2,3}),1,4)</f>
        <v>179.23097986141704</v>
      </c>
      <c r="J502" s="1">
        <v>1299</v>
      </c>
      <c r="K502" s="4">
        <f>(INDEX(LINEST($H$3:$H$211,$I$3:$I$211^{1,2,3}),1)*J502^3)+(INDEX(LINEST($H$3:$H$211,$I$3:$I$211^{1,2,3}),1,2)*J502^2)+(INDEX(LINEST($H$3:$H$211,$I$3:$I$211^{1,2,3}),1,3)*J502^1)+INDEX(LINEST($H$3:$H$211,$I$3:$I$211^{1,2,3}),1,4)</f>
        <v>615.35791620098234</v>
      </c>
    </row>
    <row r="503" spans="4:11" x14ac:dyDescent="0.25">
      <c r="D503" s="1">
        <v>1300</v>
      </c>
      <c r="E503" s="4">
        <f>(INDEX(LINEST($B$3:$B$55,$C$3:$C$55^{1,2,3}),1)*D503^3)+(INDEX(LINEST($B$3:$B$55,$C$3:$C$55^{1,2,3}),1,2)*D503^2)+(INDEX(LINEST($B$3:$B$55,$C$3:$C$55^{1,2,3}),1,3)*D503^1)+INDEX(LINEST($B$3:$B$55,$C$3:$C$55^{1,2,3}),1,4)</f>
        <v>178.71074300020143</v>
      </c>
      <c r="J503" s="1">
        <v>1300</v>
      </c>
      <c r="K503" s="4">
        <f>(INDEX(LINEST($H$3:$H$211,$I$3:$I$211^{1,2,3}),1)*J503^3)+(INDEX(LINEST($H$3:$H$211,$I$3:$I$211^{1,2,3}),1,2)*J503^2)+(INDEX(LINEST($H$3:$H$211,$I$3:$I$211^{1,2,3}),1,3)*J503^1)+INDEX(LINEST($H$3:$H$211,$I$3:$I$211^{1,2,3}),1,4)</f>
        <v>613.41818461224602</v>
      </c>
    </row>
    <row r="504" spans="4:11" x14ac:dyDescent="0.25">
      <c r="D504" s="1">
        <v>1301</v>
      </c>
      <c r="E504" s="4">
        <f>(INDEX(LINEST($B$3:$B$55,$C$3:$C$55^{1,2,3}),1)*D504^3)+(INDEX(LINEST($B$3:$B$55,$C$3:$C$55^{1,2,3}),1,2)*D504^2)+(INDEX(LINEST($B$3:$B$55,$C$3:$C$55^{1,2,3}),1,3)*D504^1)+INDEX(LINEST($B$3:$B$55,$C$3:$C$55^{1,2,3}),1,4)</f>
        <v>178.18981612095229</v>
      </c>
      <c r="J504" s="1">
        <v>1301</v>
      </c>
      <c r="K504" s="4">
        <f>(INDEX(LINEST($H$3:$H$211,$I$3:$I$211^{1,2,3}),1)*J504^3)+(INDEX(LINEST($H$3:$H$211,$I$3:$I$211^{1,2,3}),1,2)*J504^2)+(INDEX(LINEST($H$3:$H$211,$I$3:$I$211^{1,2,3}),1,3)*J504^1)+INDEX(LINEST($H$3:$H$211,$I$3:$I$211^{1,2,3}),1,4)</f>
        <v>611.4767669359112</v>
      </c>
    </row>
    <row r="505" spans="4:11" x14ac:dyDescent="0.25">
      <c r="D505" s="1">
        <v>1302</v>
      </c>
      <c r="E505" s="4">
        <f>(INDEX(LINEST($B$3:$B$55,$C$3:$C$55^{1,2,3}),1)*D505^3)+(INDEX(LINEST($B$3:$B$55,$C$3:$C$55^{1,2,3}),1,2)*D505^2)+(INDEX(LINEST($B$3:$B$55,$C$3:$C$55^{1,2,3}),1,3)*D505^1)+INDEX(LINEST($B$3:$B$55,$C$3:$C$55^{1,2,3}),1,4)</f>
        <v>177.66820075538897</v>
      </c>
      <c r="J505" s="1">
        <v>1302</v>
      </c>
      <c r="K505" s="4">
        <f>(INDEX(LINEST($H$3:$H$211,$I$3:$I$211^{1,2,3}),1)*J505^3)+(INDEX(LINEST($H$3:$H$211,$I$3:$I$211^{1,2,3}),1,2)*J505^2)+(INDEX(LINEST($H$3:$H$211,$I$3:$I$211^{1,2,3}),1,3)*J505^1)+INDEX(LINEST($H$3:$H$211,$I$3:$I$211^{1,2,3}),1,4)</f>
        <v>609.53367053435568</v>
      </c>
    </row>
    <row r="506" spans="4:11" x14ac:dyDescent="0.25">
      <c r="D506" s="1">
        <v>1303</v>
      </c>
      <c r="E506" s="4">
        <f>(INDEX(LINEST($B$3:$B$55,$C$3:$C$55^{1,2,3}),1)*D506^3)+(INDEX(LINEST($B$3:$B$55,$C$3:$C$55^{1,2,3}),1,2)*D506^2)+(INDEX(LINEST($B$3:$B$55,$C$3:$C$55^{1,2,3}),1,3)*D506^1)+INDEX(LINEST($B$3:$B$55,$C$3:$C$55^{1,2,3}),1,4)</f>
        <v>177.14589843523197</v>
      </c>
      <c r="J506" s="1">
        <v>1303</v>
      </c>
      <c r="K506" s="4">
        <f>(INDEX(LINEST($H$3:$H$211,$I$3:$I$211^{1,2,3}),1)*J506^3)+(INDEX(LINEST($H$3:$H$211,$I$3:$I$211^{1,2,3}),1,2)*J506^2)+(INDEX(LINEST($H$3:$H$211,$I$3:$I$211^{1,2,3}),1,3)*J506^1)+INDEX(LINEST($H$3:$H$211,$I$3:$I$211^{1,2,3}),1,4)</f>
        <v>607.58890276995908</v>
      </c>
    </row>
    <row r="507" spans="4:11" x14ac:dyDescent="0.25">
      <c r="D507" s="1">
        <v>1304</v>
      </c>
      <c r="E507" s="4">
        <f>(INDEX(LINEST($B$3:$B$55,$C$3:$C$55^{1,2,3}),1)*D507^3)+(INDEX(LINEST($B$3:$B$55,$C$3:$C$55^{1,2,3}),1,2)*D507^2)+(INDEX(LINEST($B$3:$B$55,$C$3:$C$55^{1,2,3}),1,3)*D507^1)+INDEX(LINEST($B$3:$B$55,$C$3:$C$55^{1,2,3}),1,4)</f>
        <v>176.62291069220043</v>
      </c>
      <c r="J507" s="1">
        <v>1304</v>
      </c>
      <c r="K507" s="4">
        <f>(INDEX(LINEST($H$3:$H$211,$I$3:$I$211^{1,2,3}),1)*J507^3)+(INDEX(LINEST($H$3:$H$211,$I$3:$I$211^{1,2,3}),1,2)*J507^2)+(INDEX(LINEST($H$3:$H$211,$I$3:$I$211^{1,2,3}),1,3)*J507^1)+INDEX(LINEST($H$3:$H$211,$I$3:$I$211^{1,2,3}),1,4)</f>
        <v>605.64247100510556</v>
      </c>
    </row>
    <row r="508" spans="4:11" x14ac:dyDescent="0.25">
      <c r="D508" s="1">
        <v>1305</v>
      </c>
      <c r="E508" s="4">
        <f>(INDEX(LINEST($B$3:$B$55,$C$3:$C$55^{1,2,3}),1)*D508^3)+(INDEX(LINEST($B$3:$B$55,$C$3:$C$55^{1,2,3}),1,2)*D508^2)+(INDEX(LINEST($B$3:$B$55,$C$3:$C$55^{1,2,3}),1,3)*D508^1)+INDEX(LINEST($B$3:$B$55,$C$3:$C$55^{1,2,3}),1,4)</f>
        <v>176.09923905801509</v>
      </c>
      <c r="J508" s="1">
        <v>1305</v>
      </c>
      <c r="K508" s="4">
        <f>(INDEX(LINEST($H$3:$H$211,$I$3:$I$211^{1,2,3}),1)*J508^3)+(INDEX(LINEST($H$3:$H$211,$I$3:$I$211^{1,2,3}),1,2)*J508^2)+(INDEX(LINEST($H$3:$H$211,$I$3:$I$211^{1,2,3}),1,3)*J508^1)+INDEX(LINEST($H$3:$H$211,$I$3:$I$211^{1,2,3}),1,4)</f>
        <v>603.6943826021693</v>
      </c>
    </row>
    <row r="509" spans="4:11" x14ac:dyDescent="0.25">
      <c r="D509" s="1">
        <v>1306</v>
      </c>
      <c r="E509" s="4">
        <f>(INDEX(LINEST($B$3:$B$55,$C$3:$C$55^{1,2,3}),1)*D509^3)+(INDEX(LINEST($B$3:$B$55,$C$3:$C$55^{1,2,3}),1,2)*D509^2)+(INDEX(LINEST($B$3:$B$55,$C$3:$C$55^{1,2,3}),1,3)*D509^1)+INDEX(LINEST($B$3:$B$55,$C$3:$C$55^{1,2,3}),1,4)</f>
        <v>175.57488506439574</v>
      </c>
      <c r="J509" s="1">
        <v>1306</v>
      </c>
      <c r="K509" s="4">
        <f>(INDEX(LINEST($H$3:$H$211,$I$3:$I$211^{1,2,3}),1)*J509^3)+(INDEX(LINEST($H$3:$H$211,$I$3:$I$211^{1,2,3}),1,2)*J509^2)+(INDEX(LINEST($H$3:$H$211,$I$3:$I$211^{1,2,3}),1,3)*J509^1)+INDEX(LINEST($H$3:$H$211,$I$3:$I$211^{1,2,3}),1,4)</f>
        <v>601.74464492353445</v>
      </c>
    </row>
    <row r="510" spans="4:11" x14ac:dyDescent="0.25">
      <c r="D510" s="1">
        <v>1307</v>
      </c>
      <c r="E510" s="4">
        <f>(INDEX(LINEST($B$3:$B$55,$C$3:$C$55^{1,2,3}),1)*D510^3)+(INDEX(LINEST($B$3:$B$55,$C$3:$C$55^{1,2,3}),1,2)*D510^2)+(INDEX(LINEST($B$3:$B$55,$C$3:$C$55^{1,2,3}),1,3)*D510^1)+INDEX(LINEST($B$3:$B$55,$C$3:$C$55^{1,2,3}),1,4)</f>
        <v>175.04985024306154</v>
      </c>
      <c r="J510" s="1">
        <v>1307</v>
      </c>
      <c r="K510" s="4">
        <f>(INDEX(LINEST($H$3:$H$211,$I$3:$I$211^{1,2,3}),1)*J510^3)+(INDEX(LINEST($H$3:$H$211,$I$3:$I$211^{1,2,3}),1,2)*J510^2)+(INDEX(LINEST($H$3:$H$211,$I$3:$I$211^{1,2,3}),1,3)*J510^1)+INDEX(LINEST($H$3:$H$211,$I$3:$I$211^{1,2,3}),1,4)</f>
        <v>599.79326533157882</v>
      </c>
    </row>
    <row r="511" spans="4:11" x14ac:dyDescent="0.25">
      <c r="D511" s="1">
        <v>1308</v>
      </c>
      <c r="E511" s="4">
        <f>(INDEX(LINEST($B$3:$B$55,$C$3:$C$55^{1,2,3}),1)*D511^3)+(INDEX(LINEST($B$3:$B$55,$C$3:$C$55^{1,2,3}),1,2)*D511^2)+(INDEX(LINEST($B$3:$B$55,$C$3:$C$55^{1,2,3}),1,3)*D511^1)+INDEX(LINEST($B$3:$B$55,$C$3:$C$55^{1,2,3}),1,4)</f>
        <v>174.52413612573389</v>
      </c>
      <c r="J511" s="1">
        <v>1308</v>
      </c>
      <c r="K511" s="4">
        <f>(INDEX(LINEST($H$3:$H$211,$I$3:$I$211^{1,2,3}),1)*J511^3)+(INDEX(LINEST($H$3:$H$211,$I$3:$I$211^{1,2,3}),1,2)*J511^2)+(INDEX(LINEST($H$3:$H$211,$I$3:$I$211^{1,2,3}),1,3)*J511^1)+INDEX(LINEST($H$3:$H$211,$I$3:$I$211^{1,2,3}),1,4)</f>
        <v>597.84025118868203</v>
      </c>
    </row>
    <row r="512" spans="4:11" x14ac:dyDescent="0.25">
      <c r="D512" s="1">
        <v>1309</v>
      </c>
      <c r="E512" s="4">
        <f>(INDEX(LINEST($B$3:$B$55,$C$3:$C$55^{1,2,3}),1)*D512^3)+(INDEX(LINEST($B$3:$B$55,$C$3:$C$55^{1,2,3}),1,2)*D512^2)+(INDEX(LINEST($B$3:$B$55,$C$3:$C$55^{1,2,3}),1,3)*D512^1)+INDEX(LINEST($B$3:$B$55,$C$3:$C$55^{1,2,3}),1,4)</f>
        <v>173.9977442441317</v>
      </c>
      <c r="J512" s="1">
        <v>1309</v>
      </c>
      <c r="K512" s="4">
        <f>(INDEX(LINEST($H$3:$H$211,$I$3:$I$211^{1,2,3}),1)*J512^3)+(INDEX(LINEST($H$3:$H$211,$I$3:$I$211^{1,2,3}),1,2)*J512^2)+(INDEX(LINEST($H$3:$H$211,$I$3:$I$211^{1,2,3}),1,3)*J512^1)+INDEX(LINEST($H$3:$H$211,$I$3:$I$211^{1,2,3}),1,4)</f>
        <v>595.88560985722461</v>
      </c>
    </row>
    <row r="513" spans="4:11" x14ac:dyDescent="0.25">
      <c r="D513" s="1">
        <v>1310</v>
      </c>
      <c r="E513" s="4">
        <f>(INDEX(LINEST($B$3:$B$55,$C$3:$C$55^{1,2,3}),1)*D513^3)+(INDEX(LINEST($B$3:$B$55,$C$3:$C$55^{1,2,3}),1,2)*D513^2)+(INDEX(LINEST($B$3:$B$55,$C$3:$C$55^{1,2,3}),1,3)*D513^1)+INDEX(LINEST($B$3:$B$55,$C$3:$C$55^{1,2,3}),1,4)</f>
        <v>173.47067612997523</v>
      </c>
      <c r="J513" s="1">
        <v>1310</v>
      </c>
      <c r="K513" s="4">
        <f>(INDEX(LINEST($H$3:$H$211,$I$3:$I$211^{1,2,3}),1)*J513^3)+(INDEX(LINEST($H$3:$H$211,$I$3:$I$211^{1,2,3}),1,2)*J513^2)+(INDEX(LINEST($H$3:$H$211,$I$3:$I$211^{1,2,3}),1,3)*J513^1)+INDEX(LINEST($H$3:$H$211,$I$3:$I$211^{1,2,3}),1,4)</f>
        <v>593.92934869958617</v>
      </c>
    </row>
    <row r="514" spans="4:11" x14ac:dyDescent="0.25">
      <c r="D514" s="1">
        <v>1311</v>
      </c>
      <c r="E514" s="4">
        <f>(INDEX(LINEST($B$3:$B$55,$C$3:$C$55^{1,2,3}),1)*D514^3)+(INDEX(LINEST($B$3:$B$55,$C$3:$C$55^{1,2,3}),1,2)*D514^2)+(INDEX(LINEST($B$3:$B$55,$C$3:$C$55^{1,2,3}),1,3)*D514^1)+INDEX(LINEST($B$3:$B$55,$C$3:$C$55^{1,2,3}),1,4)</f>
        <v>172.942933314985</v>
      </c>
      <c r="J514" s="1">
        <v>1311</v>
      </c>
      <c r="K514" s="4">
        <f>(INDEX(LINEST($H$3:$H$211,$I$3:$I$211^{1,2,3}),1)*J514^3)+(INDEX(LINEST($H$3:$H$211,$I$3:$I$211^{1,2,3}),1,2)*J514^2)+(INDEX(LINEST($H$3:$H$211,$I$3:$I$211^{1,2,3}),1,3)*J514^1)+INDEX(LINEST($H$3:$H$211,$I$3:$I$211^{1,2,3}),1,4)</f>
        <v>591.97147507814816</v>
      </c>
    </row>
    <row r="515" spans="4:11" x14ac:dyDescent="0.25">
      <c r="D515" s="1">
        <v>1312</v>
      </c>
      <c r="E515" s="4">
        <f>(INDEX(LINEST($B$3:$B$55,$C$3:$C$55^{1,2,3}),1)*D515^3)+(INDEX(LINEST($B$3:$B$55,$C$3:$C$55^{1,2,3}),1,2)*D515^2)+(INDEX(LINEST($B$3:$B$55,$C$3:$C$55^{1,2,3}),1,3)*D515^1)+INDEX(LINEST($B$3:$B$55,$C$3:$C$55^{1,2,3}),1,4)</f>
        <v>172.41451733088013</v>
      </c>
      <c r="J515" s="1">
        <v>1312</v>
      </c>
      <c r="K515" s="4">
        <f>(INDEX(LINEST($H$3:$H$211,$I$3:$I$211^{1,2,3}),1)*J515^3)+(INDEX(LINEST($H$3:$H$211,$I$3:$I$211^{1,2,3}),1,2)*J515^2)+(INDEX(LINEST($H$3:$H$211,$I$3:$I$211^{1,2,3}),1,3)*J515^1)+INDEX(LINEST($H$3:$H$211,$I$3:$I$211^{1,2,3}),1,4)</f>
        <v>590.01199635528656</v>
      </c>
    </row>
    <row r="516" spans="4:11" x14ac:dyDescent="0.25">
      <c r="D516" s="1">
        <v>1313</v>
      </c>
      <c r="E516" s="4">
        <f>(INDEX(LINEST($B$3:$B$55,$C$3:$C$55^{1,2,3}),1)*D516^3)+(INDEX(LINEST($B$3:$B$55,$C$3:$C$55^{1,2,3}),1,2)*D516^2)+(INDEX(LINEST($B$3:$B$55,$C$3:$C$55^{1,2,3}),1,3)*D516^1)+INDEX(LINEST($B$3:$B$55,$C$3:$C$55^{1,2,3}),1,4)</f>
        <v>171.88542970938113</v>
      </c>
      <c r="J516" s="1">
        <v>1313</v>
      </c>
      <c r="K516" s="4">
        <f>(INDEX(LINEST($H$3:$H$211,$I$3:$I$211^{1,2,3}),1)*J516^3)+(INDEX(LINEST($H$3:$H$211,$I$3:$I$211^{1,2,3}),1,2)*J516^2)+(INDEX(LINEST($H$3:$H$211,$I$3:$I$211^{1,2,3}),1,3)*J516^1)+INDEX(LINEST($H$3:$H$211,$I$3:$I$211^{1,2,3}),1,4)</f>
        <v>588.05091989338553</v>
      </c>
    </row>
    <row r="517" spans="4:11" x14ac:dyDescent="0.25">
      <c r="D517" s="1">
        <v>1314</v>
      </c>
      <c r="E517" s="4">
        <f>(INDEX(LINEST($B$3:$B$55,$C$3:$C$55^{1,2,3}),1)*D517^3)+(INDEX(LINEST($B$3:$B$55,$C$3:$C$55^{1,2,3}),1,2)*D517^2)+(INDEX(LINEST($B$3:$B$55,$C$3:$C$55^{1,2,3}),1,3)*D517^1)+INDEX(LINEST($B$3:$B$55,$C$3:$C$55^{1,2,3}),1,4)</f>
        <v>171.35567198220804</v>
      </c>
      <c r="J517" s="1">
        <v>1314</v>
      </c>
      <c r="K517" s="4">
        <f>(INDEX(LINEST($H$3:$H$211,$I$3:$I$211^{1,2,3}),1)*J517^3)+(INDEX(LINEST($H$3:$H$211,$I$3:$I$211^{1,2,3}),1,2)*J517^2)+(INDEX(LINEST($H$3:$H$211,$I$3:$I$211^{1,2,3}),1,3)*J517^1)+INDEX(LINEST($H$3:$H$211,$I$3:$I$211^{1,2,3}),1,4)</f>
        <v>586.08825305482196</v>
      </c>
    </row>
    <row r="518" spans="4:11" x14ac:dyDescent="0.25">
      <c r="D518" s="1">
        <v>1315</v>
      </c>
      <c r="E518" s="4">
        <f>(INDEX(LINEST($B$3:$B$55,$C$3:$C$55^{1,2,3}),1)*D518^3)+(INDEX(LINEST($B$3:$B$55,$C$3:$C$55^{1,2,3}),1,2)*D518^2)+(INDEX(LINEST($B$3:$B$55,$C$3:$C$55^{1,2,3}),1,3)*D518^1)+INDEX(LINEST($B$3:$B$55,$C$3:$C$55^{1,2,3}),1,4)</f>
        <v>170.82524568108045</v>
      </c>
      <c r="J518" s="1">
        <v>1315</v>
      </c>
      <c r="K518" s="4">
        <f>(INDEX(LINEST($H$3:$H$211,$I$3:$I$211^{1,2,3}),1)*J518^3)+(INDEX(LINEST($H$3:$H$211,$I$3:$I$211^{1,2,3}),1,2)*J518^2)+(INDEX(LINEST($H$3:$H$211,$I$3:$I$211^{1,2,3}),1,3)*J518^1)+INDEX(LINEST($H$3:$H$211,$I$3:$I$211^{1,2,3}),1,4)</f>
        <v>584.12400320197912</v>
      </c>
    </row>
    <row r="519" spans="4:11" x14ac:dyDescent="0.25">
      <c r="D519" s="1">
        <v>1316</v>
      </c>
      <c r="E519" s="4">
        <f>(INDEX(LINEST($B$3:$B$55,$C$3:$C$55^{1,2,3}),1)*D519^3)+(INDEX(LINEST($B$3:$B$55,$C$3:$C$55^{1,2,3}),1,2)*D519^2)+(INDEX(LINEST($B$3:$B$55,$C$3:$C$55^{1,2,3}),1,3)*D519^1)+INDEX(LINEST($B$3:$B$55,$C$3:$C$55^{1,2,3}),1,4)</f>
        <v>170.29415233771886</v>
      </c>
      <c r="J519" s="1">
        <v>1316</v>
      </c>
      <c r="K519" s="4">
        <f>(INDEX(LINEST($H$3:$H$211,$I$3:$I$211^{1,2,3}),1)*J519^3)+(INDEX(LINEST($H$3:$H$211,$I$3:$I$211^{1,2,3}),1,2)*J519^2)+(INDEX(LINEST($H$3:$H$211,$I$3:$I$211^{1,2,3}),1,3)*J519^1)+INDEX(LINEST($H$3:$H$211,$I$3:$I$211^{1,2,3}),1,4)</f>
        <v>582.1581776972339</v>
      </c>
    </row>
    <row r="520" spans="4:11" x14ac:dyDescent="0.25">
      <c r="D520" s="1">
        <v>1317</v>
      </c>
      <c r="E520" s="4">
        <f>(INDEX(LINEST($B$3:$B$55,$C$3:$C$55^{1,2,3}),1)*D520^3)+(INDEX(LINEST($B$3:$B$55,$C$3:$C$55^{1,2,3}),1,2)*D520^2)+(INDEX(LINEST($B$3:$B$55,$C$3:$C$55^{1,2,3}),1,3)*D520^1)+INDEX(LINEST($B$3:$B$55,$C$3:$C$55^{1,2,3}),1,4)</f>
        <v>169.76239348384217</v>
      </c>
      <c r="J520" s="1">
        <v>1317</v>
      </c>
      <c r="K520" s="4">
        <f>(INDEX(LINEST($H$3:$H$211,$I$3:$I$211^{1,2,3}),1)*J520^3)+(INDEX(LINEST($H$3:$H$211,$I$3:$I$211^{1,2,3}),1,2)*J520^2)+(INDEX(LINEST($H$3:$H$211,$I$3:$I$211^{1,2,3}),1,3)*J520^1)+INDEX(LINEST($H$3:$H$211,$I$3:$I$211^{1,2,3}),1,4)</f>
        <v>580.19078390296681</v>
      </c>
    </row>
    <row r="521" spans="4:11" x14ac:dyDescent="0.25">
      <c r="D521" s="1">
        <v>1318</v>
      </c>
      <c r="E521" s="4">
        <f>(INDEX(LINEST($B$3:$B$55,$C$3:$C$55^{1,2,3}),1)*D521^3)+(INDEX(LINEST($B$3:$B$55,$C$3:$C$55^{1,2,3}),1,2)*D521^2)+(INDEX(LINEST($B$3:$B$55,$C$3:$C$55^{1,2,3}),1,3)*D521^1)+INDEX(LINEST($B$3:$B$55,$C$3:$C$55^{1,2,3}),1,4)</f>
        <v>169.22997065117204</v>
      </c>
      <c r="J521" s="1">
        <v>1318</v>
      </c>
      <c r="K521" s="4">
        <f>(INDEX(LINEST($H$3:$H$211,$I$3:$I$211^{1,2,3}),1)*J521^3)+(INDEX(LINEST($H$3:$H$211,$I$3:$I$211^{1,2,3}),1,2)*J521^2)+(INDEX(LINEST($H$3:$H$211,$I$3:$I$211^{1,2,3}),1,3)*J521^1)+INDEX(LINEST($H$3:$H$211,$I$3:$I$211^{1,2,3}),1,4)</f>
        <v>578.22182918155659</v>
      </c>
    </row>
    <row r="522" spans="4:11" x14ac:dyDescent="0.25">
      <c r="D522" s="1">
        <v>1319</v>
      </c>
      <c r="E522" s="4">
        <f>(INDEX(LINEST($B$3:$B$55,$C$3:$C$55^{1,2,3}),1)*D522^3)+(INDEX(LINEST($B$3:$B$55,$C$3:$C$55^{1,2,3}),1,2)*D522^2)+(INDEX(LINEST($B$3:$B$55,$C$3:$C$55^{1,2,3}),1,3)*D522^1)+INDEX(LINEST($B$3:$B$55,$C$3:$C$55^{1,2,3}),1,4)</f>
        <v>168.69688537142736</v>
      </c>
      <c r="J522" s="1">
        <v>1319</v>
      </c>
      <c r="K522" s="4">
        <f>(INDEX(LINEST($H$3:$H$211,$I$3:$I$211^{1,2,3}),1)*J522^3)+(INDEX(LINEST($H$3:$H$211,$I$3:$I$211^{1,2,3}),1,2)*J522^2)+(INDEX(LINEST($H$3:$H$211,$I$3:$I$211^{1,2,3}),1,3)*J522^1)+INDEX(LINEST($H$3:$H$211,$I$3:$I$211^{1,2,3}),1,4)</f>
        <v>576.25132089538465</v>
      </c>
    </row>
    <row r="523" spans="4:11" x14ac:dyDescent="0.25">
      <c r="D523" s="1">
        <v>1320</v>
      </c>
      <c r="E523" s="4">
        <f>(INDEX(LINEST($B$3:$B$55,$C$3:$C$55^{1,2,3}),1)*D523^3)+(INDEX(LINEST($B$3:$B$55,$C$3:$C$55^{1,2,3}),1,2)*D523^2)+(INDEX(LINEST($B$3:$B$55,$C$3:$C$55^{1,2,3}),1,3)*D523^1)+INDEX(LINEST($B$3:$B$55,$C$3:$C$55^{1,2,3}),1,4)</f>
        <v>168.16313917632749</v>
      </c>
      <c r="J523" s="1">
        <v>1320</v>
      </c>
      <c r="K523" s="4">
        <f>(INDEX(LINEST($H$3:$H$211,$I$3:$I$211^{1,2,3}),1)*J523^3)+(INDEX(LINEST($H$3:$H$211,$I$3:$I$211^{1,2,3}),1,2)*J523^2)+(INDEX(LINEST($H$3:$H$211,$I$3:$I$211^{1,2,3}),1,3)*J523^1)+INDEX(LINEST($H$3:$H$211,$I$3:$I$211^{1,2,3}),1,4)</f>
        <v>574.27926640682972</v>
      </c>
    </row>
    <row r="524" spans="4:11" x14ac:dyDescent="0.25">
      <c r="D524" s="1">
        <v>1321</v>
      </c>
      <c r="E524" s="4">
        <f>(INDEX(LINEST($B$3:$B$55,$C$3:$C$55^{1,2,3}),1)*D524^3)+(INDEX(LINEST($B$3:$B$55,$C$3:$C$55^{1,2,3}),1,2)*D524^2)+(INDEX(LINEST($B$3:$B$55,$C$3:$C$55^{1,2,3}),1,3)*D524^1)+INDEX(LINEST($B$3:$B$55,$C$3:$C$55^{1,2,3}),1,4)</f>
        <v>167.62873359759431</v>
      </c>
      <c r="J524" s="1">
        <v>1321</v>
      </c>
      <c r="K524" s="4">
        <f>(INDEX(LINEST($H$3:$H$211,$I$3:$I$211^{1,2,3}),1)*J524^3)+(INDEX(LINEST($H$3:$H$211,$I$3:$I$211^{1,2,3}),1,2)*J524^2)+(INDEX(LINEST($H$3:$H$211,$I$3:$I$211^{1,2,3}),1,3)*J524^1)+INDEX(LINEST($H$3:$H$211,$I$3:$I$211^{1,2,3}),1,4)</f>
        <v>572.30567307827141</v>
      </c>
    </row>
    <row r="525" spans="4:11" x14ac:dyDescent="0.25">
      <c r="D525" s="1">
        <v>1322</v>
      </c>
      <c r="E525" s="4">
        <f>(INDEX(LINEST($B$3:$B$55,$C$3:$C$55^{1,2,3}),1)*D525^3)+(INDEX(LINEST($B$3:$B$55,$C$3:$C$55^{1,2,3}),1,2)*D525^2)+(INDEX(LINEST($B$3:$B$55,$C$3:$C$55^{1,2,3}),1,3)*D525^1)+INDEX(LINEST($B$3:$B$55,$C$3:$C$55^{1,2,3}),1,4)</f>
        <v>167.09367016694603</v>
      </c>
      <c r="J525" s="1">
        <v>1322</v>
      </c>
      <c r="K525" s="4">
        <f>(INDEX(LINEST($H$3:$H$211,$I$3:$I$211^{1,2,3}),1)*J525^3)+(INDEX(LINEST($H$3:$H$211,$I$3:$I$211^{1,2,3}),1,2)*J525^2)+(INDEX(LINEST($H$3:$H$211,$I$3:$I$211^{1,2,3}),1,3)*J525^1)+INDEX(LINEST($H$3:$H$211,$I$3:$I$211^{1,2,3}),1,4)</f>
        <v>570.33054827209298</v>
      </c>
    </row>
    <row r="526" spans="4:11" x14ac:dyDescent="0.25">
      <c r="D526" s="1">
        <v>1323</v>
      </c>
      <c r="E526" s="4">
        <f>(INDEX(LINEST($B$3:$B$55,$C$3:$C$55^{1,2,3}),1)*D526^3)+(INDEX(LINEST($B$3:$B$55,$C$3:$C$55^{1,2,3}),1,2)*D526^2)+(INDEX(LINEST($B$3:$B$55,$C$3:$C$55^{1,2,3}),1,3)*D526^1)+INDEX(LINEST($B$3:$B$55,$C$3:$C$55^{1,2,3}),1,4)</f>
        <v>166.55795041610406</v>
      </c>
      <c r="J526" s="1">
        <v>1323</v>
      </c>
      <c r="K526" s="4">
        <f>(INDEX(LINEST($H$3:$H$211,$I$3:$I$211^{1,2,3}),1)*J526^3)+(INDEX(LINEST($H$3:$H$211,$I$3:$I$211^{1,2,3}),1,2)*J526^2)+(INDEX(LINEST($H$3:$H$211,$I$3:$I$211^{1,2,3}),1,3)*J526^1)+INDEX(LINEST($H$3:$H$211,$I$3:$I$211^{1,2,3}),1,4)</f>
        <v>568.35389935067042</v>
      </c>
    </row>
    <row r="527" spans="4:11" x14ac:dyDescent="0.25">
      <c r="D527" s="1">
        <v>1324</v>
      </c>
      <c r="E527" s="4">
        <f>(INDEX(LINEST($B$3:$B$55,$C$3:$C$55^{1,2,3}),1)*D527^3)+(INDEX(LINEST($B$3:$B$55,$C$3:$C$55^{1,2,3}),1,2)*D527^2)+(INDEX(LINEST($B$3:$B$55,$C$3:$C$55^{1,2,3}),1,3)*D527^1)+INDEX(LINEST($B$3:$B$55,$C$3:$C$55^{1,2,3}),1,4)</f>
        <v>166.02157587678664</v>
      </c>
      <c r="J527" s="1">
        <v>1324</v>
      </c>
      <c r="K527" s="4">
        <f>(INDEX(LINEST($H$3:$H$211,$I$3:$I$211^{1,2,3}),1)*J527^3)+(INDEX(LINEST($H$3:$H$211,$I$3:$I$211^{1,2,3}),1,2)*J527^2)+(INDEX(LINEST($H$3:$H$211,$I$3:$I$211^{1,2,3}),1,3)*J527^1)+INDEX(LINEST($H$3:$H$211,$I$3:$I$211^{1,2,3}),1,4)</f>
        <v>566.37573367638242</v>
      </c>
    </row>
    <row r="528" spans="4:11" x14ac:dyDescent="0.25">
      <c r="D528" s="1">
        <v>1325</v>
      </c>
      <c r="E528" s="4">
        <f>(INDEX(LINEST($B$3:$B$55,$C$3:$C$55^{1,2,3}),1)*D528^3)+(INDEX(LINEST($B$3:$B$55,$C$3:$C$55^{1,2,3}),1,2)*D528^2)+(INDEX(LINEST($B$3:$B$55,$C$3:$C$55^{1,2,3}),1,3)*D528^1)+INDEX(LINEST($B$3:$B$55,$C$3:$C$55^{1,2,3}),1,4)</f>
        <v>165.48454808071585</v>
      </c>
      <c r="J528" s="1">
        <v>1325</v>
      </c>
      <c r="K528" s="4">
        <f>(INDEX(LINEST($H$3:$H$211,$I$3:$I$211^{1,2,3}),1)*J528^3)+(INDEX(LINEST($H$3:$H$211,$I$3:$I$211^{1,2,3}),1,2)*J528^2)+(INDEX(LINEST($H$3:$H$211,$I$3:$I$211^{1,2,3}),1,3)*J528^1)+INDEX(LINEST($H$3:$H$211,$I$3:$I$211^{1,2,3}),1,4)</f>
        <v>564.3960586116159</v>
      </c>
    </row>
    <row r="529" spans="4:11" x14ac:dyDescent="0.25">
      <c r="D529" s="1">
        <v>1326</v>
      </c>
      <c r="E529" s="4">
        <f>(INDEX(LINEST($B$3:$B$55,$C$3:$C$55^{1,2,3}),1)*D529^3)+(INDEX(LINEST($B$3:$B$55,$C$3:$C$55^{1,2,3}),1,2)*D529^2)+(INDEX(LINEST($B$3:$B$55,$C$3:$C$55^{1,2,3}),1,3)*D529^1)+INDEX(LINEST($B$3:$B$55,$C$3:$C$55^{1,2,3}),1,4)</f>
        <v>164.9468685596097</v>
      </c>
      <c r="J529" s="1">
        <v>1326</v>
      </c>
      <c r="K529" s="4">
        <f>(INDEX(LINEST($H$3:$H$211,$I$3:$I$211^{1,2,3}),1)*J529^3)+(INDEX(LINEST($H$3:$H$211,$I$3:$I$211^{1,2,3}),1,2)*J529^2)+(INDEX(LINEST($H$3:$H$211,$I$3:$I$211^{1,2,3}),1,3)*J529^1)+INDEX(LINEST($H$3:$H$211,$I$3:$I$211^{1,2,3}),1,4)</f>
        <v>562.41488151874319</v>
      </c>
    </row>
    <row r="530" spans="4:11" x14ac:dyDescent="0.25">
      <c r="D530" s="1">
        <v>1327</v>
      </c>
      <c r="E530" s="4">
        <f>(INDEX(LINEST($B$3:$B$55,$C$3:$C$55^{1,2,3}),1)*D530^3)+(INDEX(LINEST($B$3:$B$55,$C$3:$C$55^{1,2,3}),1,2)*D530^2)+(INDEX(LINEST($B$3:$B$55,$C$3:$C$55^{1,2,3}),1,3)*D530^1)+INDEX(LINEST($B$3:$B$55,$C$3:$C$55^{1,2,3}),1,4)</f>
        <v>164.4085388451889</v>
      </c>
      <c r="J530" s="1">
        <v>1327</v>
      </c>
      <c r="K530" s="4">
        <f>(INDEX(LINEST($H$3:$H$211,$I$3:$I$211^{1,2,3}),1)*J530^3)+(INDEX(LINEST($H$3:$H$211,$I$3:$I$211^{1,2,3}),1,2)*J530^2)+(INDEX(LINEST($H$3:$H$211,$I$3:$I$211^{1,2,3}),1,3)*J530^1)+INDEX(LINEST($H$3:$H$211,$I$3:$I$211^{1,2,3}),1,4)</f>
        <v>560.43220976014663</v>
      </c>
    </row>
    <row r="531" spans="4:11" x14ac:dyDescent="0.25">
      <c r="D531" s="1">
        <v>1328</v>
      </c>
      <c r="E531" s="4">
        <f>(INDEX(LINEST($B$3:$B$55,$C$3:$C$55^{1,2,3}),1)*D531^3)+(INDEX(LINEST($B$3:$B$55,$C$3:$C$55^{1,2,3}),1,2)*D531^2)+(INDEX(LINEST($B$3:$B$55,$C$3:$C$55^{1,2,3}),1,3)*D531^1)+INDEX(LINEST($B$3:$B$55,$C$3:$C$55^{1,2,3}),1,4)</f>
        <v>163.86956046917464</v>
      </c>
      <c r="J531" s="1">
        <v>1328</v>
      </c>
      <c r="K531" s="4">
        <f>(INDEX(LINEST($H$3:$H$211,$I$3:$I$211^{1,2,3}),1)*J531^3)+(INDEX(LINEST($H$3:$H$211,$I$3:$I$211^{1,2,3}),1,2)*J531^2)+(INDEX(LINEST($H$3:$H$211,$I$3:$I$211^{1,2,3}),1,3)*J531^1)+INDEX(LINEST($H$3:$H$211,$I$3:$I$211^{1,2,3}),1,4)</f>
        <v>558.44805069820768</v>
      </c>
    </row>
    <row r="532" spans="4:11" x14ac:dyDescent="0.25">
      <c r="D532" s="1">
        <v>1329</v>
      </c>
      <c r="E532" s="4">
        <f>(INDEX(LINEST($B$3:$B$55,$C$3:$C$55^{1,2,3}),1)*D532^3)+(INDEX(LINEST($B$3:$B$55,$C$3:$C$55^{1,2,3}),1,2)*D532^2)+(INDEX(LINEST($B$3:$B$55,$C$3:$C$55^{1,2,3}),1,3)*D532^1)+INDEX(LINEST($B$3:$B$55,$C$3:$C$55^{1,2,3}),1,4)</f>
        <v>163.32993496328515</v>
      </c>
      <c r="J532" s="1">
        <v>1329</v>
      </c>
      <c r="K532" s="4">
        <f>(INDEX(LINEST($H$3:$H$211,$I$3:$I$211^{1,2,3}),1)*J532^3)+(INDEX(LINEST($H$3:$H$211,$I$3:$I$211^{1,2,3}),1,2)*J532^2)+(INDEX(LINEST($H$3:$H$211,$I$3:$I$211^{1,2,3}),1,3)*J532^1)+INDEX(LINEST($H$3:$H$211,$I$3:$I$211^{1,2,3}),1,4)</f>
        <v>556.46241169530504</v>
      </c>
    </row>
    <row r="533" spans="4:11" x14ac:dyDescent="0.25">
      <c r="D533" s="1">
        <v>1330</v>
      </c>
      <c r="E533" s="4">
        <f>(INDEX(LINEST($B$3:$B$55,$C$3:$C$55^{1,2,3}),1)*D533^3)+(INDEX(LINEST($B$3:$B$55,$C$3:$C$55^{1,2,3}),1,2)*D533^2)+(INDEX(LINEST($B$3:$B$55,$C$3:$C$55^{1,2,3}),1,3)*D533^1)+INDEX(LINEST($B$3:$B$55,$C$3:$C$55^{1,2,3}),1,4)</f>
        <v>162.78966385924139</v>
      </c>
      <c r="J533" s="1">
        <v>1330</v>
      </c>
      <c r="K533" s="4">
        <f>(INDEX(LINEST($H$3:$H$211,$I$3:$I$211^{1,2,3}),1)*J533^3)+(INDEX(LINEST($H$3:$H$211,$I$3:$I$211^{1,2,3}),1,2)*J533^2)+(INDEX(LINEST($H$3:$H$211,$I$3:$I$211^{1,2,3}),1,3)*J533^1)+INDEX(LINEST($H$3:$H$211,$I$3:$I$211^{1,2,3}),1,4)</f>
        <v>554.47530011381923</v>
      </c>
    </row>
    <row r="534" spans="4:11" x14ac:dyDescent="0.25">
      <c r="D534" s="1">
        <v>1331</v>
      </c>
      <c r="E534" s="4">
        <f>(INDEX(LINEST($B$3:$B$55,$C$3:$C$55^{1,2,3}),1)*D534^3)+(INDEX(LINEST($B$3:$B$55,$C$3:$C$55^{1,2,3}),1,2)*D534^2)+(INDEX(LINEST($B$3:$B$55,$C$3:$C$55^{1,2,3}),1,3)*D534^1)+INDEX(LINEST($B$3:$B$55,$C$3:$C$55^{1,2,3}),1,4)</f>
        <v>162.24874868876248</v>
      </c>
      <c r="J534" s="1">
        <v>1331</v>
      </c>
      <c r="K534" s="4">
        <f>(INDEX(LINEST($H$3:$H$211,$I$3:$I$211^{1,2,3}),1)*J534^3)+(INDEX(LINEST($H$3:$H$211,$I$3:$I$211^{1,2,3}),1,2)*J534^2)+(INDEX(LINEST($H$3:$H$211,$I$3:$I$211^{1,2,3}),1,3)*J534^1)+INDEX(LINEST($H$3:$H$211,$I$3:$I$211^{1,2,3}),1,4)</f>
        <v>552.48672331612806</v>
      </c>
    </row>
    <row r="535" spans="4:11" x14ac:dyDescent="0.25">
      <c r="D535" s="1">
        <v>1332</v>
      </c>
      <c r="E535" s="4">
        <f>(INDEX(LINEST($B$3:$B$55,$C$3:$C$55^{1,2,3}),1)*D535^3)+(INDEX(LINEST($B$3:$B$55,$C$3:$C$55^{1,2,3}),1,2)*D535^2)+(INDEX(LINEST($B$3:$B$55,$C$3:$C$55^{1,2,3}),1,3)*D535^1)+INDEX(LINEST($B$3:$B$55,$C$3:$C$55^{1,2,3}),1,4)</f>
        <v>161.7071909835696</v>
      </c>
      <c r="J535" s="1">
        <v>1332</v>
      </c>
      <c r="K535" s="4">
        <f>(INDEX(LINEST($H$3:$H$211,$I$3:$I$211^{1,2,3}),1)*J535^3)+(INDEX(LINEST($H$3:$H$211,$I$3:$I$211^{1,2,3}),1,2)*J535^2)+(INDEX(LINEST($H$3:$H$211,$I$3:$I$211^{1,2,3}),1,3)*J535^1)+INDEX(LINEST($H$3:$H$211,$I$3:$I$211^{1,2,3}),1,4)</f>
        <v>550.49668866461388</v>
      </c>
    </row>
    <row r="536" spans="4:11" x14ac:dyDescent="0.25">
      <c r="D536" s="1">
        <v>1333</v>
      </c>
      <c r="E536" s="4">
        <f>(INDEX(LINEST($B$3:$B$55,$C$3:$C$55^{1,2,3}),1)*D536^3)+(INDEX(LINEST($B$3:$B$55,$C$3:$C$55^{1,2,3}),1,2)*D536^2)+(INDEX(LINEST($B$3:$B$55,$C$3:$C$55^{1,2,3}),1,3)*D536^1)+INDEX(LINEST($B$3:$B$55,$C$3:$C$55^{1,2,3}),1,4)</f>
        <v>161.16499227538168</v>
      </c>
      <c r="J536" s="1">
        <v>1333</v>
      </c>
      <c r="K536" s="4">
        <f>(INDEX(LINEST($H$3:$H$211,$I$3:$I$211^{1,2,3}),1)*J536^3)+(INDEX(LINEST($H$3:$H$211,$I$3:$I$211^{1,2,3}),1,2)*J536^2)+(INDEX(LINEST($H$3:$H$211,$I$3:$I$211^{1,2,3}),1,3)*J536^1)+INDEX(LINEST($H$3:$H$211,$I$3:$I$211^{1,2,3}),1,4)</f>
        <v>548.50520352165358</v>
      </c>
    </row>
    <row r="537" spans="4:11" x14ac:dyDescent="0.25">
      <c r="D537" s="1">
        <v>1334</v>
      </c>
      <c r="E537" s="4">
        <f>(INDEX(LINEST($B$3:$B$55,$C$3:$C$55^{1,2,3}),1)*D537^3)+(INDEX(LINEST($B$3:$B$55,$C$3:$C$55^{1,2,3}),1,2)*D537^2)+(INDEX(LINEST($B$3:$B$55,$C$3:$C$55^{1,2,3}),1,3)*D537^1)+INDEX(LINEST($B$3:$B$55,$C$3:$C$55^{1,2,3}),1,4)</f>
        <v>160.6221540959192</v>
      </c>
      <c r="J537" s="1">
        <v>1334</v>
      </c>
      <c r="K537" s="4">
        <f>(INDEX(LINEST($H$3:$H$211,$I$3:$I$211^{1,2,3}),1)*J537^3)+(INDEX(LINEST($H$3:$H$211,$I$3:$I$211^{1,2,3}),1,2)*J537^2)+(INDEX(LINEST($H$3:$H$211,$I$3:$I$211^{1,2,3}),1,3)*J537^1)+INDEX(LINEST($H$3:$H$211,$I$3:$I$211^{1,2,3}),1,4)</f>
        <v>546.51227524962951</v>
      </c>
    </row>
    <row r="538" spans="4:11" x14ac:dyDescent="0.25">
      <c r="D538" s="1">
        <v>1335</v>
      </c>
      <c r="E538" s="4">
        <f>(INDEX(LINEST($B$3:$B$55,$C$3:$C$55^{1,2,3}),1)*D538^3)+(INDEX(LINEST($B$3:$B$55,$C$3:$C$55^{1,2,3}),1,2)*D538^2)+(INDEX(LINEST($B$3:$B$55,$C$3:$C$55^{1,2,3}),1,3)*D538^1)+INDEX(LINEST($B$3:$B$55,$C$3:$C$55^{1,2,3}),1,4)</f>
        <v>160.07867797690244</v>
      </c>
      <c r="J538" s="1">
        <v>1335</v>
      </c>
      <c r="K538" s="4">
        <f>(INDEX(LINEST($H$3:$H$211,$I$3:$I$211^{1,2,3}),1)*J538^3)+(INDEX(LINEST($H$3:$H$211,$I$3:$I$211^{1,2,3}),1,2)*J538^2)+(INDEX(LINEST($H$3:$H$211,$I$3:$I$211^{1,2,3}),1,3)*J538^1)+INDEX(LINEST($H$3:$H$211,$I$3:$I$211^{1,2,3}),1,4)</f>
        <v>544.51791121092037</v>
      </c>
    </row>
    <row r="539" spans="4:11" x14ac:dyDescent="0.25">
      <c r="D539" s="1">
        <v>1336</v>
      </c>
      <c r="E539" s="4">
        <f>(INDEX(LINEST($B$3:$B$55,$C$3:$C$55^{1,2,3}),1)*D539^3)+(INDEX(LINEST($B$3:$B$55,$C$3:$C$55^{1,2,3}),1,2)*D539^2)+(INDEX(LINEST($B$3:$B$55,$C$3:$C$55^{1,2,3}),1,3)*D539^1)+INDEX(LINEST($B$3:$B$55,$C$3:$C$55^{1,2,3}),1,4)</f>
        <v>159.53456545005054</v>
      </c>
      <c r="J539" s="1">
        <v>1336</v>
      </c>
      <c r="K539" s="4">
        <f>(INDEX(LINEST($H$3:$H$211,$I$3:$I$211^{1,2,3}),1)*J539^3)+(INDEX(LINEST($H$3:$H$211,$I$3:$I$211^{1,2,3}),1,2)*J539^2)+(INDEX(LINEST($H$3:$H$211,$I$3:$I$211^{1,2,3}),1,3)*J539^1)+INDEX(LINEST($H$3:$H$211,$I$3:$I$211^{1,2,3}),1,4)</f>
        <v>542.5221187679067</v>
      </c>
    </row>
    <row r="540" spans="4:11" x14ac:dyDescent="0.25">
      <c r="D540" s="1">
        <v>1337</v>
      </c>
      <c r="E540" s="4">
        <f>(INDEX(LINEST($B$3:$B$55,$C$3:$C$55^{1,2,3}),1)*D540^3)+(INDEX(LINEST($B$3:$B$55,$C$3:$C$55^{1,2,3}),1,2)*D540^2)+(INDEX(LINEST($B$3:$B$55,$C$3:$C$55^{1,2,3}),1,3)*D540^1)+INDEX(LINEST($B$3:$B$55,$C$3:$C$55^{1,2,3}),1,4)</f>
        <v>158.98981804708421</v>
      </c>
      <c r="J540" s="1">
        <v>1337</v>
      </c>
      <c r="K540" s="4">
        <f>(INDEX(LINEST($H$3:$H$211,$I$3:$I$211^{1,2,3}),1)*J540^3)+(INDEX(LINEST($H$3:$H$211,$I$3:$I$211^{1,2,3}),1,2)*J540^2)+(INDEX(LINEST($H$3:$H$211,$I$3:$I$211^{1,2,3}),1,3)*J540^1)+INDEX(LINEST($H$3:$H$211,$I$3:$I$211^{1,2,3}),1,4)</f>
        <v>540.52490528296721</v>
      </c>
    </row>
    <row r="541" spans="4:11" x14ac:dyDescent="0.25">
      <c r="D541" s="1">
        <v>1338</v>
      </c>
      <c r="E541" s="4">
        <f>(INDEX(LINEST($B$3:$B$55,$C$3:$C$55^{1,2,3}),1)*D541^3)+(INDEX(LINEST($B$3:$B$55,$C$3:$C$55^{1,2,3}),1,2)*D541^2)+(INDEX(LINEST($B$3:$B$55,$C$3:$C$55^{1,2,3}),1,3)*D541^1)+INDEX(LINEST($B$3:$B$55,$C$3:$C$55^{1,2,3}),1,4)</f>
        <v>158.44443729972306</v>
      </c>
      <c r="J541" s="1">
        <v>1338</v>
      </c>
      <c r="K541" s="4">
        <f>(INDEX(LINEST($H$3:$H$211,$I$3:$I$211^{1,2,3}),1)*J541^3)+(INDEX(LINEST($H$3:$H$211,$I$3:$I$211^{1,2,3}),1,2)*J541^2)+(INDEX(LINEST($H$3:$H$211,$I$3:$I$211^{1,2,3}),1,3)*J541^1)+INDEX(LINEST($H$3:$H$211,$I$3:$I$211^{1,2,3}),1,4)</f>
        <v>538.52627811848333</v>
      </c>
    </row>
    <row r="542" spans="4:11" x14ac:dyDescent="0.25">
      <c r="D542" s="1">
        <v>1339</v>
      </c>
      <c r="E542" s="4">
        <f>(INDEX(LINEST($B$3:$B$55,$C$3:$C$55^{1,2,3}),1)*D542^3)+(INDEX(LINEST($B$3:$B$55,$C$3:$C$55^{1,2,3}),1,2)*D542^2)+(INDEX(LINEST($B$3:$B$55,$C$3:$C$55^{1,2,3}),1,3)*D542^1)+INDEX(LINEST($B$3:$B$55,$C$3:$C$55^{1,2,3}),1,4)</f>
        <v>157.89842473968781</v>
      </c>
      <c r="J542" s="1">
        <v>1339</v>
      </c>
      <c r="K542" s="4">
        <f>(INDEX(LINEST($H$3:$H$211,$I$3:$I$211^{1,2,3}),1)*J542^3)+(INDEX(LINEST($H$3:$H$211,$I$3:$I$211^{1,2,3}),1,2)*J542^2)+(INDEX(LINEST($H$3:$H$211,$I$3:$I$211^{1,2,3}),1,3)*J542^1)+INDEX(LINEST($H$3:$H$211,$I$3:$I$211^{1,2,3}),1,4)</f>
        <v>536.52624463683469</v>
      </c>
    </row>
    <row r="543" spans="4:11" x14ac:dyDescent="0.25">
      <c r="D543" s="1">
        <v>1340</v>
      </c>
      <c r="E543" s="4">
        <f>(INDEX(LINEST($B$3:$B$55,$C$3:$C$55^{1,2,3}),1)*D543^3)+(INDEX(LINEST($B$3:$B$55,$C$3:$C$55^{1,2,3}),1,2)*D543^2)+(INDEX(LINEST($B$3:$B$55,$C$3:$C$55^{1,2,3}),1,3)*D543^1)+INDEX(LINEST($B$3:$B$55,$C$3:$C$55^{1,2,3}),1,4)</f>
        <v>157.35178189869669</v>
      </c>
      <c r="J543" s="1">
        <v>1340</v>
      </c>
      <c r="K543" s="4">
        <f>(INDEX(LINEST($H$3:$H$211,$I$3:$I$211^{1,2,3}),1)*J543^3)+(INDEX(LINEST($H$3:$H$211,$I$3:$I$211^{1,2,3}),1,2)*J543^2)+(INDEX(LINEST($H$3:$H$211,$I$3:$I$211^{1,2,3}),1,3)*J543^1)+INDEX(LINEST($H$3:$H$211,$I$3:$I$211^{1,2,3}),1,4)</f>
        <v>534.52481220039817</v>
      </c>
    </row>
    <row r="544" spans="4:11" x14ac:dyDescent="0.25">
      <c r="D544" s="1">
        <v>1341</v>
      </c>
      <c r="E544" s="4">
        <f>(INDEX(LINEST($B$3:$B$55,$C$3:$C$55^{1,2,3}),1)*D544^3)+(INDEX(LINEST($B$3:$B$55,$C$3:$C$55^{1,2,3}),1,2)*D544^2)+(INDEX(LINEST($B$3:$B$55,$C$3:$C$55^{1,2,3}),1,3)*D544^1)+INDEX(LINEST($B$3:$B$55,$C$3:$C$55^{1,2,3}),1,4)</f>
        <v>156.80451030847132</v>
      </c>
      <c r="J544" s="1">
        <v>1341</v>
      </c>
      <c r="K544" s="4">
        <f>(INDEX(LINEST($H$3:$H$211,$I$3:$I$211^{1,2,3}),1)*J544^3)+(INDEX(LINEST($H$3:$H$211,$I$3:$I$211^{1,2,3}),1,2)*J544^2)+(INDEX(LINEST($H$3:$H$211,$I$3:$I$211^{1,2,3}),1,3)*J544^1)+INDEX(LINEST($H$3:$H$211,$I$3:$I$211^{1,2,3}),1,4)</f>
        <v>532.52198817155795</v>
      </c>
    </row>
    <row r="545" spans="4:11" x14ac:dyDescent="0.25">
      <c r="D545" s="1">
        <v>1342</v>
      </c>
      <c r="E545" s="4">
        <f>(INDEX(LINEST($B$3:$B$55,$C$3:$C$55^{1,2,3}),1)*D545^3)+(INDEX(LINEST($B$3:$B$55,$C$3:$C$55^{1,2,3}),1,2)*D545^2)+(INDEX(LINEST($B$3:$B$55,$C$3:$C$55^{1,2,3}),1,3)*D545^1)+INDEX(LINEST($B$3:$B$55,$C$3:$C$55^{1,2,3}),1,4)</f>
        <v>156.25661150073131</v>
      </c>
      <c r="J545" s="1">
        <v>1342</v>
      </c>
      <c r="K545" s="4">
        <f>(INDEX(LINEST($H$3:$H$211,$I$3:$I$211^{1,2,3}),1)*J545^3)+(INDEX(LINEST($H$3:$H$211,$I$3:$I$211^{1,2,3}),1,2)*J545^2)+(INDEX(LINEST($H$3:$H$211,$I$3:$I$211^{1,2,3}),1,3)*J545^1)+INDEX(LINEST($H$3:$H$211,$I$3:$I$211^{1,2,3}),1,4)</f>
        <v>530.51777991269182</v>
      </c>
    </row>
    <row r="546" spans="4:11" x14ac:dyDescent="0.25">
      <c r="D546" s="1">
        <v>1343</v>
      </c>
      <c r="E546" s="4">
        <f>(INDEX(LINEST($B$3:$B$55,$C$3:$C$55^{1,2,3}),1)*D546^3)+(INDEX(LINEST($B$3:$B$55,$C$3:$C$55^{1,2,3}),1,2)*D546^2)+(INDEX(LINEST($B$3:$B$55,$C$3:$C$55^{1,2,3}),1,3)*D546^1)+INDEX(LINEST($B$3:$B$55,$C$3:$C$55^{1,2,3}),1,4)</f>
        <v>155.70808700719647</v>
      </c>
      <c r="J546" s="1">
        <v>1343</v>
      </c>
      <c r="K546" s="4">
        <f>(INDEX(LINEST($H$3:$H$211,$I$3:$I$211^{1,2,3}),1)*J546^3)+(INDEX(LINEST($H$3:$H$211,$I$3:$I$211^{1,2,3}),1,2)*J546^2)+(INDEX(LINEST($H$3:$H$211,$I$3:$I$211^{1,2,3}),1,3)*J546^1)+INDEX(LINEST($H$3:$H$211,$I$3:$I$211^{1,2,3}),1,4)</f>
        <v>528.51219478617941</v>
      </c>
    </row>
    <row r="547" spans="4:11" x14ac:dyDescent="0.25">
      <c r="D547" s="1">
        <v>1344</v>
      </c>
      <c r="E547" s="4">
        <f>(INDEX(LINEST($B$3:$B$55,$C$3:$C$55^{1,2,3}),1)*D547^3)+(INDEX(LINEST($B$3:$B$55,$C$3:$C$55^{1,2,3}),1,2)*D547^2)+(INDEX(LINEST($B$3:$B$55,$C$3:$C$55^{1,2,3}),1,3)*D547^1)+INDEX(LINEST($B$3:$B$55,$C$3:$C$55^{1,2,3}),1,4)</f>
        <v>155.15893835958684</v>
      </c>
      <c r="J547" s="1">
        <v>1344</v>
      </c>
      <c r="K547" s="4">
        <f>(INDEX(LINEST($H$3:$H$211,$I$3:$I$211^{1,2,3}),1)*J547^3)+(INDEX(LINEST($H$3:$H$211,$I$3:$I$211^{1,2,3}),1,2)*J547^2)+(INDEX(LINEST($H$3:$H$211,$I$3:$I$211^{1,2,3}),1,3)*J547^1)+INDEX(LINEST($H$3:$H$211,$I$3:$I$211^{1,2,3}),1,4)</f>
        <v>526.50524015440124</v>
      </c>
    </row>
    <row r="548" spans="4:11" x14ac:dyDescent="0.25">
      <c r="D548" s="1">
        <v>1345</v>
      </c>
      <c r="E548" s="4">
        <f>(INDEX(LINEST($B$3:$B$55,$C$3:$C$55^{1,2,3}),1)*D548^3)+(INDEX(LINEST($B$3:$B$55,$C$3:$C$55^{1,2,3}),1,2)*D548^2)+(INDEX(LINEST($B$3:$B$55,$C$3:$C$55^{1,2,3}),1,3)*D548^1)+INDEX(LINEST($B$3:$B$55,$C$3:$C$55^{1,2,3}),1,4)</f>
        <v>154.60916708962247</v>
      </c>
      <c r="J548" s="1">
        <v>1345</v>
      </c>
      <c r="K548" s="4">
        <f>(INDEX(LINEST($H$3:$H$211,$I$3:$I$211^{1,2,3}),1)*J548^3)+(INDEX(LINEST($H$3:$H$211,$I$3:$I$211^{1,2,3}),1,2)*J548^2)+(INDEX(LINEST($H$3:$H$211,$I$3:$I$211^{1,2,3}),1,3)*J548^1)+INDEX(LINEST($H$3:$H$211,$I$3:$I$211^{1,2,3}),1,4)</f>
        <v>524.49692337973966</v>
      </c>
    </row>
    <row r="549" spans="4:11" x14ac:dyDescent="0.25">
      <c r="D549" s="1">
        <v>1346</v>
      </c>
      <c r="E549" s="4">
        <f>(INDEX(LINEST($B$3:$B$55,$C$3:$C$55^{1,2,3}),1)*D549^3)+(INDEX(LINEST($B$3:$B$55,$C$3:$C$55^{1,2,3}),1,2)*D549^2)+(INDEX(LINEST($B$3:$B$55,$C$3:$C$55^{1,2,3}),1,3)*D549^1)+INDEX(LINEST($B$3:$B$55,$C$3:$C$55^{1,2,3}),1,4)</f>
        <v>154.05877472902273</v>
      </c>
      <c r="J549" s="1">
        <v>1346</v>
      </c>
      <c r="K549" s="4">
        <f>(INDEX(LINEST($H$3:$H$211,$I$3:$I$211^{1,2,3}),1)*J549^3)+(INDEX(LINEST($H$3:$H$211,$I$3:$I$211^{1,2,3}),1,2)*J549^2)+(INDEX(LINEST($H$3:$H$211,$I$3:$I$211^{1,2,3}),1,3)*J549^1)+INDEX(LINEST($H$3:$H$211,$I$3:$I$211^{1,2,3}),1,4)</f>
        <v>522.48725182456792</v>
      </c>
    </row>
    <row r="550" spans="4:11" x14ac:dyDescent="0.25">
      <c r="D550" s="1">
        <v>1347</v>
      </c>
      <c r="E550" s="4">
        <f>(INDEX(LINEST($B$3:$B$55,$C$3:$C$55^{1,2,3}),1)*D550^3)+(INDEX(LINEST($B$3:$B$55,$C$3:$C$55^{1,2,3}),1,2)*D550^2)+(INDEX(LINEST($B$3:$B$55,$C$3:$C$55^{1,2,3}),1,3)*D550^1)+INDEX(LINEST($B$3:$B$55,$C$3:$C$55^{1,2,3}),1,4)</f>
        <v>153.50776280950879</v>
      </c>
      <c r="J550" s="1">
        <v>1347</v>
      </c>
      <c r="K550" s="4">
        <f>(INDEX(LINEST($H$3:$H$211,$I$3:$I$211^{1,2,3}),1)*J550^3)+(INDEX(LINEST($H$3:$H$211,$I$3:$I$211^{1,2,3}),1,2)*J550^2)+(INDEX(LINEST($H$3:$H$211,$I$3:$I$211^{1,2,3}),1,3)*J550^1)+INDEX(LINEST($H$3:$H$211,$I$3:$I$211^{1,2,3}),1,4)</f>
        <v>520.4762328512702</v>
      </c>
    </row>
    <row r="551" spans="4:11" x14ac:dyDescent="0.25">
      <c r="D551" s="1">
        <v>1348</v>
      </c>
      <c r="E551" s="4">
        <f>(INDEX(LINEST($B$3:$B$55,$C$3:$C$55^{1,2,3}),1)*D551^3)+(INDEX(LINEST($B$3:$B$55,$C$3:$C$55^{1,2,3}),1,2)*D551^2)+(INDEX(LINEST($B$3:$B$55,$C$3:$C$55^{1,2,3}),1,3)*D551^1)+INDEX(LINEST($B$3:$B$55,$C$3:$C$55^{1,2,3}),1,4)</f>
        <v>152.95613286280002</v>
      </c>
      <c r="J551" s="1">
        <v>1348</v>
      </c>
      <c r="K551" s="4">
        <f>(INDEX(LINEST($H$3:$H$211,$I$3:$I$211^{1,2,3}),1)*J551^3)+(INDEX(LINEST($H$3:$H$211,$I$3:$I$211^{1,2,3}),1,2)*J551^2)+(INDEX(LINEST($H$3:$H$211,$I$3:$I$211^{1,2,3}),1,3)*J551^1)+INDEX(LINEST($H$3:$H$211,$I$3:$I$211^{1,2,3}),1,4)</f>
        <v>518.4638738222252</v>
      </c>
    </row>
    <row r="552" spans="4:11" x14ac:dyDescent="0.25">
      <c r="D552" s="1">
        <v>1349</v>
      </c>
      <c r="E552" s="4">
        <f>(INDEX(LINEST($B$3:$B$55,$C$3:$C$55^{1,2,3}),1)*D552^3)+(INDEX(LINEST($B$3:$B$55,$C$3:$C$55^{1,2,3}),1,2)*D552^2)+(INDEX(LINEST($B$3:$B$55,$C$3:$C$55^{1,2,3}),1,3)*D552^1)+INDEX(LINEST($B$3:$B$55,$C$3:$C$55^{1,2,3}),1,4)</f>
        <v>152.403886420616</v>
      </c>
      <c r="J552" s="1">
        <v>1349</v>
      </c>
      <c r="K552" s="4">
        <f>(INDEX(LINEST($H$3:$H$211,$I$3:$I$211^{1,2,3}),1)*J552^3)+(INDEX(LINEST($H$3:$H$211,$I$3:$I$211^{1,2,3}),1,2)*J552^2)+(INDEX(LINEST($H$3:$H$211,$I$3:$I$211^{1,2,3}),1,3)*J552^1)+INDEX(LINEST($H$3:$H$211,$I$3:$I$211^{1,2,3}),1,4)</f>
        <v>516.45018209981436</v>
      </c>
    </row>
    <row r="553" spans="4:11" x14ac:dyDescent="0.25">
      <c r="D553" s="1">
        <v>1350</v>
      </c>
      <c r="E553" s="4">
        <f>(INDEX(LINEST($B$3:$B$55,$C$3:$C$55^{1,2,3}),1)*D553^3)+(INDEX(LINEST($B$3:$B$55,$C$3:$C$55^{1,2,3}),1,2)*D553^2)+(INDEX(LINEST($B$3:$B$55,$C$3:$C$55^{1,2,3}),1,3)*D553^1)+INDEX(LINEST($B$3:$B$55,$C$3:$C$55^{1,2,3}),1,4)</f>
        <v>151.85102501467679</v>
      </c>
      <c r="J553" s="1">
        <v>1350</v>
      </c>
      <c r="K553" s="4">
        <f>(INDEX(LINEST($H$3:$H$211,$I$3:$I$211^{1,2,3}),1)*J553^3)+(INDEX(LINEST($H$3:$H$211,$I$3:$I$211^{1,2,3}),1,2)*J553^2)+(INDEX(LINEST($H$3:$H$211,$I$3:$I$211^{1,2,3}),1,3)*J553^1)+INDEX(LINEST($H$3:$H$211,$I$3:$I$211^{1,2,3}),1,4)</f>
        <v>514.43516504641457</v>
      </c>
    </row>
    <row r="554" spans="4:11" x14ac:dyDescent="0.25">
      <c r="D554" s="1">
        <v>1351</v>
      </c>
      <c r="E554" s="4">
        <f>(INDEX(LINEST($B$3:$B$55,$C$3:$C$55^{1,2,3}),1)*D554^3)+(INDEX(LINEST($B$3:$B$55,$C$3:$C$55^{1,2,3}),1,2)*D554^2)+(INDEX(LINEST($B$3:$B$55,$C$3:$C$55^{1,2,3}),1,3)*D554^1)+INDEX(LINEST($B$3:$B$55,$C$3:$C$55^{1,2,3}),1,4)</f>
        <v>151.29755017670311</v>
      </c>
      <c r="J554" s="1">
        <v>1351</v>
      </c>
      <c r="K554" s="4">
        <f>(INDEX(LINEST($H$3:$H$211,$I$3:$I$211^{1,2,3}),1)*J554^3)+(INDEX(LINEST($H$3:$H$211,$I$3:$I$211^{1,2,3}),1,2)*J554^2)+(INDEX(LINEST($H$3:$H$211,$I$3:$I$211^{1,2,3}),1,3)*J554^1)+INDEX(LINEST($H$3:$H$211,$I$3:$I$211^{1,2,3}),1,4)</f>
        <v>512.41883002440909</v>
      </c>
    </row>
    <row r="555" spans="4:11" x14ac:dyDescent="0.25">
      <c r="D555" s="1">
        <v>1352</v>
      </c>
      <c r="E555" s="4">
        <f>(INDEX(LINEST($B$3:$B$55,$C$3:$C$55^{1,2,3}),1)*D555^3)+(INDEX(LINEST($B$3:$B$55,$C$3:$C$55^{1,2,3}),1,2)*D555^2)+(INDEX(LINEST($B$3:$B$55,$C$3:$C$55^{1,2,3}),1,3)*D555^1)+INDEX(LINEST($B$3:$B$55,$C$3:$C$55^{1,2,3}),1,4)</f>
        <v>150.74346343841432</v>
      </c>
      <c r="J555" s="1">
        <v>1352</v>
      </c>
      <c r="K555" s="4">
        <f>(INDEX(LINEST($H$3:$H$211,$I$3:$I$211^{1,2,3}),1)*J555^3)+(INDEX(LINEST($H$3:$H$211,$I$3:$I$211^{1,2,3}),1,2)*J555^2)+(INDEX(LINEST($H$3:$H$211,$I$3:$I$211^{1,2,3}),1,3)*J555^1)+INDEX(LINEST($H$3:$H$211,$I$3:$I$211^{1,2,3}),1,4)</f>
        <v>510.40118439617572</v>
      </c>
    </row>
    <row r="556" spans="4:11" x14ac:dyDescent="0.25">
      <c r="D556" s="1">
        <v>1353</v>
      </c>
      <c r="E556" s="4">
        <f>(INDEX(LINEST($B$3:$B$55,$C$3:$C$55^{1,2,3}),1)*D556^3)+(INDEX(LINEST($B$3:$B$55,$C$3:$C$55^{1,2,3}),1,2)*D556^2)+(INDEX(LINEST($B$3:$B$55,$C$3:$C$55^{1,2,3}),1,3)*D556^1)+INDEX(LINEST($B$3:$B$55,$C$3:$C$55^{1,2,3}),1,4)</f>
        <v>150.18876633153047</v>
      </c>
      <c r="J556" s="1">
        <v>1353</v>
      </c>
      <c r="K556" s="4">
        <f>(INDEX(LINEST($H$3:$H$211,$I$3:$I$211^{1,2,3}),1)*J556^3)+(INDEX(LINEST($H$3:$H$211,$I$3:$I$211^{1,2,3}),1,2)*J556^2)+(INDEX(LINEST($H$3:$H$211,$I$3:$I$211^{1,2,3}),1,3)*J556^1)+INDEX(LINEST($H$3:$H$211,$I$3:$I$211^{1,2,3}),1,4)</f>
        <v>508.38223552409681</v>
      </c>
    </row>
    <row r="557" spans="4:11" x14ac:dyDescent="0.25">
      <c r="D557" s="1">
        <v>1354</v>
      </c>
      <c r="E557" s="4">
        <f>(INDEX(LINEST($B$3:$B$55,$C$3:$C$55^{1,2,3}),1)*D557^3)+(INDEX(LINEST($B$3:$B$55,$C$3:$C$55^{1,2,3}),1,2)*D557^2)+(INDEX(LINEST($B$3:$B$55,$C$3:$C$55^{1,2,3}),1,3)*D557^1)+INDEX(LINEST($B$3:$B$55,$C$3:$C$55^{1,2,3}),1,4)</f>
        <v>149.63346038777183</v>
      </c>
      <c r="J557" s="1">
        <v>1354</v>
      </c>
      <c r="K557" s="4">
        <f>(INDEX(LINEST($H$3:$H$211,$I$3:$I$211^{1,2,3}),1)*J557^3)+(INDEX(LINEST($H$3:$H$211,$I$3:$I$211^{1,2,3}),1,2)*J557^2)+(INDEX(LINEST($H$3:$H$211,$I$3:$I$211^{1,2,3}),1,3)*J557^1)+INDEX(LINEST($H$3:$H$211,$I$3:$I$211^{1,2,3}),1,4)</f>
        <v>506.36199077054835</v>
      </c>
    </row>
    <row r="558" spans="4:11" x14ac:dyDescent="0.25">
      <c r="D558" s="1">
        <v>1355</v>
      </c>
      <c r="E558" s="4">
        <f>(INDEX(LINEST($B$3:$B$55,$C$3:$C$55^{1,2,3}),1)*D558^3)+(INDEX(LINEST($B$3:$B$55,$C$3:$C$55^{1,2,3}),1,2)*D558^2)+(INDEX(LINEST($B$3:$B$55,$C$3:$C$55^{1,2,3}),1,3)*D558^1)+INDEX(LINEST($B$3:$B$55,$C$3:$C$55^{1,2,3}),1,4)</f>
        <v>149.07754713885799</v>
      </c>
      <c r="J558" s="1">
        <v>1355</v>
      </c>
      <c r="K558" s="4">
        <f>(INDEX(LINEST($H$3:$H$211,$I$3:$I$211^{1,2,3}),1)*J558^3)+(INDEX(LINEST($H$3:$H$211,$I$3:$I$211^{1,2,3}),1,2)*J558^2)+(INDEX(LINEST($H$3:$H$211,$I$3:$I$211^{1,2,3}),1,3)*J558^1)+INDEX(LINEST($H$3:$H$211,$I$3:$I$211^{1,2,3}),1,4)</f>
        <v>504.34045749791267</v>
      </c>
    </row>
    <row r="559" spans="4:11" x14ac:dyDescent="0.25">
      <c r="D559" s="1">
        <v>1356</v>
      </c>
      <c r="E559" s="4">
        <f>(INDEX(LINEST($B$3:$B$55,$C$3:$C$55^{1,2,3}),1)*D559^3)+(INDEX(LINEST($B$3:$B$55,$C$3:$C$55^{1,2,3}),1,2)*D559^2)+(INDEX(LINEST($B$3:$B$55,$C$3:$C$55^{1,2,3}),1,3)*D559^1)+INDEX(LINEST($B$3:$B$55,$C$3:$C$55^{1,2,3}),1,4)</f>
        <v>148.52102811650946</v>
      </c>
      <c r="J559" s="1">
        <v>1356</v>
      </c>
      <c r="K559" s="4">
        <f>(INDEX(LINEST($H$3:$H$211,$I$3:$I$211^{1,2,3}),1)*J559^3)+(INDEX(LINEST($H$3:$H$211,$I$3:$I$211^{1,2,3}),1,2)*J559^2)+(INDEX(LINEST($H$3:$H$211,$I$3:$I$211^{1,2,3}),1,3)*J559^1)+INDEX(LINEST($H$3:$H$211,$I$3:$I$211^{1,2,3}),1,4)</f>
        <v>502.31764306856667</v>
      </c>
    </row>
    <row r="560" spans="4:11" x14ac:dyDescent="0.25">
      <c r="D560" s="1">
        <v>1357</v>
      </c>
      <c r="E560" s="4">
        <f>(INDEX(LINEST($B$3:$B$55,$C$3:$C$55^{1,2,3}),1)*D560^3)+(INDEX(LINEST($B$3:$B$55,$C$3:$C$55^{1,2,3}),1,2)*D560^2)+(INDEX(LINEST($B$3:$B$55,$C$3:$C$55^{1,2,3}),1,3)*D560^1)+INDEX(LINEST($B$3:$B$55,$C$3:$C$55^{1,2,3}),1,4)</f>
        <v>147.96390485244513</v>
      </c>
      <c r="J560" s="1">
        <v>1357</v>
      </c>
      <c r="K560" s="4">
        <f>(INDEX(LINEST($H$3:$H$211,$I$3:$I$211^{1,2,3}),1)*J560^3)+(INDEX(LINEST($H$3:$H$211,$I$3:$I$211^{1,2,3}),1,2)*J560^2)+(INDEX(LINEST($H$3:$H$211,$I$3:$I$211^{1,2,3}),1,3)*J560^1)+INDEX(LINEST($H$3:$H$211,$I$3:$I$211^{1,2,3}),1,4)</f>
        <v>500.29355484489452</v>
      </c>
    </row>
    <row r="561" spans="4:11" x14ac:dyDescent="0.25">
      <c r="D561" s="1">
        <v>1358</v>
      </c>
      <c r="E561" s="4">
        <f>(INDEX(LINEST($B$3:$B$55,$C$3:$C$55^{1,2,3}),1)*D561^3)+(INDEX(LINEST($B$3:$B$55,$C$3:$C$55^{1,2,3}),1,2)*D561^2)+(INDEX(LINEST($B$3:$B$55,$C$3:$C$55^{1,2,3}),1,3)*D561^1)+INDEX(LINEST($B$3:$B$55,$C$3:$C$55^{1,2,3}),1,4)</f>
        <v>147.40617887838641</v>
      </c>
      <c r="J561" s="1">
        <v>1358</v>
      </c>
      <c r="K561" s="4">
        <f>(INDEX(LINEST($H$3:$H$211,$I$3:$I$211^{1,2,3}),1)*J561^3)+(INDEX(LINEST($H$3:$H$211,$I$3:$I$211^{1,2,3}),1,2)*J561^2)+(INDEX(LINEST($H$3:$H$211,$I$3:$I$211^{1,2,3}),1,3)*J561^1)+INDEX(LINEST($H$3:$H$211,$I$3:$I$211^{1,2,3}),1,4)</f>
        <v>498.26820018927583</v>
      </c>
    </row>
    <row r="562" spans="4:11" x14ac:dyDescent="0.25">
      <c r="D562" s="1">
        <v>1359</v>
      </c>
      <c r="E562" s="4">
        <f>(INDEX(LINEST($B$3:$B$55,$C$3:$C$55^{1,2,3}),1)*D562^3)+(INDEX(LINEST($B$3:$B$55,$C$3:$C$55^{1,2,3}),1,2)*D562^2)+(INDEX(LINEST($B$3:$B$55,$C$3:$C$55^{1,2,3}),1,3)*D562^1)+INDEX(LINEST($B$3:$B$55,$C$3:$C$55^{1,2,3}),1,4)</f>
        <v>146.84785172605268</v>
      </c>
      <c r="J562" s="1">
        <v>1359</v>
      </c>
      <c r="K562" s="4">
        <f>(INDEX(LINEST($H$3:$H$211,$I$3:$I$211^{1,2,3}),1)*J562^3)+(INDEX(LINEST($H$3:$H$211,$I$3:$I$211^{1,2,3}),1,2)*J562^2)+(INDEX(LINEST($H$3:$H$211,$I$3:$I$211^{1,2,3}),1,3)*J562^1)+INDEX(LINEST($H$3:$H$211,$I$3:$I$211^{1,2,3}),1,4)</f>
        <v>496.24158646408841</v>
      </c>
    </row>
    <row r="563" spans="4:11" x14ac:dyDescent="0.25">
      <c r="D563" s="1">
        <v>1360</v>
      </c>
      <c r="E563" s="4">
        <f>(INDEX(LINEST($B$3:$B$55,$C$3:$C$55^{1,2,3}),1)*D563^3)+(INDEX(LINEST($B$3:$B$55,$C$3:$C$55^{1,2,3}),1,2)*D563^2)+(INDEX(LINEST($B$3:$B$55,$C$3:$C$55^{1,2,3}),1,3)*D563^1)+INDEX(LINEST($B$3:$B$55,$C$3:$C$55^{1,2,3}),1,4)</f>
        <v>146.28892492716284</v>
      </c>
      <c r="J563" s="1">
        <v>1360</v>
      </c>
      <c r="K563" s="4">
        <f>(INDEX(LINEST($H$3:$H$211,$I$3:$I$211^{1,2,3}),1)*J563^3)+(INDEX(LINEST($H$3:$H$211,$I$3:$I$211^{1,2,3}),1,2)*J563^2)+(INDEX(LINEST($H$3:$H$211,$I$3:$I$211^{1,2,3}),1,3)*J563^1)+INDEX(LINEST($H$3:$H$211,$I$3:$I$211^{1,2,3}),1,4)</f>
        <v>494.21372103171188</v>
      </c>
    </row>
    <row r="564" spans="4:11" x14ac:dyDescent="0.25">
      <c r="D564" s="1">
        <v>1361</v>
      </c>
      <c r="E564" s="4">
        <f>(INDEX(LINEST($B$3:$B$55,$C$3:$C$55^{1,2,3}),1)*D564^3)+(INDEX(LINEST($B$3:$B$55,$C$3:$C$55^{1,2,3}),1,2)*D564^2)+(INDEX(LINEST($B$3:$B$55,$C$3:$C$55^{1,2,3}),1,3)*D564^1)+INDEX(LINEST($B$3:$B$55,$C$3:$C$55^{1,2,3}),1,4)</f>
        <v>145.7294000134392</v>
      </c>
      <c r="J564" s="1">
        <v>1361</v>
      </c>
      <c r="K564" s="4">
        <f>(INDEX(LINEST($H$3:$H$211,$I$3:$I$211^{1,2,3}),1)*J564^3)+(INDEX(LINEST($H$3:$H$211,$I$3:$I$211^{1,2,3}),1,2)*J564^2)+(INDEX(LINEST($H$3:$H$211,$I$3:$I$211^{1,2,3}),1,3)*J564^1)+INDEX(LINEST($H$3:$H$211,$I$3:$I$211^{1,2,3}),1,4)</f>
        <v>492.18461125452404</v>
      </c>
    </row>
    <row r="565" spans="4:11" x14ac:dyDescent="0.25">
      <c r="D565" s="1">
        <v>1362</v>
      </c>
      <c r="E565" s="4">
        <f>(INDEX(LINEST($B$3:$B$55,$C$3:$C$55^{1,2,3}),1)*D565^3)+(INDEX(LINEST($B$3:$B$55,$C$3:$C$55^{1,2,3}),1,2)*D565^2)+(INDEX(LINEST($B$3:$B$55,$C$3:$C$55^{1,2,3}),1,3)*D565^1)+INDEX(LINEST($B$3:$B$55,$C$3:$C$55^{1,2,3}),1,4)</f>
        <v>145.16927851659955</v>
      </c>
      <c r="J565" s="1">
        <v>1362</v>
      </c>
      <c r="K565" s="4">
        <f>(INDEX(LINEST($H$3:$H$211,$I$3:$I$211^{1,2,3}),1)*J565^3)+(INDEX(LINEST($H$3:$H$211,$I$3:$I$211^{1,2,3}),1,2)*J565^2)+(INDEX(LINEST($H$3:$H$211,$I$3:$I$211^{1,2,3}),1,3)*J565^1)+INDEX(LINEST($H$3:$H$211,$I$3:$I$211^{1,2,3}),1,4)</f>
        <v>490.15426449490906</v>
      </c>
    </row>
    <row r="566" spans="4:11" x14ac:dyDescent="0.25">
      <c r="D566" s="1">
        <v>1363</v>
      </c>
      <c r="E566" s="4">
        <f>(INDEX(LINEST($B$3:$B$55,$C$3:$C$55^{1,2,3}),1)*D566^3)+(INDEX(LINEST($B$3:$B$55,$C$3:$C$55^{1,2,3}),1,2)*D566^2)+(INDEX(LINEST($B$3:$B$55,$C$3:$C$55^{1,2,3}),1,3)*D566^1)+INDEX(LINEST($B$3:$B$55,$C$3:$C$55^{1,2,3}),1,4)</f>
        <v>144.60856196836528</v>
      </c>
      <c r="J566" s="1">
        <v>1363</v>
      </c>
      <c r="K566" s="4">
        <f>(INDEX(LINEST($H$3:$H$211,$I$3:$I$211^{1,2,3}),1)*J566^3)+(INDEX(LINEST($H$3:$H$211,$I$3:$I$211^{1,2,3}),1,2)*J566^2)+(INDEX(LINEST($H$3:$H$211,$I$3:$I$211^{1,2,3}),1,3)*J566^1)+INDEX(LINEST($H$3:$H$211,$I$3:$I$211^{1,2,3}),1,4)</f>
        <v>488.12268811524473</v>
      </c>
    </row>
    <row r="567" spans="4:11" x14ac:dyDescent="0.25">
      <c r="D567" s="1">
        <v>1364</v>
      </c>
      <c r="E567" s="4">
        <f>(INDEX(LINEST($B$3:$B$55,$C$3:$C$55^{1,2,3}),1)*D567^3)+(INDEX(LINEST($B$3:$B$55,$C$3:$C$55^{1,2,3}),1,2)*D567^2)+(INDEX(LINEST($B$3:$B$55,$C$3:$C$55^{1,2,3}),1,3)*D567^1)+INDEX(LINEST($B$3:$B$55,$C$3:$C$55^{1,2,3}),1,4)</f>
        <v>144.04725190045531</v>
      </c>
      <c r="J567" s="1">
        <v>1364</v>
      </c>
      <c r="K567" s="4">
        <f>(INDEX(LINEST($H$3:$H$211,$I$3:$I$211^{1,2,3}),1)*J567^3)+(INDEX(LINEST($H$3:$H$211,$I$3:$I$211^{1,2,3}),1,2)*J567^2)+(INDEX(LINEST($H$3:$H$211,$I$3:$I$211^{1,2,3}),1,3)*J567^1)+INDEX(LINEST($H$3:$H$211,$I$3:$I$211^{1,2,3}),1,4)</f>
        <v>486.08988947791249</v>
      </c>
    </row>
    <row r="568" spans="4:11" x14ac:dyDescent="0.25">
      <c r="D568" s="1">
        <v>1365</v>
      </c>
      <c r="E568" s="4">
        <f>(INDEX(LINEST($B$3:$B$55,$C$3:$C$55^{1,2,3}),1)*D568^3)+(INDEX(LINEST($B$3:$B$55,$C$3:$C$55^{1,2,3}),1,2)*D568^2)+(INDEX(LINEST($B$3:$B$55,$C$3:$C$55^{1,2,3}),1,3)*D568^1)+INDEX(LINEST($B$3:$B$55,$C$3:$C$55^{1,2,3}),1,4)</f>
        <v>143.48534984459104</v>
      </c>
      <c r="J568" s="1">
        <v>1365</v>
      </c>
      <c r="K568" s="4">
        <f>(INDEX(LINEST($H$3:$H$211,$I$3:$I$211^{1,2,3}),1)*J568^3)+(INDEX(LINEST($H$3:$H$211,$I$3:$I$211^{1,2,3}),1,2)*J568^2)+(INDEX(LINEST($H$3:$H$211,$I$3:$I$211^{1,2,3}),1,3)*J568^1)+INDEX(LINEST($H$3:$H$211,$I$3:$I$211^{1,2,3}),1,4)</f>
        <v>484.05587594528834</v>
      </c>
    </row>
    <row r="569" spans="4:11" x14ac:dyDescent="0.25">
      <c r="D569" s="1">
        <v>1366</v>
      </c>
      <c r="E569" s="4">
        <f>(INDEX(LINEST($B$3:$B$55,$C$3:$C$55^{1,2,3}),1)*D569^3)+(INDEX(LINEST($B$3:$B$55,$C$3:$C$55^{1,2,3}),1,2)*D569^2)+(INDEX(LINEST($B$3:$B$55,$C$3:$C$55^{1,2,3}),1,3)*D569^1)+INDEX(LINEST($B$3:$B$55,$C$3:$C$55^{1,2,3}),1,4)</f>
        <v>142.92285733249071</v>
      </c>
      <c r="J569" s="1">
        <v>1366</v>
      </c>
      <c r="K569" s="4">
        <f>(INDEX(LINEST($H$3:$H$211,$I$3:$I$211^{1,2,3}),1)*J569^3)+(INDEX(LINEST($H$3:$H$211,$I$3:$I$211^{1,2,3}),1,2)*J569^2)+(INDEX(LINEST($H$3:$H$211,$I$3:$I$211^{1,2,3}),1,3)*J569^1)+INDEX(LINEST($H$3:$H$211,$I$3:$I$211^{1,2,3}),1,4)</f>
        <v>482.02065487975642</v>
      </c>
    </row>
    <row r="570" spans="4:11" x14ac:dyDescent="0.25">
      <c r="D570" s="1">
        <v>1367</v>
      </c>
      <c r="E570" s="4">
        <f>(INDEX(LINEST($B$3:$B$55,$C$3:$C$55^{1,2,3}),1)*D570^3)+(INDEX(LINEST($B$3:$B$55,$C$3:$C$55^{1,2,3}),1,2)*D570^2)+(INDEX(LINEST($B$3:$B$55,$C$3:$C$55^{1,2,3}),1,3)*D570^1)+INDEX(LINEST($B$3:$B$55,$C$3:$C$55^{1,2,3}),1,4)</f>
        <v>142.3597758958748</v>
      </c>
      <c r="J570" s="1">
        <v>1367</v>
      </c>
      <c r="K570" s="4">
        <f>(INDEX(LINEST($H$3:$H$211,$I$3:$I$211^{1,2,3}),1)*J570^3)+(INDEX(LINEST($H$3:$H$211,$I$3:$I$211^{1,2,3}),1,2)*J570^2)+(INDEX(LINEST($H$3:$H$211,$I$3:$I$211^{1,2,3}),1,3)*J570^1)+INDEX(LINEST($H$3:$H$211,$I$3:$I$211^{1,2,3}),1,4)</f>
        <v>479.98423364369455</v>
      </c>
    </row>
    <row r="571" spans="4:11" x14ac:dyDescent="0.25">
      <c r="D571" s="1">
        <v>1368</v>
      </c>
      <c r="E571" s="4">
        <f>(INDEX(LINEST($B$3:$B$55,$C$3:$C$55^{1,2,3}),1)*D571^3)+(INDEX(LINEST($B$3:$B$55,$C$3:$C$55^{1,2,3}),1,2)*D571^2)+(INDEX(LINEST($B$3:$B$55,$C$3:$C$55^{1,2,3}),1,3)*D571^1)+INDEX(LINEST($B$3:$B$55,$C$3:$C$55^{1,2,3}),1,4)</f>
        <v>141.79610706646497</v>
      </c>
      <c r="J571" s="1">
        <v>1368</v>
      </c>
      <c r="K571" s="4">
        <f>(INDEX(LINEST($H$3:$H$211,$I$3:$I$211^{1,2,3}),1)*J571^3)+(INDEX(LINEST($H$3:$H$211,$I$3:$I$211^{1,2,3}),1,2)*J571^2)+(INDEX(LINEST($H$3:$H$211,$I$3:$I$211^{1,2,3}),1,3)*J571^1)+INDEX(LINEST($H$3:$H$211,$I$3:$I$211^{1,2,3}),1,4)</f>
        <v>477.94661959948235</v>
      </c>
    </row>
    <row r="572" spans="4:11" x14ac:dyDescent="0.25">
      <c r="D572" s="1">
        <v>1369</v>
      </c>
      <c r="E572" s="4">
        <f>(INDEX(LINEST($B$3:$B$55,$C$3:$C$55^{1,2,3}),1)*D572^3)+(INDEX(LINEST($B$3:$B$55,$C$3:$C$55^{1,2,3}),1,2)*D572^2)+(INDEX(LINEST($B$3:$B$55,$C$3:$C$55^{1,2,3}),1,3)*D572^1)+INDEX(LINEST($B$3:$B$55,$C$3:$C$55^{1,2,3}),1,4)</f>
        <v>141.23185237597897</v>
      </c>
      <c r="J572" s="1">
        <v>1369</v>
      </c>
      <c r="K572" s="4">
        <f>(INDEX(LINEST($H$3:$H$211,$I$3:$I$211^{1,2,3}),1)*J572^3)+(INDEX(LINEST($H$3:$H$211,$I$3:$I$211^{1,2,3}),1,2)*J572^2)+(INDEX(LINEST($H$3:$H$211,$I$3:$I$211^{1,2,3}),1,3)*J572^1)+INDEX(LINEST($H$3:$H$211,$I$3:$I$211^{1,2,3}),1,4)</f>
        <v>475.90782010950034</v>
      </c>
    </row>
    <row r="573" spans="4:11" x14ac:dyDescent="0.25">
      <c r="D573" s="1">
        <v>1370</v>
      </c>
      <c r="E573" s="4">
        <f>(INDEX(LINEST($B$3:$B$55,$C$3:$C$55^{1,2,3}),1)*D573^3)+(INDEX(LINEST($B$3:$B$55,$C$3:$C$55^{1,2,3}),1,2)*D573^2)+(INDEX(LINEST($B$3:$B$55,$C$3:$C$55^{1,2,3}),1,3)*D573^1)+INDEX(LINEST($B$3:$B$55,$C$3:$C$55^{1,2,3}),1,4)</f>
        <v>140.667013356138</v>
      </c>
      <c r="J573" s="1">
        <v>1370</v>
      </c>
      <c r="K573" s="4">
        <f>(INDEX(LINEST($H$3:$H$211,$I$3:$I$211^{1,2,3}),1)*J573^3)+(INDEX(LINEST($H$3:$H$211,$I$3:$I$211^{1,2,3}),1,2)*J573^2)+(INDEX(LINEST($H$3:$H$211,$I$3:$I$211^{1,2,3}),1,3)*J573^1)+INDEX(LINEST($H$3:$H$211,$I$3:$I$211^{1,2,3}),1,4)</f>
        <v>473.86784253612723</v>
      </c>
    </row>
    <row r="574" spans="4:11" x14ac:dyDescent="0.25">
      <c r="D574" s="1">
        <v>1371</v>
      </c>
      <c r="E574" s="4">
        <f>(INDEX(LINEST($B$3:$B$55,$C$3:$C$55^{1,2,3}),1)*D574^3)+(INDEX(LINEST($B$3:$B$55,$C$3:$C$55^{1,2,3}),1,2)*D574^2)+(INDEX(LINEST($B$3:$B$55,$C$3:$C$55^{1,2,3}),1,3)*D574^1)+INDEX(LINEST($B$3:$B$55,$C$3:$C$55^{1,2,3}),1,4)</f>
        <v>140.10159153866141</v>
      </c>
      <c r="J574" s="1">
        <v>1371</v>
      </c>
      <c r="K574" s="4">
        <f>(INDEX(LINEST($H$3:$H$211,$I$3:$I$211^{1,2,3}),1)*J574^3)+(INDEX(LINEST($H$3:$H$211,$I$3:$I$211^{1,2,3}),1,2)*J574^2)+(INDEX(LINEST($H$3:$H$211,$I$3:$I$211^{1,2,3}),1,3)*J574^1)+INDEX(LINEST($H$3:$H$211,$I$3:$I$211^{1,2,3}),1,4)</f>
        <v>471.82669424174537</v>
      </c>
    </row>
    <row r="575" spans="4:11" x14ac:dyDescent="0.25">
      <c r="D575" s="1">
        <v>1372</v>
      </c>
      <c r="E575" s="4">
        <f>(INDEX(LINEST($B$3:$B$55,$C$3:$C$55^{1,2,3}),1)*D575^3)+(INDEX(LINEST($B$3:$B$55,$C$3:$C$55^{1,2,3}),1,2)*D575^2)+(INDEX(LINEST($B$3:$B$55,$C$3:$C$55^{1,2,3}),1,3)*D575^1)+INDEX(LINEST($B$3:$B$55,$C$3:$C$55^{1,2,3}),1,4)</f>
        <v>139.53558845526948</v>
      </c>
      <c r="J575" s="1">
        <v>1372</v>
      </c>
      <c r="K575" s="4">
        <f>(INDEX(LINEST($H$3:$H$211,$I$3:$I$211^{1,2,3}),1)*J575^3)+(INDEX(LINEST($H$3:$H$211,$I$3:$I$211^{1,2,3}),1,2)*J575^2)+(INDEX(LINEST($H$3:$H$211,$I$3:$I$211^{1,2,3}),1,3)*J575^1)+INDEX(LINEST($H$3:$H$211,$I$3:$I$211^{1,2,3}),1,4)</f>
        <v>469.78438258873348</v>
      </c>
    </row>
    <row r="576" spans="4:11" x14ac:dyDescent="0.25">
      <c r="D576" s="1">
        <v>1373</v>
      </c>
      <c r="E576" s="4">
        <f>(INDEX(LINEST($B$3:$B$55,$C$3:$C$55^{1,2,3}),1)*D576^3)+(INDEX(LINEST($B$3:$B$55,$C$3:$C$55^{1,2,3}),1,2)*D576^2)+(INDEX(LINEST($B$3:$B$55,$C$3:$C$55^{1,2,3}),1,3)*D576^1)+INDEX(LINEST($B$3:$B$55,$C$3:$C$55^{1,2,3}),1,4)</f>
        <v>138.9690056376827</v>
      </c>
      <c r="J576" s="1">
        <v>1373</v>
      </c>
      <c r="K576" s="4">
        <f>(INDEX(LINEST($H$3:$H$211,$I$3:$I$211^{1,2,3}),1)*J576^3)+(INDEX(LINEST($H$3:$H$211,$I$3:$I$211^{1,2,3}),1,2)*J576^2)+(INDEX(LINEST($H$3:$H$211,$I$3:$I$211^{1,2,3}),1,3)*J576^1)+INDEX(LINEST($H$3:$H$211,$I$3:$I$211^{1,2,3}),1,4)</f>
        <v>467.74091493947117</v>
      </c>
    </row>
    <row r="577" spans="4:11" x14ac:dyDescent="0.25">
      <c r="D577" s="1">
        <v>1374</v>
      </c>
      <c r="E577" s="4">
        <f>(INDEX(LINEST($B$3:$B$55,$C$3:$C$55^{1,2,3}),1)*D577^3)+(INDEX(LINEST($B$3:$B$55,$C$3:$C$55^{1,2,3}),1,2)*D577^2)+(INDEX(LINEST($B$3:$B$55,$C$3:$C$55^{1,2,3}),1,3)*D577^1)+INDEX(LINEST($B$3:$B$55,$C$3:$C$55^{1,2,3}),1,4)</f>
        <v>138.40184461762021</v>
      </c>
      <c r="J577" s="1">
        <v>1374</v>
      </c>
      <c r="K577" s="4">
        <f>(INDEX(LINEST($H$3:$H$211,$I$3:$I$211^{1,2,3}),1)*J577^3)+(INDEX(LINEST($H$3:$H$211,$I$3:$I$211^{1,2,3}),1,2)*J577^2)+(INDEX(LINEST($H$3:$H$211,$I$3:$I$211^{1,2,3}),1,3)*J577^1)+INDEX(LINEST($H$3:$H$211,$I$3:$I$211^{1,2,3}),1,4)</f>
        <v>465.69629865633715</v>
      </c>
    </row>
    <row r="578" spans="4:11" x14ac:dyDescent="0.25">
      <c r="D578" s="1">
        <v>1375</v>
      </c>
      <c r="E578" s="4">
        <f>(INDEX(LINEST($B$3:$B$55,$C$3:$C$55^{1,2,3}),1)*D578^3)+(INDEX(LINEST($B$3:$B$55,$C$3:$C$55^{1,2,3}),1,2)*D578^2)+(INDEX(LINEST($B$3:$B$55,$C$3:$C$55^{1,2,3}),1,3)*D578^1)+INDEX(LINEST($B$3:$B$55,$C$3:$C$55^{1,2,3}),1,4)</f>
        <v>137.83410692680275</v>
      </c>
      <c r="J578" s="1">
        <v>1375</v>
      </c>
      <c r="K578" s="4">
        <f>(INDEX(LINEST($H$3:$H$211,$I$3:$I$211^{1,2,3}),1)*J578^3)+(INDEX(LINEST($H$3:$H$211,$I$3:$I$211^{1,2,3}),1,2)*J578^2)+(INDEX(LINEST($H$3:$H$211,$I$3:$I$211^{1,2,3}),1,3)*J578^1)+INDEX(LINEST($H$3:$H$211,$I$3:$I$211^{1,2,3}),1,4)</f>
        <v>463.65054110171104</v>
      </c>
    </row>
    <row r="579" spans="4:11" x14ac:dyDescent="0.25">
      <c r="D579" s="1">
        <v>1376</v>
      </c>
      <c r="E579" s="4">
        <f>(INDEX(LINEST($B$3:$B$55,$C$3:$C$55^{1,2,3}),1)*D579^3)+(INDEX(LINEST($B$3:$B$55,$C$3:$C$55^{1,2,3}),1,2)*D579^2)+(INDEX(LINEST($B$3:$B$55,$C$3:$C$55^{1,2,3}),1,3)*D579^1)+INDEX(LINEST($B$3:$B$55,$C$3:$C$55^{1,2,3}),1,4)</f>
        <v>137.26579409694943</v>
      </c>
      <c r="J579" s="1">
        <v>1376</v>
      </c>
      <c r="K579" s="4">
        <f>(INDEX(LINEST($H$3:$H$211,$I$3:$I$211^{1,2,3}),1)*J579^3)+(INDEX(LINEST($H$3:$H$211,$I$3:$I$211^{1,2,3}),1,2)*J579^2)+(INDEX(LINEST($H$3:$H$211,$I$3:$I$211^{1,2,3}),1,3)*J579^1)+INDEX(LINEST($H$3:$H$211,$I$3:$I$211^{1,2,3}),1,4)</f>
        <v>461.6036496379752</v>
      </c>
    </row>
    <row r="580" spans="4:11" x14ac:dyDescent="0.25">
      <c r="D580" s="1">
        <v>1377</v>
      </c>
      <c r="E580" s="4">
        <f>(INDEX(LINEST($B$3:$B$55,$C$3:$C$55^{1,2,3}),1)*D580^3)+(INDEX(LINEST($B$3:$B$55,$C$3:$C$55^{1,2,3}),1,2)*D580^2)+(INDEX(LINEST($B$3:$B$55,$C$3:$C$55^{1,2,3}),1,3)*D580^1)+INDEX(LINEST($B$3:$B$55,$C$3:$C$55^{1,2,3}),1,4)</f>
        <v>136.69690765978078</v>
      </c>
      <c r="J580" s="1">
        <v>1377</v>
      </c>
      <c r="K580" s="4">
        <f>(INDEX(LINEST($H$3:$H$211,$I$3:$I$211^{1,2,3}),1)*J580^3)+(INDEX(LINEST($H$3:$H$211,$I$3:$I$211^{1,2,3}),1,2)*J580^2)+(INDEX(LINEST($H$3:$H$211,$I$3:$I$211^{1,2,3}),1,3)*J580^1)+INDEX(LINEST($H$3:$H$211,$I$3:$I$211^{1,2,3}),1,4)</f>
        <v>459.5556316275065</v>
      </c>
    </row>
    <row r="581" spans="4:11" x14ac:dyDescent="0.25">
      <c r="D581" s="1">
        <v>1378</v>
      </c>
      <c r="E581" s="4">
        <f>(INDEX(LINEST($B$3:$B$55,$C$3:$C$55^{1,2,3}),1)*D581^3)+(INDEX(LINEST($B$3:$B$55,$C$3:$C$55^{1,2,3}),1,2)*D581^2)+(INDEX(LINEST($B$3:$B$55,$C$3:$C$55^{1,2,3}),1,3)*D581^1)+INDEX(LINEST($B$3:$B$55,$C$3:$C$55^{1,2,3}),1,4)</f>
        <v>136.12744914701659</v>
      </c>
      <c r="J581" s="1">
        <v>1378</v>
      </c>
      <c r="K581" s="4">
        <f>(INDEX(LINEST($H$3:$H$211,$I$3:$I$211^{1,2,3}),1)*J581^3)+(INDEX(LINEST($H$3:$H$211,$I$3:$I$211^{1,2,3}),1,2)*J581^2)+(INDEX(LINEST($H$3:$H$211,$I$3:$I$211^{1,2,3}),1,3)*J581^1)+INDEX(LINEST($H$3:$H$211,$I$3:$I$211^{1,2,3}),1,4)</f>
        <v>457.5064944326873</v>
      </c>
    </row>
    <row r="582" spans="4:11" x14ac:dyDescent="0.25">
      <c r="D582" s="1">
        <v>1379</v>
      </c>
      <c r="E582" s="4">
        <f>(INDEX(LINEST($B$3:$B$55,$C$3:$C$55^{1,2,3}),1)*D582^3)+(INDEX(LINEST($B$3:$B$55,$C$3:$C$55^{1,2,3}),1,2)*D582^2)+(INDEX(LINEST($B$3:$B$55,$C$3:$C$55^{1,2,3}),1,3)*D582^1)+INDEX(LINEST($B$3:$B$55,$C$3:$C$55^{1,2,3}),1,4)</f>
        <v>135.55742009037715</v>
      </c>
      <c r="J582" s="1">
        <v>1379</v>
      </c>
      <c r="K582" s="4">
        <f>(INDEX(LINEST($H$3:$H$211,$I$3:$I$211^{1,2,3}),1)*J582^3)+(INDEX(LINEST($H$3:$H$211,$I$3:$I$211^{1,2,3}),1,2)*J582^2)+(INDEX(LINEST($H$3:$H$211,$I$3:$I$211^{1,2,3}),1,3)*J582^1)+INDEX(LINEST($H$3:$H$211,$I$3:$I$211^{1,2,3}),1,4)</f>
        <v>455.45624541589632</v>
      </c>
    </row>
    <row r="583" spans="4:11" x14ac:dyDescent="0.25">
      <c r="D583" s="1">
        <v>1380</v>
      </c>
      <c r="E583" s="4">
        <f>(INDEX(LINEST($B$3:$B$55,$C$3:$C$55^{1,2,3}),1)*D583^3)+(INDEX(LINEST($B$3:$B$55,$C$3:$C$55^{1,2,3}),1,2)*D583^2)+(INDEX(LINEST($B$3:$B$55,$C$3:$C$55^{1,2,3}),1,3)*D583^1)+INDEX(LINEST($B$3:$B$55,$C$3:$C$55^{1,2,3}),1,4)</f>
        <v>134.98682202158227</v>
      </c>
      <c r="J583" s="1">
        <v>1380</v>
      </c>
      <c r="K583" s="4">
        <f>(INDEX(LINEST($H$3:$H$211,$I$3:$I$211^{1,2,3}),1)*J583^3)+(INDEX(LINEST($H$3:$H$211,$I$3:$I$211^{1,2,3}),1,2)*J583^2)+(INDEX(LINEST($H$3:$H$211,$I$3:$I$211^{1,2,3}),1,3)*J583^1)+INDEX(LINEST($H$3:$H$211,$I$3:$I$211^{1,2,3}),1,4)</f>
        <v>453.40489193951316</v>
      </c>
    </row>
    <row r="584" spans="4:11" x14ac:dyDescent="0.25">
      <c r="D584" s="1">
        <v>1381</v>
      </c>
      <c r="E584" s="4">
        <f>(INDEX(LINEST($B$3:$B$55,$C$3:$C$55^{1,2,3}),1)*D584^3)+(INDEX(LINEST($B$3:$B$55,$C$3:$C$55^{1,2,3}),1,2)*D584^2)+(INDEX(LINEST($B$3:$B$55,$C$3:$C$55^{1,2,3}),1,3)*D584^1)+INDEX(LINEST($B$3:$B$55,$C$3:$C$55^{1,2,3}),1,4)</f>
        <v>134.415656472352</v>
      </c>
      <c r="J584" s="1">
        <v>1381</v>
      </c>
      <c r="K584" s="4">
        <f>(INDEX(LINEST($H$3:$H$211,$I$3:$I$211^{1,2,3}),1)*J584^3)+(INDEX(LINEST($H$3:$H$211,$I$3:$I$211^{1,2,3}),1,2)*J584^2)+(INDEX(LINEST($H$3:$H$211,$I$3:$I$211^{1,2,3}),1,3)*J584^1)+INDEX(LINEST($H$3:$H$211,$I$3:$I$211^{1,2,3}),1,4)</f>
        <v>451.35244136591928</v>
      </c>
    </row>
    <row r="585" spans="4:11" x14ac:dyDescent="0.25">
      <c r="D585" s="1">
        <v>1382</v>
      </c>
      <c r="E585" s="4">
        <f>(INDEX(LINEST($B$3:$B$55,$C$3:$C$55^{1,2,3}),1)*D585^3)+(INDEX(LINEST($B$3:$B$55,$C$3:$C$55^{1,2,3}),1,2)*D585^2)+(INDEX(LINEST($B$3:$B$55,$C$3:$C$55^{1,2,3}),1,3)*D585^1)+INDEX(LINEST($B$3:$B$55,$C$3:$C$55^{1,2,3}),1,4)</f>
        <v>133.84392497440638</v>
      </c>
      <c r="J585" s="1">
        <v>1382</v>
      </c>
      <c r="K585" s="4">
        <f>(INDEX(LINEST($H$3:$H$211,$I$3:$I$211^{1,2,3}),1)*J585^3)+(INDEX(LINEST($H$3:$H$211,$I$3:$I$211^{1,2,3}),1,2)*J585^2)+(INDEX(LINEST($H$3:$H$211,$I$3:$I$211^{1,2,3}),1,3)*J585^1)+INDEX(LINEST($H$3:$H$211,$I$3:$I$211^{1,2,3}),1,4)</f>
        <v>449.29890105749246</v>
      </c>
    </row>
    <row r="586" spans="4:11" x14ac:dyDescent="0.25">
      <c r="D586" s="1">
        <v>1383</v>
      </c>
      <c r="E586" s="4">
        <f>(INDEX(LINEST($B$3:$B$55,$C$3:$C$55^{1,2,3}),1)*D586^3)+(INDEX(LINEST($B$3:$B$55,$C$3:$C$55^{1,2,3}),1,2)*D586^2)+(INDEX(LINEST($B$3:$B$55,$C$3:$C$55^{1,2,3}),1,3)*D586^1)+INDEX(LINEST($B$3:$B$55,$C$3:$C$55^{1,2,3}),1,4)</f>
        <v>133.27162905946477</v>
      </c>
      <c r="J586" s="1">
        <v>1383</v>
      </c>
      <c r="K586" s="4">
        <f>(INDEX(LINEST($H$3:$H$211,$I$3:$I$211^{1,2,3}),1)*J586^3)+(INDEX(LINEST($H$3:$H$211,$I$3:$I$211^{1,2,3}),1,2)*J586^2)+(INDEX(LINEST($H$3:$H$211,$I$3:$I$211^{1,2,3}),1,3)*J586^1)+INDEX(LINEST($H$3:$H$211,$I$3:$I$211^{1,2,3}),1,4)</f>
        <v>447.24427837661415</v>
      </c>
    </row>
    <row r="587" spans="4:11" x14ac:dyDescent="0.25">
      <c r="D587" s="1">
        <v>1384</v>
      </c>
      <c r="E587" s="4">
        <f>(INDEX(LINEST($B$3:$B$55,$C$3:$C$55^{1,2,3}),1)*D587^3)+(INDEX(LINEST($B$3:$B$55,$C$3:$C$55^{1,2,3}),1,2)*D587^2)+(INDEX(LINEST($B$3:$B$55,$C$3:$C$55^{1,2,3}),1,3)*D587^1)+INDEX(LINEST($B$3:$B$55,$C$3:$C$55^{1,2,3}),1,4)</f>
        <v>132.69877025924768</v>
      </c>
      <c r="J587" s="1">
        <v>1384</v>
      </c>
      <c r="K587" s="4">
        <f>(INDEX(LINEST($H$3:$H$211,$I$3:$I$211^{1,2,3}),1)*J587^3)+(INDEX(LINEST($H$3:$H$211,$I$3:$I$211^{1,2,3}),1,2)*J587^2)+(INDEX(LINEST($H$3:$H$211,$I$3:$I$211^{1,2,3}),1,3)*J587^1)+INDEX(LINEST($H$3:$H$211,$I$3:$I$211^{1,2,3}),1,4)</f>
        <v>445.18858068566396</v>
      </c>
    </row>
    <row r="588" spans="4:11" x14ac:dyDescent="0.25">
      <c r="D588" s="1">
        <v>1385</v>
      </c>
      <c r="E588" s="4">
        <f>(INDEX(LINEST($B$3:$B$55,$C$3:$C$55^{1,2,3}),1)*D588^3)+(INDEX(LINEST($B$3:$B$55,$C$3:$C$55^{1,2,3}),1,2)*D588^2)+(INDEX(LINEST($B$3:$B$55,$C$3:$C$55^{1,2,3}),1,3)*D588^1)+INDEX(LINEST($B$3:$B$55,$C$3:$C$55^{1,2,3}),1,4)</f>
        <v>132.12535010547538</v>
      </c>
      <c r="J588" s="1">
        <v>1385</v>
      </c>
      <c r="K588" s="4">
        <f>(INDEX(LINEST($H$3:$H$211,$I$3:$I$211^{1,2,3}),1)*J588^3)+(INDEX(LINEST($H$3:$H$211,$I$3:$I$211^{1,2,3}),1,2)*J588^2)+(INDEX(LINEST($H$3:$H$211,$I$3:$I$211^{1,2,3}),1,3)*J588^1)+INDEX(LINEST($H$3:$H$211,$I$3:$I$211^{1,2,3}),1,4)</f>
        <v>443.13181534701971</v>
      </c>
    </row>
    <row r="589" spans="4:11" x14ac:dyDescent="0.25">
      <c r="D589" s="1">
        <v>1386</v>
      </c>
      <c r="E589" s="4">
        <f>(INDEX(LINEST($B$3:$B$55,$C$3:$C$55^{1,2,3}),1)*D589^3)+(INDEX(LINEST($B$3:$B$55,$C$3:$C$55^{1,2,3}),1,2)*D589^2)+(INDEX(LINEST($B$3:$B$55,$C$3:$C$55^{1,2,3}),1,3)*D589^1)+INDEX(LINEST($B$3:$B$55,$C$3:$C$55^{1,2,3}),1,4)</f>
        <v>131.551370129867</v>
      </c>
      <c r="J589" s="1">
        <v>1386</v>
      </c>
      <c r="K589" s="4">
        <f>(INDEX(LINEST($H$3:$H$211,$I$3:$I$211^{1,2,3}),1)*J589^3)+(INDEX(LINEST($H$3:$H$211,$I$3:$I$211^{1,2,3}),1,2)*J589^2)+(INDEX(LINEST($H$3:$H$211,$I$3:$I$211^{1,2,3}),1,3)*J589^1)+INDEX(LINEST($H$3:$H$211,$I$3:$I$211^{1,2,3}),1,4)</f>
        <v>441.07398972306464</v>
      </c>
    </row>
    <row r="590" spans="4:11" x14ac:dyDescent="0.25">
      <c r="D590" s="1">
        <v>1387</v>
      </c>
      <c r="E590" s="4">
        <f>(INDEX(LINEST($B$3:$B$55,$C$3:$C$55^{1,2,3}),1)*D590^3)+(INDEX(LINEST($B$3:$B$55,$C$3:$C$55^{1,2,3}),1,2)*D590^2)+(INDEX(LINEST($B$3:$B$55,$C$3:$C$55^{1,2,3}),1,3)*D590^1)+INDEX(LINEST($B$3:$B$55,$C$3:$C$55^{1,2,3}),1,4)</f>
        <v>130.97683186414349</v>
      </c>
      <c r="J590" s="1">
        <v>1387</v>
      </c>
      <c r="K590" s="4">
        <f>(INDEX(LINEST($H$3:$H$211,$I$3:$I$211^{1,2,3}),1)*J590^3)+(INDEX(LINEST($H$3:$H$211,$I$3:$I$211^{1,2,3}),1,2)*J590^2)+(INDEX(LINEST($H$3:$H$211,$I$3:$I$211^{1,2,3}),1,3)*J590^1)+INDEX(LINEST($H$3:$H$211,$I$3:$I$211^{1,2,3}),1,4)</f>
        <v>439.01511117617656</v>
      </c>
    </row>
    <row r="591" spans="4:11" x14ac:dyDescent="0.25">
      <c r="D591" s="1">
        <v>1388</v>
      </c>
      <c r="E591" s="4">
        <f>(INDEX(LINEST($B$3:$B$55,$C$3:$C$55^{1,2,3}),1)*D591^3)+(INDEX(LINEST($B$3:$B$55,$C$3:$C$55^{1,2,3}),1,2)*D591^2)+(INDEX(LINEST($B$3:$B$55,$C$3:$C$55^{1,2,3}),1,3)*D591^1)+INDEX(LINEST($B$3:$B$55,$C$3:$C$55^{1,2,3}),1,4)</f>
        <v>130.40173684002445</v>
      </c>
      <c r="J591" s="1">
        <v>1388</v>
      </c>
      <c r="K591" s="4">
        <f>(INDEX(LINEST($H$3:$H$211,$I$3:$I$211^{1,2,3}),1)*J591^3)+(INDEX(LINEST($H$3:$H$211,$I$3:$I$211^{1,2,3}),1,2)*J591^2)+(INDEX(LINEST($H$3:$H$211,$I$3:$I$211^{1,2,3}),1,3)*J591^1)+INDEX(LINEST($H$3:$H$211,$I$3:$I$211^{1,2,3}),1,4)</f>
        <v>436.95518706873509</v>
      </c>
    </row>
    <row r="592" spans="4:11" x14ac:dyDescent="0.25">
      <c r="D592" s="1">
        <v>1389</v>
      </c>
      <c r="E592" s="4">
        <f>(INDEX(LINEST($B$3:$B$55,$C$3:$C$55^{1,2,3}),1)*D592^3)+(INDEX(LINEST($B$3:$B$55,$C$3:$C$55^{1,2,3}),1,2)*D592^2)+(INDEX(LINEST($B$3:$B$55,$C$3:$C$55^{1,2,3}),1,3)*D592^1)+INDEX(LINEST($B$3:$B$55,$C$3:$C$55^{1,2,3}),1,4)</f>
        <v>129.8260865892297</v>
      </c>
      <c r="J592" s="1">
        <v>1389</v>
      </c>
      <c r="K592" s="4">
        <f>(INDEX(LINEST($H$3:$H$211,$I$3:$I$211^{1,2,3}),1)*J592^3)+(INDEX(LINEST($H$3:$H$211,$I$3:$I$211^{1,2,3}),1,2)*J592^2)+(INDEX(LINEST($H$3:$H$211,$I$3:$I$211^{1,2,3}),1,3)*J592^1)+INDEX(LINEST($H$3:$H$211,$I$3:$I$211^{1,2,3}),1,4)</f>
        <v>434.89422476311984</v>
      </c>
    </row>
    <row r="593" spans="4:11" x14ac:dyDescent="0.25">
      <c r="D593" s="1">
        <v>1390</v>
      </c>
      <c r="E593" s="4">
        <f>(INDEX(LINEST($B$3:$B$55,$C$3:$C$55^{1,2,3}),1)*D593^3)+(INDEX(LINEST($B$3:$B$55,$C$3:$C$55^{1,2,3}),1,2)*D593^2)+(INDEX(LINEST($B$3:$B$55,$C$3:$C$55^{1,2,3}),1,3)*D593^1)+INDEX(LINEST($B$3:$B$55,$C$3:$C$55^{1,2,3}),1,4)</f>
        <v>129.24988264347883</v>
      </c>
      <c r="J593" s="1">
        <v>1390</v>
      </c>
      <c r="K593" s="4">
        <f>(INDEX(LINEST($H$3:$H$211,$I$3:$I$211^{1,2,3}),1)*J593^3)+(INDEX(LINEST($H$3:$H$211,$I$3:$I$211^{1,2,3}),1,2)*J593^2)+(INDEX(LINEST($H$3:$H$211,$I$3:$I$211^{1,2,3}),1,3)*J593^1)+INDEX(LINEST($H$3:$H$211,$I$3:$I$211^{1,2,3}),1,4)</f>
        <v>432.83223162171225</v>
      </c>
    </row>
    <row r="594" spans="4:11" x14ac:dyDescent="0.25">
      <c r="D594" s="1">
        <v>1391</v>
      </c>
      <c r="E594" s="4">
        <f>(INDEX(LINEST($B$3:$B$55,$C$3:$C$55^{1,2,3}),1)*D594^3)+(INDEX(LINEST($B$3:$B$55,$C$3:$C$55^{1,2,3}),1,2)*D594^2)+(INDEX(LINEST($B$3:$B$55,$C$3:$C$55^{1,2,3}),1,3)*D594^1)+INDEX(LINEST($B$3:$B$55,$C$3:$C$55^{1,2,3}),1,4)</f>
        <v>128.67312653449278</v>
      </c>
      <c r="J594" s="1">
        <v>1391</v>
      </c>
      <c r="K594" s="4">
        <f>(INDEX(LINEST($H$3:$H$211,$I$3:$I$211^{1,2,3}),1)*J594^3)+(INDEX(LINEST($H$3:$H$211,$I$3:$I$211^{1,2,3}),1,2)*J594^2)+(INDEX(LINEST($H$3:$H$211,$I$3:$I$211^{1,2,3}),1,3)*J594^1)+INDEX(LINEST($H$3:$H$211,$I$3:$I$211^{1,2,3}),1,4)</f>
        <v>430.76921500688923</v>
      </c>
    </row>
    <row r="595" spans="4:11" x14ac:dyDescent="0.25">
      <c r="D595" s="1">
        <v>1392</v>
      </c>
      <c r="E595" s="4">
        <f>(INDEX(LINEST($B$3:$B$55,$C$3:$C$55^{1,2,3}),1)*D595^3)+(INDEX(LINEST($B$3:$B$55,$C$3:$C$55^{1,2,3}),1,2)*D595^2)+(INDEX(LINEST($B$3:$B$55,$C$3:$C$55^{1,2,3}),1,3)*D595^1)+INDEX(LINEST($B$3:$B$55,$C$3:$C$55^{1,2,3}),1,4)</f>
        <v>128.0958197939907</v>
      </c>
      <c r="J595" s="1">
        <v>1392</v>
      </c>
      <c r="K595" s="4">
        <f>(INDEX(LINEST($H$3:$H$211,$I$3:$I$211^{1,2,3}),1)*J595^3)+(INDEX(LINEST($H$3:$H$211,$I$3:$I$211^{1,2,3}),1,2)*J595^2)+(INDEX(LINEST($H$3:$H$211,$I$3:$I$211^{1,2,3}),1,3)*J595^1)+INDEX(LINEST($H$3:$H$211,$I$3:$I$211^{1,2,3}),1,4)</f>
        <v>428.70518228103492</v>
      </c>
    </row>
    <row r="596" spans="4:11" x14ac:dyDescent="0.25">
      <c r="D596" s="1">
        <v>1393</v>
      </c>
      <c r="E596" s="4">
        <f>(INDEX(LINEST($B$3:$B$55,$C$3:$C$55^{1,2,3}),1)*D596^3)+(INDEX(LINEST($B$3:$B$55,$C$3:$C$55^{1,2,3}),1,2)*D596^2)+(INDEX(LINEST($B$3:$B$55,$C$3:$C$55^{1,2,3}),1,3)*D596^1)+INDEX(LINEST($B$3:$B$55,$C$3:$C$55^{1,2,3}),1,4)</f>
        <v>127.51796395369308</v>
      </c>
      <c r="J596" s="1">
        <v>1393</v>
      </c>
      <c r="K596" s="4">
        <f>(INDEX(LINEST($H$3:$H$211,$I$3:$I$211^{1,2,3}),1)*J596^3)+(INDEX(LINEST($H$3:$H$211,$I$3:$I$211^{1,2,3}),1,2)*J596^2)+(INDEX(LINEST($H$3:$H$211,$I$3:$I$211^{1,2,3}),1,3)*J596^1)+INDEX(LINEST($H$3:$H$211,$I$3:$I$211^{1,2,3}),1,4)</f>
        <v>426.64014080652441</v>
      </c>
    </row>
    <row r="597" spans="4:11" x14ac:dyDescent="0.25">
      <c r="D597" s="1">
        <v>1394</v>
      </c>
      <c r="E597" s="4">
        <f>(INDEX(LINEST($B$3:$B$55,$C$3:$C$55^{1,2,3}),1)*D597^3)+(INDEX(LINEST($B$3:$B$55,$C$3:$C$55^{1,2,3}),1,2)*D597^2)+(INDEX(LINEST($B$3:$B$55,$C$3:$C$55^{1,2,3}),1,3)*D597^1)+INDEX(LINEST($B$3:$B$55,$C$3:$C$55^{1,2,3}),1,4)</f>
        <v>126.93956054531998</v>
      </c>
      <c r="J597" s="1">
        <v>1394</v>
      </c>
      <c r="K597" s="4">
        <f>(INDEX(LINEST($H$3:$H$211,$I$3:$I$211^{1,2,3}),1)*J597^3)+(INDEX(LINEST($H$3:$H$211,$I$3:$I$211^{1,2,3}),1,2)*J597^2)+(INDEX(LINEST($H$3:$H$211,$I$3:$I$211^{1,2,3}),1,3)*J597^1)+INDEX(LINEST($H$3:$H$211,$I$3:$I$211^{1,2,3}),1,4)</f>
        <v>424.57409794574187</v>
      </c>
    </row>
    <row r="598" spans="4:11" x14ac:dyDescent="0.25">
      <c r="D598" s="1">
        <v>1395</v>
      </c>
      <c r="E598" s="4">
        <f>(INDEX(LINEST($B$3:$B$55,$C$3:$C$55^{1,2,3}),1)*D598^3)+(INDEX(LINEST($B$3:$B$55,$C$3:$C$55^{1,2,3}),1,2)*D598^2)+(INDEX(LINEST($B$3:$B$55,$C$3:$C$55^{1,2,3}),1,3)*D598^1)+INDEX(LINEST($B$3:$B$55,$C$3:$C$55^{1,2,3}),1,4)</f>
        <v>126.36061110059097</v>
      </c>
      <c r="J598" s="1">
        <v>1395</v>
      </c>
      <c r="K598" s="4">
        <f>(INDEX(LINEST($H$3:$H$211,$I$3:$I$211^{1,2,3}),1)*J598^3)+(INDEX(LINEST($H$3:$H$211,$I$3:$I$211^{1,2,3}),1,2)*J598^2)+(INDEX(LINEST($H$3:$H$211,$I$3:$I$211^{1,2,3}),1,3)*J598^1)+INDEX(LINEST($H$3:$H$211,$I$3:$I$211^{1,2,3}),1,4)</f>
        <v>422.50706106106509</v>
      </c>
    </row>
    <row r="599" spans="4:11" x14ac:dyDescent="0.25">
      <c r="D599" s="1">
        <v>1396</v>
      </c>
      <c r="E599" s="4">
        <f>(INDEX(LINEST($B$3:$B$55,$C$3:$C$55^{1,2,3}),1)*D599^3)+(INDEX(LINEST($B$3:$B$55,$C$3:$C$55^{1,2,3}),1,2)*D599^2)+(INDEX(LINEST($B$3:$B$55,$C$3:$C$55^{1,2,3}),1,3)*D599^1)+INDEX(LINEST($B$3:$B$55,$C$3:$C$55^{1,2,3}),1,4)</f>
        <v>125.78111715122634</v>
      </c>
      <c r="J599" s="1">
        <v>1396</v>
      </c>
      <c r="K599" s="4">
        <f>(INDEX(LINEST($H$3:$H$211,$I$3:$I$211^{1,2,3}),1)*J599^3)+(INDEX(LINEST($H$3:$H$211,$I$3:$I$211^{1,2,3}),1,2)*J599^2)+(INDEX(LINEST($H$3:$H$211,$I$3:$I$211^{1,2,3}),1,3)*J599^1)+INDEX(LINEST($H$3:$H$211,$I$3:$I$211^{1,2,3}),1,4)</f>
        <v>420.43903751487369</v>
      </c>
    </row>
    <row r="600" spans="4:11" x14ac:dyDescent="0.25">
      <c r="D600" s="1">
        <v>1397</v>
      </c>
      <c r="E600" s="4">
        <f>(INDEX(LINEST($B$3:$B$55,$C$3:$C$55^{1,2,3}),1)*D600^3)+(INDEX(LINEST($B$3:$B$55,$C$3:$C$55^{1,2,3}),1,2)*D600^2)+(INDEX(LINEST($B$3:$B$55,$C$3:$C$55^{1,2,3}),1,3)*D600^1)+INDEX(LINEST($B$3:$B$55,$C$3:$C$55^{1,2,3}),1,4)</f>
        <v>125.2010802289459</v>
      </c>
      <c r="J600" s="1">
        <v>1397</v>
      </c>
      <c r="K600" s="4">
        <f>(INDEX(LINEST($H$3:$H$211,$I$3:$I$211^{1,2,3}),1)*J600^3)+(INDEX(LINEST($H$3:$H$211,$I$3:$I$211^{1,2,3}),1,2)*J600^2)+(INDEX(LINEST($H$3:$H$211,$I$3:$I$211^{1,2,3}),1,3)*J600^1)+INDEX(LINEST($H$3:$H$211,$I$3:$I$211^{1,2,3}),1,4)</f>
        <v>418.37003466954729</v>
      </c>
    </row>
    <row r="601" spans="4:11" x14ac:dyDescent="0.25">
      <c r="D601" s="1">
        <v>1398</v>
      </c>
      <c r="E601" s="4">
        <f>(INDEX(LINEST($B$3:$B$55,$C$3:$C$55^{1,2,3}),1)*D601^3)+(INDEX(LINEST($B$3:$B$55,$C$3:$C$55^{1,2,3}),1,2)*D601^2)+(INDEX(LINEST($B$3:$B$55,$C$3:$C$55^{1,2,3}),1,3)*D601^1)+INDEX(LINEST($B$3:$B$55,$C$3:$C$55^{1,2,3}),1,4)</f>
        <v>124.62050186546946</v>
      </c>
      <c r="J601" s="1">
        <v>1398</v>
      </c>
      <c r="K601" s="4">
        <f>(INDEX(LINEST($H$3:$H$211,$I$3:$I$211^{1,2,3}),1)*J601^3)+(INDEX(LINEST($H$3:$H$211,$I$3:$I$211^{1,2,3}),1,2)*J601^2)+(INDEX(LINEST($H$3:$H$211,$I$3:$I$211^{1,2,3}),1,3)*J601^1)+INDEX(LINEST($H$3:$H$211,$I$3:$I$211^{1,2,3}),1,4)</f>
        <v>416.30005988746734</v>
      </c>
    </row>
    <row r="602" spans="4:11" x14ac:dyDescent="0.25">
      <c r="D602" s="1">
        <v>1399</v>
      </c>
      <c r="E602" s="4">
        <f>(INDEX(LINEST($B$3:$B$55,$C$3:$C$55^{1,2,3}),1)*D602^3)+(INDEX(LINEST($B$3:$B$55,$C$3:$C$55^{1,2,3}),1,2)*D602^2)+(INDEX(LINEST($B$3:$B$55,$C$3:$C$55^{1,2,3}),1,3)*D602^1)+INDEX(LINEST($B$3:$B$55,$C$3:$C$55^{1,2,3}),1,4)</f>
        <v>124.03938359251708</v>
      </c>
      <c r="J602" s="1">
        <v>1399</v>
      </c>
      <c r="K602" s="4">
        <f>(INDEX(LINEST($H$3:$H$211,$I$3:$I$211^{1,2,3}),1)*J602^3)+(INDEX(LINEST($H$3:$H$211,$I$3:$I$211^{1,2,3}),1,2)*J602^2)+(INDEX(LINEST($H$3:$H$211,$I$3:$I$211^{1,2,3}),1,3)*J602^1)+INDEX(LINEST($H$3:$H$211,$I$3:$I$211^{1,2,3}),1,4)</f>
        <v>414.22912053101254</v>
      </c>
    </row>
    <row r="603" spans="4:11" x14ac:dyDescent="0.25">
      <c r="D603" s="1">
        <v>1400</v>
      </c>
      <c r="E603" s="4">
        <f>(INDEX(LINEST($B$3:$B$55,$C$3:$C$55^{1,2,3}),1)*D603^3)+(INDEX(LINEST($B$3:$B$55,$C$3:$C$55^{1,2,3}),1,2)*D603^2)+(INDEX(LINEST($B$3:$B$55,$C$3:$C$55^{1,2,3}),1,3)*D603^1)+INDEX(LINEST($B$3:$B$55,$C$3:$C$55^{1,2,3}),1,4)</f>
        <v>123.45772694180903</v>
      </c>
      <c r="J603" s="1">
        <v>1400</v>
      </c>
      <c r="K603" s="4">
        <f>(INDEX(LINEST($H$3:$H$211,$I$3:$I$211^{1,2,3}),1)*J603^3)+(INDEX(LINEST($H$3:$H$211,$I$3:$I$211^{1,2,3}),1,2)*J603^2)+(INDEX(LINEST($H$3:$H$211,$I$3:$I$211^{1,2,3}),1,3)*J603^1)+INDEX(LINEST($H$3:$H$211,$I$3:$I$211^{1,2,3}),1,4)</f>
        <v>412.15722396256342</v>
      </c>
    </row>
    <row r="604" spans="4:11" x14ac:dyDescent="0.25">
      <c r="D604" s="1">
        <v>1401</v>
      </c>
      <c r="E604" s="4">
        <f>(INDEX(LINEST($B$3:$B$55,$C$3:$C$55^{1,2,3}),1)*D604^3)+(INDEX(LINEST($B$3:$B$55,$C$3:$C$55^{1,2,3}),1,2)*D604^2)+(INDEX(LINEST($B$3:$B$55,$C$3:$C$55^{1,2,3}),1,3)*D604^1)+INDEX(LINEST($B$3:$B$55,$C$3:$C$55^{1,2,3}),1,4)</f>
        <v>122.87553344506534</v>
      </c>
      <c r="J604" s="1">
        <v>1401</v>
      </c>
      <c r="K604" s="4">
        <f>(INDEX(LINEST($H$3:$H$211,$I$3:$I$211^{1,2,3}),1)*J604^3)+(INDEX(LINEST($H$3:$H$211,$I$3:$I$211^{1,2,3}),1,2)*J604^2)+(INDEX(LINEST($H$3:$H$211,$I$3:$I$211^{1,2,3}),1,3)*J604^1)+INDEX(LINEST($H$3:$H$211,$I$3:$I$211^{1,2,3}),1,4)</f>
        <v>410.08437754450051</v>
      </c>
    </row>
    <row r="605" spans="4:11" x14ac:dyDescent="0.25">
      <c r="D605" s="1">
        <v>1402</v>
      </c>
      <c r="E605" s="4">
        <f>(INDEX(LINEST($B$3:$B$55,$C$3:$C$55^{1,2,3}),1)*D605^3)+(INDEX(LINEST($B$3:$B$55,$C$3:$C$55^{1,2,3}),1,2)*D605^2)+(INDEX(LINEST($B$3:$B$55,$C$3:$C$55^{1,2,3}),1,3)*D605^1)+INDEX(LINEST($B$3:$B$55,$C$3:$C$55^{1,2,3}),1,4)</f>
        <v>122.29280463400562</v>
      </c>
      <c r="J605" s="1">
        <v>1402</v>
      </c>
      <c r="K605" s="4">
        <f>(INDEX(LINEST($H$3:$H$211,$I$3:$I$211^{1,2,3}),1)*J605^3)+(INDEX(LINEST($H$3:$H$211,$I$3:$I$211^{1,2,3}),1,2)*J605^2)+(INDEX(LINEST($H$3:$H$211,$I$3:$I$211^{1,2,3}),1,3)*J605^1)+INDEX(LINEST($H$3:$H$211,$I$3:$I$211^{1,2,3}),1,4)</f>
        <v>408.01058863919889</v>
      </c>
    </row>
    <row r="606" spans="4:11" x14ac:dyDescent="0.25">
      <c r="D606" s="1">
        <v>1403</v>
      </c>
      <c r="E606" s="4">
        <f>(INDEX(LINEST($B$3:$B$55,$C$3:$C$55^{1,2,3}),1)*D606^3)+(INDEX(LINEST($B$3:$B$55,$C$3:$C$55^{1,2,3}),1,2)*D606^2)+(INDEX(LINEST($B$3:$B$55,$C$3:$C$55^{1,2,3}),1,3)*D606^1)+INDEX(LINEST($B$3:$B$55,$C$3:$C$55^{1,2,3}),1,4)</f>
        <v>121.70954204035013</v>
      </c>
      <c r="J606" s="1">
        <v>1403</v>
      </c>
      <c r="K606" s="4">
        <f>(INDEX(LINEST($H$3:$H$211,$I$3:$I$211^{1,2,3}),1)*J606^3)+(INDEX(LINEST($H$3:$H$211,$I$3:$I$211^{1,2,3}),1,2)*J606^2)+(INDEX(LINEST($H$3:$H$211,$I$3:$I$211^{1,2,3}),1,3)*J606^1)+INDEX(LINEST($H$3:$H$211,$I$3:$I$211^{1,2,3}),1,4)</f>
        <v>405.93586460904544</v>
      </c>
    </row>
    <row r="607" spans="4:11" x14ac:dyDescent="0.25">
      <c r="D607" s="1">
        <v>1404</v>
      </c>
      <c r="E607" s="4">
        <f>(INDEX(LINEST($B$3:$B$55,$C$3:$C$55^{1,2,3}),1)*D607^3)+(INDEX(LINEST($B$3:$B$55,$C$3:$C$55^{1,2,3}),1,2)*D607^2)+(INDEX(LINEST($B$3:$B$55,$C$3:$C$55^{1,2,3}),1,3)*D607^1)+INDEX(LINEST($B$3:$B$55,$C$3:$C$55^{1,2,3}),1,4)</f>
        <v>121.12574719581869</v>
      </c>
      <c r="J607" s="1">
        <v>1404</v>
      </c>
      <c r="K607" s="4">
        <f>(INDEX(LINEST($H$3:$H$211,$I$3:$I$211^{1,2,3}),1)*J607^3)+(INDEX(LINEST($H$3:$H$211,$I$3:$I$211^{1,2,3}),1,2)*J607^2)+(INDEX(LINEST($H$3:$H$211,$I$3:$I$211^{1,2,3}),1,3)*J607^1)+INDEX(LINEST($H$3:$H$211,$I$3:$I$211^{1,2,3}),1,4)</f>
        <v>403.86021281641251</v>
      </c>
    </row>
    <row r="608" spans="4:11" x14ac:dyDescent="0.25">
      <c r="D608" s="1">
        <v>1405</v>
      </c>
      <c r="E608" s="4">
        <f>(INDEX(LINEST($B$3:$B$55,$C$3:$C$55^{1,2,3}),1)*D608^3)+(INDEX(LINEST($B$3:$B$55,$C$3:$C$55^{1,2,3}),1,2)*D608^2)+(INDEX(LINEST($B$3:$B$55,$C$3:$C$55^{1,2,3}),1,3)*D608^1)+INDEX(LINEST($B$3:$B$55,$C$3:$C$55^{1,2,3}),1,4)</f>
        <v>120.54142163213089</v>
      </c>
      <c r="J608" s="1">
        <v>1405</v>
      </c>
      <c r="K608" s="4">
        <f>(INDEX(LINEST($H$3:$H$211,$I$3:$I$211^{1,2,3}),1)*J608^3)+(INDEX(LINEST($H$3:$H$211,$I$3:$I$211^{1,2,3}),1,2)*J608^2)+(INDEX(LINEST($H$3:$H$211,$I$3:$I$211^{1,2,3}),1,3)*J608^1)+INDEX(LINEST($H$3:$H$211,$I$3:$I$211^{1,2,3}),1,4)</f>
        <v>401.78364062368701</v>
      </c>
    </row>
    <row r="609" spans="4:11" x14ac:dyDescent="0.25">
      <c r="D609" s="1">
        <v>1406</v>
      </c>
      <c r="E609" s="4">
        <f>(INDEX(LINEST($B$3:$B$55,$C$3:$C$55^{1,2,3}),1)*D609^3)+(INDEX(LINEST($B$3:$B$55,$C$3:$C$55^{1,2,3}),1,2)*D609^2)+(INDEX(LINEST($B$3:$B$55,$C$3:$C$55^{1,2,3}),1,3)*D609^1)+INDEX(LINEST($B$3:$B$55,$C$3:$C$55^{1,2,3}),1,4)</f>
        <v>119.95656688100769</v>
      </c>
      <c r="J609" s="1">
        <v>1406</v>
      </c>
      <c r="K609" s="4">
        <f>(INDEX(LINEST($H$3:$H$211,$I$3:$I$211^{1,2,3}),1)*J609^3)+(INDEX(LINEST($H$3:$H$211,$I$3:$I$211^{1,2,3}),1,2)*J609^2)+(INDEX(LINEST($H$3:$H$211,$I$3:$I$211^{1,2,3}),1,3)*J609^1)+INDEX(LINEST($H$3:$H$211,$I$3:$I$211^{1,2,3}),1,4)</f>
        <v>399.7061553932449</v>
      </c>
    </row>
    <row r="610" spans="4:11" x14ac:dyDescent="0.25">
      <c r="D610" s="1">
        <v>1407</v>
      </c>
      <c r="E610" s="4">
        <f>(INDEX(LINEST($B$3:$B$55,$C$3:$C$55^{1,2,3}),1)*D610^3)+(INDEX(LINEST($B$3:$B$55,$C$3:$C$55^{1,2,3}),1,2)*D610^2)+(INDEX(LINEST($B$3:$B$55,$C$3:$C$55^{1,2,3}),1,3)*D610^1)+INDEX(LINEST($B$3:$B$55,$C$3:$C$55^{1,2,3}),1,4)</f>
        <v>119.37118447416867</v>
      </c>
      <c r="J610" s="1">
        <v>1407</v>
      </c>
      <c r="K610" s="4">
        <f>(INDEX(LINEST($H$3:$H$211,$I$3:$I$211^{1,2,3}),1)*J610^3)+(INDEX(LINEST($H$3:$H$211,$I$3:$I$211^{1,2,3}),1,2)*J610^2)+(INDEX(LINEST($H$3:$H$211,$I$3:$I$211^{1,2,3}),1,3)*J610^1)+INDEX(LINEST($H$3:$H$211,$I$3:$I$211^{1,2,3}),1,4)</f>
        <v>397.62776448746581</v>
      </c>
    </row>
    <row r="611" spans="4:11" x14ac:dyDescent="0.25">
      <c r="D611" s="1">
        <v>1408</v>
      </c>
      <c r="E611" s="4">
        <f>(INDEX(LINEST($B$3:$B$55,$C$3:$C$55^{1,2,3}),1)*D611^3)+(INDEX(LINEST($B$3:$B$55,$C$3:$C$55^{1,2,3}),1,2)*D611^2)+(INDEX(LINEST($B$3:$B$55,$C$3:$C$55^{1,2,3}),1,3)*D611^1)+INDEX(LINEST($B$3:$B$55,$C$3:$C$55^{1,2,3}),1,4)</f>
        <v>118.78527594333343</v>
      </c>
      <c r="J611" s="1">
        <v>1408</v>
      </c>
      <c r="K611" s="4">
        <f>(INDEX(LINEST($H$3:$H$211,$I$3:$I$211^{1,2,3}),1)*J611^3)+(INDEX(LINEST($H$3:$H$211,$I$3:$I$211^{1,2,3}),1,2)*J611^2)+(INDEX(LINEST($H$3:$H$211,$I$3:$I$211^{1,2,3}),1,3)*J611^1)+INDEX(LINEST($H$3:$H$211,$I$3:$I$211^{1,2,3}),1,4)</f>
        <v>395.548475268733</v>
      </c>
    </row>
    <row r="612" spans="4:11" x14ac:dyDescent="0.25">
      <c r="D612" s="1">
        <v>1409</v>
      </c>
      <c r="E612" s="4">
        <f>(INDEX(LINEST($B$3:$B$55,$C$3:$C$55^{1,2,3}),1)*D612^3)+(INDEX(LINEST($B$3:$B$55,$C$3:$C$55^{1,2,3}),1,2)*D612^2)+(INDEX(LINEST($B$3:$B$55,$C$3:$C$55^{1,2,3}),1,3)*D612^1)+INDEX(LINEST($B$3:$B$55,$C$3:$C$55^{1,2,3}),1,4)</f>
        <v>118.19884282022201</v>
      </c>
      <c r="J612" s="1">
        <v>1409</v>
      </c>
      <c r="K612" s="4">
        <f>(INDEX(LINEST($H$3:$H$211,$I$3:$I$211^{1,2,3}),1)*J612^3)+(INDEX(LINEST($H$3:$H$211,$I$3:$I$211^{1,2,3}),1,2)*J612^2)+(INDEX(LINEST($H$3:$H$211,$I$3:$I$211^{1,2,3}),1,3)*J612^1)+INDEX(LINEST($H$3:$H$211,$I$3:$I$211^{1,2,3}),1,4)</f>
        <v>393.46829509942154</v>
      </c>
    </row>
    <row r="613" spans="4:11" x14ac:dyDescent="0.25">
      <c r="D613" s="1">
        <v>1410</v>
      </c>
      <c r="E613" s="4">
        <f>(INDEX(LINEST($B$3:$B$55,$C$3:$C$55^{1,2,3}),1)*D613^3)+(INDEX(LINEST($B$3:$B$55,$C$3:$C$55^{1,2,3}),1,2)*D613^2)+(INDEX(LINEST($B$3:$B$55,$C$3:$C$55^{1,2,3}),1,3)*D613^1)+INDEX(LINEST($B$3:$B$55,$C$3:$C$55^{1,2,3}),1,4)</f>
        <v>117.61188663655491</v>
      </c>
      <c r="J613" s="1">
        <v>1410</v>
      </c>
      <c r="K613" s="4">
        <f>(INDEX(LINEST($H$3:$H$211,$I$3:$I$211^{1,2,3}),1)*J613^3)+(INDEX(LINEST($H$3:$H$211,$I$3:$I$211^{1,2,3}),1,2)*J613^2)+(INDEX(LINEST($H$3:$H$211,$I$3:$I$211^{1,2,3}),1,3)*J613^1)+INDEX(LINEST($H$3:$H$211,$I$3:$I$211^{1,2,3}),1,4)</f>
        <v>391.38723134191559</v>
      </c>
    </row>
    <row r="614" spans="4:11" x14ac:dyDescent="0.25">
      <c r="D614" s="1">
        <v>1411</v>
      </c>
      <c r="E614" s="4">
        <f>(INDEX(LINEST($B$3:$B$55,$C$3:$C$55^{1,2,3}),1)*D614^3)+(INDEX(LINEST($B$3:$B$55,$C$3:$C$55^{1,2,3}),1,2)*D614^2)+(INDEX(LINEST($B$3:$B$55,$C$3:$C$55^{1,2,3}),1,3)*D614^1)+INDEX(LINEST($B$3:$B$55,$C$3:$C$55^{1,2,3}),1,4)</f>
        <v>117.02440892405173</v>
      </c>
      <c r="J614" s="1">
        <v>1411</v>
      </c>
      <c r="K614" s="4">
        <f>(INDEX(LINEST($H$3:$H$211,$I$3:$I$211^{1,2,3}),1)*J614^3)+(INDEX(LINEST($H$3:$H$211,$I$3:$I$211^{1,2,3}),1,2)*J614^2)+(INDEX(LINEST($H$3:$H$211,$I$3:$I$211^{1,2,3}),1,3)*J614^1)+INDEX(LINEST($H$3:$H$211,$I$3:$I$211^{1,2,3}),1,4)</f>
        <v>389.30529135859206</v>
      </c>
    </row>
    <row r="615" spans="4:11" x14ac:dyDescent="0.25">
      <c r="D615" s="1">
        <v>1412</v>
      </c>
      <c r="E615" s="4">
        <f>(INDEX(LINEST($B$3:$B$55,$C$3:$C$55^{1,2,3}),1)*D615^3)+(INDEX(LINEST($B$3:$B$55,$C$3:$C$55^{1,2,3}),1,2)*D615^2)+(INDEX(LINEST($B$3:$B$55,$C$3:$C$55^{1,2,3}),1,3)*D615^1)+INDEX(LINEST($B$3:$B$55,$C$3:$C$55^{1,2,3}),1,4)</f>
        <v>116.43641121443204</v>
      </c>
      <c r="J615" s="1">
        <v>1412</v>
      </c>
      <c r="K615" s="4">
        <f>(INDEX(LINEST($H$3:$H$211,$I$3:$I$211^{1,2,3}),1)*J615^3)+(INDEX(LINEST($H$3:$H$211,$I$3:$I$211^{1,2,3}),1,2)*J615^2)+(INDEX(LINEST($H$3:$H$211,$I$3:$I$211^{1,2,3}),1,3)*J615^1)+INDEX(LINEST($H$3:$H$211,$I$3:$I$211^{1,2,3}),1,4)</f>
        <v>387.22248251183146</v>
      </c>
    </row>
    <row r="616" spans="4:11" x14ac:dyDescent="0.25">
      <c r="D616" s="1">
        <v>1413</v>
      </c>
      <c r="E616" s="4">
        <f>(INDEX(LINEST($B$3:$B$55,$C$3:$C$55^{1,2,3}),1)*D616^3)+(INDEX(LINEST($B$3:$B$55,$C$3:$C$55^{1,2,3}),1,2)*D616^2)+(INDEX(LINEST($B$3:$B$55,$C$3:$C$55^{1,2,3}),1,3)*D616^1)+INDEX(LINEST($B$3:$B$55,$C$3:$C$55^{1,2,3}),1,4)</f>
        <v>115.84789503941681</v>
      </c>
      <c r="J616" s="1">
        <v>1413</v>
      </c>
      <c r="K616" s="4">
        <f>(INDEX(LINEST($H$3:$H$211,$I$3:$I$211^{1,2,3}),1)*J616^3)+(INDEX(LINEST($H$3:$H$211,$I$3:$I$211^{1,2,3}),1,2)*J616^2)+(INDEX(LINEST($H$3:$H$211,$I$3:$I$211^{1,2,3}),1,3)*J616^1)+INDEX(LINEST($H$3:$H$211,$I$3:$I$211^{1,2,3}),1,4)</f>
        <v>385.13881216401342</v>
      </c>
    </row>
    <row r="617" spans="4:11" x14ac:dyDescent="0.25">
      <c r="D617" s="1">
        <v>1414</v>
      </c>
      <c r="E617" s="4">
        <f>(INDEX(LINEST($B$3:$B$55,$C$3:$C$55^{1,2,3}),1)*D617^3)+(INDEX(LINEST($B$3:$B$55,$C$3:$C$55^{1,2,3}),1,2)*D617^2)+(INDEX(LINEST($B$3:$B$55,$C$3:$C$55^{1,2,3}),1,3)*D617^1)+INDEX(LINEST($B$3:$B$55,$C$3:$C$55^{1,2,3}),1,4)</f>
        <v>115.2588619307254</v>
      </c>
      <c r="J617" s="1">
        <v>1414</v>
      </c>
      <c r="K617" s="4">
        <f>(INDEX(LINEST($H$3:$H$211,$I$3:$I$211^{1,2,3}),1)*J617^3)+(INDEX(LINEST($H$3:$H$211,$I$3:$I$211^{1,2,3}),1,2)*J617^2)+(INDEX(LINEST($H$3:$H$211,$I$3:$I$211^{1,2,3}),1,3)*J617^1)+INDEX(LINEST($H$3:$H$211,$I$3:$I$211^{1,2,3}),1,4)</f>
        <v>383.05428767752028</v>
      </c>
    </row>
    <row r="618" spans="4:11" x14ac:dyDescent="0.25">
      <c r="D618" s="1">
        <v>1415</v>
      </c>
      <c r="E618" s="4">
        <f>(INDEX(LINEST($B$3:$B$55,$C$3:$C$55^{1,2,3}),1)*D618^3)+(INDEX(LINEST($B$3:$B$55,$C$3:$C$55^{1,2,3}),1,2)*D618^2)+(INDEX(LINEST($B$3:$B$55,$C$3:$C$55^{1,2,3}),1,3)*D618^1)+INDEX(LINEST($B$3:$B$55,$C$3:$C$55^{1,2,3}),1,4)</f>
        <v>114.66931342007808</v>
      </c>
      <c r="J618" s="1">
        <v>1415</v>
      </c>
      <c r="K618" s="4">
        <f>(INDEX(LINEST($H$3:$H$211,$I$3:$I$211^{1,2,3}),1)*J618^3)+(INDEX(LINEST($H$3:$H$211,$I$3:$I$211^{1,2,3}),1,2)*J618^2)+(INDEX(LINEST($H$3:$H$211,$I$3:$I$211^{1,2,3}),1,3)*J618^1)+INDEX(LINEST($H$3:$H$211,$I$3:$I$211^{1,2,3}),1,4)</f>
        <v>380.96891641472803</v>
      </c>
    </row>
    <row r="619" spans="4:11" x14ac:dyDescent="0.25">
      <c r="D619" s="1">
        <v>1416</v>
      </c>
      <c r="E619" s="4">
        <f>(INDEX(LINEST($B$3:$B$55,$C$3:$C$55^{1,2,3}),1)*D619^3)+(INDEX(LINEST($B$3:$B$55,$C$3:$C$55^{1,2,3}),1,2)*D619^2)+(INDEX(LINEST($B$3:$B$55,$C$3:$C$55^{1,2,3}),1,3)*D619^1)+INDEX(LINEST($B$3:$B$55,$C$3:$C$55^{1,2,3}),1,4)</f>
        <v>114.07925103919422</v>
      </c>
      <c r="J619" s="1">
        <v>1416</v>
      </c>
      <c r="K619" s="4">
        <f>(INDEX(LINEST($H$3:$H$211,$I$3:$I$211^{1,2,3}),1)*J619^3)+(INDEX(LINEST($H$3:$H$211,$I$3:$I$211^{1,2,3}),1,2)*J619^2)+(INDEX(LINEST($H$3:$H$211,$I$3:$I$211^{1,2,3}),1,3)*J619^1)+INDEX(LINEST($H$3:$H$211,$I$3:$I$211^{1,2,3}),1,4)</f>
        <v>378.88270573802174</v>
      </c>
    </row>
    <row r="620" spans="4:11" x14ac:dyDescent="0.25">
      <c r="D620" s="1">
        <v>1417</v>
      </c>
      <c r="E620" s="4">
        <f>(INDEX(LINEST($B$3:$B$55,$C$3:$C$55^{1,2,3}),1)*D620^3)+(INDEX(LINEST($B$3:$B$55,$C$3:$C$55^{1,2,3}),1,2)*D620^2)+(INDEX(LINEST($B$3:$B$55,$C$3:$C$55^{1,2,3}),1,3)*D620^1)+INDEX(LINEST($B$3:$B$55,$C$3:$C$55^{1,2,3}),1,4)</f>
        <v>113.48867631979499</v>
      </c>
      <c r="J620" s="1">
        <v>1417</v>
      </c>
      <c r="K620" s="4">
        <f>(INDEX(LINEST($H$3:$H$211,$I$3:$I$211^{1,2,3}),1)*J620^3)+(INDEX(LINEST($H$3:$H$211,$I$3:$I$211^{1,2,3}),1,2)*J620^2)+(INDEX(LINEST($H$3:$H$211,$I$3:$I$211^{1,2,3}),1,3)*J620^1)+INDEX(LINEST($H$3:$H$211,$I$3:$I$211^{1,2,3}),1,4)</f>
        <v>376.79566300977558</v>
      </c>
    </row>
    <row r="621" spans="4:11" x14ac:dyDescent="0.25">
      <c r="D621" s="1">
        <v>1418</v>
      </c>
      <c r="E621" s="4">
        <f>(INDEX(LINEST($B$3:$B$55,$C$3:$C$55^{1,2,3}),1)*D621^3)+(INDEX(LINEST($B$3:$B$55,$C$3:$C$55^{1,2,3}),1,2)*D621^2)+(INDEX(LINEST($B$3:$B$55,$C$3:$C$55^{1,2,3}),1,3)*D621^1)+INDEX(LINEST($B$3:$B$55,$C$3:$C$55^{1,2,3}),1,4)</f>
        <v>112.89759079359862</v>
      </c>
      <c r="J621" s="1">
        <v>1418</v>
      </c>
      <c r="K621" s="4">
        <f>(INDEX(LINEST($H$3:$H$211,$I$3:$I$211^{1,2,3}),1)*J621^3)+(INDEX(LINEST($H$3:$H$211,$I$3:$I$211^{1,2,3}),1,2)*J621^2)+(INDEX(LINEST($H$3:$H$211,$I$3:$I$211^{1,2,3}),1,3)*J621^1)+INDEX(LINEST($H$3:$H$211,$I$3:$I$211^{1,2,3}),1,4)</f>
        <v>374.7077955923728</v>
      </c>
    </row>
    <row r="622" spans="4:11" x14ac:dyDescent="0.25">
      <c r="D622" s="1">
        <v>1419</v>
      </c>
      <c r="E622" s="4">
        <f>(INDEX(LINEST($B$3:$B$55,$C$3:$C$55^{1,2,3}),1)*D622^3)+(INDEX(LINEST($B$3:$B$55,$C$3:$C$55^{1,2,3}),1,2)*D622^2)+(INDEX(LINEST($B$3:$B$55,$C$3:$C$55^{1,2,3}),1,3)*D622^1)+INDEX(LINEST($B$3:$B$55,$C$3:$C$55^{1,2,3}),1,4)</f>
        <v>112.3059959923263</v>
      </c>
      <c r="J622" s="1">
        <v>1419</v>
      </c>
      <c r="K622" s="4">
        <f>(INDEX(LINEST($H$3:$H$211,$I$3:$I$211^{1,2,3}),1)*J622^3)+(INDEX(LINEST($H$3:$H$211,$I$3:$I$211^{1,2,3}),1,2)*J622^2)+(INDEX(LINEST($H$3:$H$211,$I$3:$I$211^{1,2,3}),1,3)*J622^1)+INDEX(LINEST($H$3:$H$211,$I$3:$I$211^{1,2,3}),1,4)</f>
        <v>372.6191108481903</v>
      </c>
    </row>
    <row r="623" spans="4:11" x14ac:dyDescent="0.25">
      <c r="D623" s="1">
        <v>1420</v>
      </c>
      <c r="E623" s="4">
        <f>(INDEX(LINEST($B$3:$B$55,$C$3:$C$55^{1,2,3}),1)*D623^3)+(INDEX(LINEST($B$3:$B$55,$C$3:$C$55^{1,2,3}),1,2)*D623^2)+(INDEX(LINEST($B$3:$B$55,$C$3:$C$55^{1,2,3}),1,3)*D623^1)+INDEX(LINEST($B$3:$B$55,$C$3:$C$55^{1,2,3}),1,4)</f>
        <v>111.71389344769852</v>
      </c>
      <c r="J623" s="1">
        <v>1420</v>
      </c>
      <c r="K623" s="4">
        <f>(INDEX(LINEST($H$3:$H$211,$I$3:$I$211^{1,2,3}),1)*J623^3)+(INDEX(LINEST($H$3:$H$211,$I$3:$I$211^{1,2,3}),1,2)*J623^2)+(INDEX(LINEST($H$3:$H$211,$I$3:$I$211^{1,2,3}),1,3)*J623^1)+INDEX(LINEST($H$3:$H$211,$I$3:$I$211^{1,2,3}),1,4)</f>
        <v>370.52961613961133</v>
      </c>
    </row>
    <row r="624" spans="4:11" x14ac:dyDescent="0.25">
      <c r="D624" s="1">
        <v>1421</v>
      </c>
      <c r="E624" s="4">
        <f>(INDEX(LINEST($B$3:$B$55,$C$3:$C$55^{1,2,3}),1)*D624^3)+(INDEX(LINEST($B$3:$B$55,$C$3:$C$55^{1,2,3}),1,2)*D624^2)+(INDEX(LINEST($B$3:$B$55,$C$3:$C$55^{1,2,3}),1,3)*D624^1)+INDEX(LINEST($B$3:$B$55,$C$3:$C$55^{1,2,3}),1,4)</f>
        <v>111.12128469143352</v>
      </c>
      <c r="J624" s="1">
        <v>1421</v>
      </c>
      <c r="K624" s="4">
        <f>(INDEX(LINEST($H$3:$H$211,$I$3:$I$211^{1,2,3}),1)*J624^3)+(INDEX(LINEST($H$3:$H$211,$I$3:$I$211^{1,2,3}),1,2)*J624^2)+(INDEX(LINEST($H$3:$H$211,$I$3:$I$211^{1,2,3}),1,3)*J624^1)+INDEX(LINEST($H$3:$H$211,$I$3:$I$211^{1,2,3}),1,4)</f>
        <v>368.43931882901188</v>
      </c>
    </row>
    <row r="625" spans="4:11" x14ac:dyDescent="0.25">
      <c r="D625" s="1">
        <v>1422</v>
      </c>
      <c r="E625" s="4">
        <f>(INDEX(LINEST($B$3:$B$55,$C$3:$C$55^{1,2,3}),1)*D625^3)+(INDEX(LINEST($B$3:$B$55,$C$3:$C$55^{1,2,3}),1,2)*D625^2)+(INDEX(LINEST($B$3:$B$55,$C$3:$C$55^{1,2,3}),1,3)*D625^1)+INDEX(LINEST($B$3:$B$55,$C$3:$C$55^{1,2,3}),1,4)</f>
        <v>110.52817125525314</v>
      </c>
      <c r="J625" s="1">
        <v>1422</v>
      </c>
      <c r="K625" s="4">
        <f>(INDEX(LINEST($H$3:$H$211,$I$3:$I$211^{1,2,3}),1)*J625^3)+(INDEX(LINEST($H$3:$H$211,$I$3:$I$211^{1,2,3}),1,2)*J625^2)+(INDEX(LINEST($H$3:$H$211,$I$3:$I$211^{1,2,3}),1,3)*J625^1)+INDEX(LINEST($H$3:$H$211,$I$3:$I$211^{1,2,3}),1,4)</f>
        <v>366.34822627877611</v>
      </c>
    </row>
    <row r="626" spans="4:11" x14ac:dyDescent="0.25">
      <c r="D626" s="1">
        <v>1423</v>
      </c>
      <c r="E626" s="4">
        <f>(INDEX(LINEST($B$3:$B$55,$C$3:$C$55^{1,2,3}),1)*D626^3)+(INDEX(LINEST($B$3:$B$55,$C$3:$C$55^{1,2,3}),1,2)*D626^2)+(INDEX(LINEST($B$3:$B$55,$C$3:$C$55^{1,2,3}),1,3)*D626^1)+INDEX(LINEST($B$3:$B$55,$C$3:$C$55^{1,2,3}),1,4)</f>
        <v>109.93455467087585</v>
      </c>
      <c r="J626" s="1">
        <v>1423</v>
      </c>
      <c r="K626" s="4">
        <f>(INDEX(LINEST($H$3:$H$211,$I$3:$I$211^{1,2,3}),1)*J626^3)+(INDEX(LINEST($H$3:$H$211,$I$3:$I$211^{1,2,3}),1,2)*J626^2)+(INDEX(LINEST($H$3:$H$211,$I$3:$I$211^{1,2,3}),1,3)*J626^1)+INDEX(LINEST($H$3:$H$211,$I$3:$I$211^{1,2,3}),1,4)</f>
        <v>364.25634585128182</v>
      </c>
    </row>
    <row r="627" spans="4:11" x14ac:dyDescent="0.25">
      <c r="D627" s="1">
        <v>1424</v>
      </c>
      <c r="E627" s="4">
        <f>(INDEX(LINEST($B$3:$B$55,$C$3:$C$55^{1,2,3}),1)*D627^3)+(INDEX(LINEST($B$3:$B$55,$C$3:$C$55^{1,2,3}),1,2)*D627^2)+(INDEX(LINEST($B$3:$B$55,$C$3:$C$55^{1,2,3}),1,3)*D627^1)+INDEX(LINEST($B$3:$B$55,$C$3:$C$55^{1,2,3}),1,4)</f>
        <v>109.34043647002306</v>
      </c>
      <c r="J627" s="1">
        <v>1424</v>
      </c>
      <c r="K627" s="4">
        <f>(INDEX(LINEST($H$3:$H$211,$I$3:$I$211^{1,2,3}),1)*J627^3)+(INDEX(LINEST($H$3:$H$211,$I$3:$I$211^{1,2,3}),1,2)*J627^2)+(INDEX(LINEST($H$3:$H$211,$I$3:$I$211^{1,2,3}),1,3)*J627^1)+INDEX(LINEST($H$3:$H$211,$I$3:$I$211^{1,2,3}),1,4)</f>
        <v>362.16368490890954</v>
      </c>
    </row>
    <row r="628" spans="4:11" x14ac:dyDescent="0.25">
      <c r="D628" s="1">
        <v>1425</v>
      </c>
      <c r="E628" s="4">
        <f>(INDEX(LINEST($B$3:$B$55,$C$3:$C$55^{1,2,3}),1)*D628^3)+(INDEX(LINEST($B$3:$B$55,$C$3:$C$55^{1,2,3}),1,2)*D628^2)+(INDEX(LINEST($B$3:$B$55,$C$3:$C$55^{1,2,3}),1,3)*D628^1)+INDEX(LINEST($B$3:$B$55,$C$3:$C$55^{1,2,3}),1,4)</f>
        <v>108.74581818441345</v>
      </c>
      <c r="J628" s="1">
        <v>1425</v>
      </c>
      <c r="K628" s="4">
        <f>(INDEX(LINEST($H$3:$H$211,$I$3:$I$211^{1,2,3}),1)*J628^3)+(INDEX(LINEST($H$3:$H$211,$I$3:$I$211^{1,2,3}),1,2)*J628^2)+(INDEX(LINEST($H$3:$H$211,$I$3:$I$211^{1,2,3}),1,3)*J628^1)+INDEX(LINEST($H$3:$H$211,$I$3:$I$211^{1,2,3}),1,4)</f>
        <v>360.07025081403708</v>
      </c>
    </row>
    <row r="629" spans="4:11" x14ac:dyDescent="0.25">
      <c r="D629" s="1">
        <v>1426</v>
      </c>
      <c r="E629" s="4">
        <f>(INDEX(LINEST($B$3:$B$55,$C$3:$C$55^{1,2,3}),1)*D629^3)+(INDEX(LINEST($B$3:$B$55,$C$3:$C$55^{1,2,3}),1,2)*D629^2)+(INDEX(LINEST($B$3:$B$55,$C$3:$C$55^{1,2,3}),1,3)*D629^1)+INDEX(LINEST($B$3:$B$55,$C$3:$C$55^{1,2,3}),1,4)</f>
        <v>108.15070134576706</v>
      </c>
      <c r="J629" s="1">
        <v>1426</v>
      </c>
      <c r="K629" s="4">
        <f>(INDEX(LINEST($H$3:$H$211,$I$3:$I$211^{1,2,3}),1)*J629^3)+(INDEX(LINEST($H$3:$H$211,$I$3:$I$211^{1,2,3}),1,2)*J629^2)+(INDEX(LINEST($H$3:$H$211,$I$3:$I$211^{1,2,3}),1,3)*J629^1)+INDEX(LINEST($H$3:$H$211,$I$3:$I$211^{1,2,3}),1,4)</f>
        <v>357.97605092904769</v>
      </c>
    </row>
    <row r="630" spans="4:11" x14ac:dyDescent="0.25">
      <c r="D630" s="1">
        <v>1427</v>
      </c>
      <c r="E630" s="4">
        <f>(INDEX(LINEST($B$3:$B$55,$C$3:$C$55^{1,2,3}),1)*D630^3)+(INDEX(LINEST($B$3:$B$55,$C$3:$C$55^{1,2,3}),1,2)*D630^2)+(INDEX(LINEST($B$3:$B$55,$C$3:$C$55^{1,2,3}),1,3)*D630^1)+INDEX(LINEST($B$3:$B$55,$C$3:$C$55^{1,2,3}),1,4)</f>
        <v>107.55508748580576</v>
      </c>
      <c r="J630" s="1">
        <v>1427</v>
      </c>
      <c r="K630" s="4">
        <f>(INDEX(LINEST($H$3:$H$211,$I$3:$I$211^{1,2,3}),1)*J630^3)+(INDEX(LINEST($H$3:$H$211,$I$3:$I$211^{1,2,3}),1,2)*J630^2)+(INDEX(LINEST($H$3:$H$211,$I$3:$I$211^{1,2,3}),1,3)*J630^1)+INDEX(LINEST($H$3:$H$211,$I$3:$I$211^{1,2,3}),1,4)</f>
        <v>355.88109261631826</v>
      </c>
    </row>
    <row r="631" spans="4:11" x14ac:dyDescent="0.25">
      <c r="D631" s="1">
        <v>1428</v>
      </c>
      <c r="E631" s="4">
        <f>(INDEX(LINEST($B$3:$B$55,$C$3:$C$55^{1,2,3}),1)*D631^3)+(INDEX(LINEST($B$3:$B$55,$C$3:$C$55^{1,2,3}),1,2)*D631^2)+(INDEX(LINEST($B$3:$B$55,$C$3:$C$55^{1,2,3}),1,3)*D631^1)+INDEX(LINEST($B$3:$B$55,$C$3:$C$55^{1,2,3}),1,4)</f>
        <v>106.95897813624686</v>
      </c>
      <c r="J631" s="1">
        <v>1428</v>
      </c>
      <c r="K631" s="4">
        <f>(INDEX(LINEST($H$3:$H$211,$I$3:$I$211^{1,2,3}),1)*J631^3)+(INDEX(LINEST($H$3:$H$211,$I$3:$I$211^{1,2,3}),1,2)*J631^2)+(INDEX(LINEST($H$3:$H$211,$I$3:$I$211^{1,2,3}),1,3)*J631^1)+INDEX(LINEST($H$3:$H$211,$I$3:$I$211^{1,2,3}),1,4)</f>
        <v>353.78538323822931</v>
      </c>
    </row>
    <row r="632" spans="4:11" x14ac:dyDescent="0.25">
      <c r="D632" s="1">
        <v>1429</v>
      </c>
      <c r="E632" s="4">
        <f>(INDEX(LINEST($B$3:$B$55,$C$3:$C$55^{1,2,3}),1)*D632^3)+(INDEX(LINEST($B$3:$B$55,$C$3:$C$55^{1,2,3}),1,2)*D632^2)+(INDEX(LINEST($B$3:$B$55,$C$3:$C$55^{1,2,3}),1,3)*D632^1)+INDEX(LINEST($B$3:$B$55,$C$3:$C$55^{1,2,3}),1,4)</f>
        <v>106.36237482881222</v>
      </c>
      <c r="J632" s="1">
        <v>1429</v>
      </c>
      <c r="K632" s="4">
        <f>(INDEX(LINEST($H$3:$H$211,$I$3:$I$211^{1,2,3}),1)*J632^3)+(INDEX(LINEST($H$3:$H$211,$I$3:$I$211^{1,2,3}),1,2)*J632^2)+(INDEX(LINEST($H$3:$H$211,$I$3:$I$211^{1,2,3}),1,3)*J632^1)+INDEX(LINEST($H$3:$H$211,$I$3:$I$211^{1,2,3}),1,4)</f>
        <v>351.68893015716048</v>
      </c>
    </row>
    <row r="633" spans="4:11" x14ac:dyDescent="0.25">
      <c r="D633" s="1">
        <v>1430</v>
      </c>
      <c r="E633" s="4">
        <f>(INDEX(LINEST($B$3:$B$55,$C$3:$C$55^{1,2,3}),1)*D633^3)+(INDEX(LINEST($B$3:$B$55,$C$3:$C$55^{1,2,3}),1,2)*D633^2)+(INDEX(LINEST($B$3:$B$55,$C$3:$C$55^{1,2,3}),1,3)*D633^1)+INDEX(LINEST($B$3:$B$55,$C$3:$C$55^{1,2,3}),1,4)</f>
        <v>105.76527909522099</v>
      </c>
      <c r="J633" s="1">
        <v>1430</v>
      </c>
      <c r="K633" s="4">
        <f>(INDEX(LINEST($H$3:$H$211,$I$3:$I$211^{1,2,3}),1)*J633^3)+(INDEX(LINEST($H$3:$H$211,$I$3:$I$211^{1,2,3}),1,2)*J633^2)+(INDEX(LINEST($H$3:$H$211,$I$3:$I$211^{1,2,3}),1,3)*J633^1)+INDEX(LINEST($H$3:$H$211,$I$3:$I$211^{1,2,3}),1,4)</f>
        <v>349.59174073549502</v>
      </c>
    </row>
    <row r="634" spans="4:11" x14ac:dyDescent="0.25">
      <c r="D634" s="1">
        <v>1431</v>
      </c>
      <c r="E634" s="4">
        <f>(INDEX(LINEST($B$3:$B$55,$C$3:$C$55^{1,2,3}),1)*D634^3)+(INDEX(LINEST($B$3:$B$55,$C$3:$C$55^{1,2,3}),1,2)*D634^2)+(INDEX(LINEST($B$3:$B$55,$C$3:$C$55^{1,2,3}),1,3)*D634^1)+INDEX(LINEST($B$3:$B$55,$C$3:$C$55^{1,2,3}),1,4)</f>
        <v>105.16769246719298</v>
      </c>
      <c r="J634" s="1">
        <v>1431</v>
      </c>
      <c r="K634" s="4">
        <f>(INDEX(LINEST($H$3:$H$211,$I$3:$I$211^{1,2,3}),1)*J634^3)+(INDEX(LINEST($H$3:$H$211,$I$3:$I$211^{1,2,3}),1,2)*J634^2)+(INDEX(LINEST($H$3:$H$211,$I$3:$I$211^{1,2,3}),1,3)*J634^1)+INDEX(LINEST($H$3:$H$211,$I$3:$I$211^{1,2,3}),1,4)</f>
        <v>347.49382233560618</v>
      </c>
    </row>
    <row r="635" spans="4:11" x14ac:dyDescent="0.25">
      <c r="D635" s="1">
        <v>1432</v>
      </c>
      <c r="E635" s="4">
        <f>(INDEX(LINEST($B$3:$B$55,$C$3:$C$55^{1,2,3}),1)*D635^3)+(INDEX(LINEST($B$3:$B$55,$C$3:$C$55^{1,2,3}),1,2)*D635^2)+(INDEX(LINEST($B$3:$B$55,$C$3:$C$55^{1,2,3}),1,3)*D635^1)+INDEX(LINEST($B$3:$B$55,$C$3:$C$55^{1,2,3}),1,4)</f>
        <v>104.56961647644937</v>
      </c>
      <c r="J635" s="1">
        <v>1432</v>
      </c>
      <c r="K635" s="4">
        <f>(INDEX(LINEST($H$3:$H$211,$I$3:$I$211^{1,2,3}),1)*J635^3)+(INDEX(LINEST($H$3:$H$211,$I$3:$I$211^{1,2,3}),1,2)*J635^2)+(INDEX(LINEST($H$3:$H$211,$I$3:$I$211^{1,2,3}),1,3)*J635^1)+INDEX(LINEST($H$3:$H$211,$I$3:$I$211^{1,2,3}),1,4)</f>
        <v>345.39518231987904</v>
      </c>
    </row>
    <row r="636" spans="4:11" x14ac:dyDescent="0.25">
      <c r="D636" s="1">
        <v>1433</v>
      </c>
      <c r="E636" s="4">
        <f>(INDEX(LINEST($B$3:$B$55,$C$3:$C$55^{1,2,3}),1)*D636^3)+(INDEX(LINEST($B$3:$B$55,$C$3:$C$55^{1,2,3}),1,2)*D636^2)+(INDEX(LINEST($B$3:$B$55,$C$3:$C$55^{1,2,3}),1,3)*D636^1)+INDEX(LINEST($B$3:$B$55,$C$3:$C$55^{1,2,3}),1,4)</f>
        <v>103.97105265470861</v>
      </c>
      <c r="J636" s="1">
        <v>1433</v>
      </c>
      <c r="K636" s="4">
        <f>(INDEX(LINEST($H$3:$H$211,$I$3:$I$211^{1,2,3}),1)*J636^3)+(INDEX(LINEST($H$3:$H$211,$I$3:$I$211^{1,2,3}),1,2)*J636^2)+(INDEX(LINEST($H$3:$H$211,$I$3:$I$211^{1,2,3}),1,3)*J636^1)+INDEX(LINEST($H$3:$H$211,$I$3:$I$211^{1,2,3}),1,4)</f>
        <v>343.2958280506914</v>
      </c>
    </row>
    <row r="637" spans="4:11" x14ac:dyDescent="0.25">
      <c r="D637" s="1">
        <v>1434</v>
      </c>
      <c r="E637" s="4">
        <f>(INDEX(LINEST($B$3:$B$55,$C$3:$C$55^{1,2,3}),1)*D637^3)+(INDEX(LINEST($B$3:$B$55,$C$3:$C$55^{1,2,3}),1,2)*D637^2)+(INDEX(LINEST($B$3:$B$55,$C$3:$C$55^{1,2,3}),1,3)*D637^1)+INDEX(LINEST($B$3:$B$55,$C$3:$C$55^{1,2,3}),1,4)</f>
        <v>103.37200253369235</v>
      </c>
      <c r="J637" s="1">
        <v>1434</v>
      </c>
      <c r="K637" s="4">
        <f>(INDEX(LINEST($H$3:$H$211,$I$3:$I$211^{1,2,3}),1)*J637^3)+(INDEX(LINEST($H$3:$H$211,$I$3:$I$211^{1,2,3}),1,2)*J637^2)+(INDEX(LINEST($H$3:$H$211,$I$3:$I$211^{1,2,3}),1,3)*J637^1)+INDEX(LINEST($H$3:$H$211,$I$3:$I$211^{1,2,3}),1,4)</f>
        <v>341.19576689042469</v>
      </c>
    </row>
    <row r="638" spans="4:11" x14ac:dyDescent="0.25">
      <c r="D638" s="1">
        <v>1435</v>
      </c>
      <c r="E638" s="4">
        <f>(INDEX(LINEST($B$3:$B$55,$C$3:$C$55^{1,2,3}),1)*D638^3)+(INDEX(LINEST($B$3:$B$55,$C$3:$C$55^{1,2,3}),1,2)*D638^2)+(INDEX(LINEST($B$3:$B$55,$C$3:$C$55^{1,2,3}),1,3)*D638^1)+INDEX(LINEST($B$3:$B$55,$C$3:$C$55^{1,2,3}),1,4)</f>
        <v>102.77246764511881</v>
      </c>
      <c r="J638" s="1">
        <v>1435</v>
      </c>
      <c r="K638" s="4">
        <f>(INDEX(LINEST($H$3:$H$211,$I$3:$I$211^{1,2,3}),1)*J638^3)+(INDEX(LINEST($H$3:$H$211,$I$3:$I$211^{1,2,3}),1,2)*J638^2)+(INDEX(LINEST($H$3:$H$211,$I$3:$I$211^{1,2,3}),1,3)*J638^1)+INDEX(LINEST($H$3:$H$211,$I$3:$I$211^{1,2,3}),1,4)</f>
        <v>339.09500620145582</v>
      </c>
    </row>
    <row r="639" spans="4:11" x14ac:dyDescent="0.25">
      <c r="D639" s="1">
        <v>1436</v>
      </c>
      <c r="E639" s="4">
        <f>(INDEX(LINEST($B$3:$B$55,$C$3:$C$55^{1,2,3}),1)*D639^3)+(INDEX(LINEST($B$3:$B$55,$C$3:$C$55^{1,2,3}),1,2)*D639^2)+(INDEX(LINEST($B$3:$B$55,$C$3:$C$55^{1,2,3}),1,3)*D639^1)+INDEX(LINEST($B$3:$B$55,$C$3:$C$55^{1,2,3}),1,4)</f>
        <v>102.17244952070939</v>
      </c>
      <c r="J639" s="1">
        <v>1436</v>
      </c>
      <c r="K639" s="4">
        <f>(INDEX(LINEST($H$3:$H$211,$I$3:$I$211^{1,2,3}),1)*J639^3)+(INDEX(LINEST($H$3:$H$211,$I$3:$I$211^{1,2,3}),1,2)*J639^2)+(INDEX(LINEST($H$3:$H$211,$I$3:$I$211^{1,2,3}),1,3)*J639^1)+INDEX(LINEST($H$3:$H$211,$I$3:$I$211^{1,2,3}),1,4)</f>
        <v>336.99355334616803</v>
      </c>
    </row>
    <row r="640" spans="4:11" x14ac:dyDescent="0.25">
      <c r="D640" s="1">
        <v>1437</v>
      </c>
      <c r="E640" s="4">
        <f>(INDEX(LINEST($B$3:$B$55,$C$3:$C$55^{1,2,3}),1)*D640^3)+(INDEX(LINEST($B$3:$B$55,$C$3:$C$55^{1,2,3}),1,2)*D640^2)+(INDEX(LINEST($B$3:$B$55,$C$3:$C$55^{1,2,3}),1,3)*D640^1)+INDEX(LINEST($B$3:$B$55,$C$3:$C$55^{1,2,3}),1,4)</f>
        <v>101.57194969218301</v>
      </c>
      <c r="J640" s="1">
        <v>1437</v>
      </c>
      <c r="K640" s="4">
        <f>(INDEX(LINEST($H$3:$H$211,$I$3:$I$211^{1,2,3}),1)*J640^3)+(INDEX(LINEST($H$3:$H$211,$I$3:$I$211^{1,2,3}),1,2)*J640^2)+(INDEX(LINEST($H$3:$H$211,$I$3:$I$211^{1,2,3}),1,3)*J640^1)+INDEX(LINEST($H$3:$H$211,$I$3:$I$211^{1,2,3}),1,4)</f>
        <v>334.89141568694004</v>
      </c>
    </row>
    <row r="641" spans="4:11" x14ac:dyDescent="0.25">
      <c r="D641" s="1">
        <v>1438</v>
      </c>
      <c r="E641" s="4">
        <f>(INDEX(LINEST($B$3:$B$55,$C$3:$C$55^{1,2,3}),1)*D641^3)+(INDEX(LINEST($B$3:$B$55,$C$3:$C$55^{1,2,3}),1,2)*D641^2)+(INDEX(LINEST($B$3:$B$55,$C$3:$C$55^{1,2,3}),1,3)*D641^1)+INDEX(LINEST($B$3:$B$55,$C$3:$C$55^{1,2,3}),1,4)</f>
        <v>100.97096969126017</v>
      </c>
      <c r="J641" s="1">
        <v>1438</v>
      </c>
      <c r="K641" s="4">
        <f>(INDEX(LINEST($H$3:$H$211,$I$3:$I$211^{1,2,3}),1)*J641^3)+(INDEX(LINEST($H$3:$H$211,$I$3:$I$211^{1,2,3}),1,2)*J641^2)+(INDEX(LINEST($H$3:$H$211,$I$3:$I$211^{1,2,3}),1,3)*J641^1)+INDEX(LINEST($H$3:$H$211,$I$3:$I$211^{1,2,3}),1,4)</f>
        <v>332.78860058615055</v>
      </c>
    </row>
    <row r="642" spans="4:11" x14ac:dyDescent="0.25">
      <c r="D642" s="1">
        <v>1439</v>
      </c>
      <c r="E642" s="4">
        <f>(INDEX(LINEST($B$3:$B$55,$C$3:$C$55^{1,2,3}),1)*D642^3)+(INDEX(LINEST($B$3:$B$55,$C$3:$C$55^{1,2,3}),1,2)*D642^2)+(INDEX(LINEST($B$3:$B$55,$C$3:$C$55^{1,2,3}),1,3)*D642^1)+INDEX(LINEST($B$3:$B$55,$C$3:$C$55^{1,2,3}),1,4)</f>
        <v>100.3695110496609</v>
      </c>
      <c r="J642" s="1">
        <v>1439</v>
      </c>
      <c r="K642" s="4">
        <f>(INDEX(LINEST($H$3:$H$211,$I$3:$I$211^{1,2,3}),1)*J642^3)+(INDEX(LINEST($H$3:$H$211,$I$3:$I$211^{1,2,3}),1,2)*J642^2)+(INDEX(LINEST($H$3:$H$211,$I$3:$I$211^{1,2,3}),1,3)*J642^1)+INDEX(LINEST($H$3:$H$211,$I$3:$I$211^{1,2,3}),1,4)</f>
        <v>330.6851154061801</v>
      </c>
    </row>
    <row r="643" spans="4:11" x14ac:dyDescent="0.25">
      <c r="D643" s="1">
        <v>1440</v>
      </c>
      <c r="E643" s="4">
        <f>(INDEX(LINEST($B$3:$B$55,$C$3:$C$55^{1,2,3}),1)*D643^3)+(INDEX(LINEST($B$3:$B$55,$C$3:$C$55^{1,2,3}),1,2)*D643^2)+(INDEX(LINEST($B$3:$B$55,$C$3:$C$55^{1,2,3}),1,3)*D643^1)+INDEX(LINEST($B$3:$B$55,$C$3:$C$55^{1,2,3}),1,4)</f>
        <v>99.767575299104806</v>
      </c>
      <c r="J643" s="1">
        <v>1440</v>
      </c>
      <c r="K643" s="4">
        <f>(INDEX(LINEST($H$3:$H$211,$I$3:$I$211^{1,2,3}),1)*J643^3)+(INDEX(LINEST($H$3:$H$211,$I$3:$I$211^{1,2,3}),1,2)*J643^2)+(INDEX(LINEST($H$3:$H$211,$I$3:$I$211^{1,2,3}),1,3)*J643^1)+INDEX(LINEST($H$3:$H$211,$I$3:$I$211^{1,2,3}),1,4)</f>
        <v>328.5809675094074</v>
      </c>
    </row>
    <row r="644" spans="4:11" x14ac:dyDescent="0.25">
      <c r="D644" s="1">
        <v>1441</v>
      </c>
      <c r="E644" s="4">
        <f>(INDEX(LINEST($B$3:$B$55,$C$3:$C$55^{1,2,3}),1)*D644^3)+(INDEX(LINEST($B$3:$B$55,$C$3:$C$55^{1,2,3}),1,2)*D644^2)+(INDEX(LINEST($B$3:$B$55,$C$3:$C$55^{1,2,3}),1,3)*D644^1)+INDEX(LINEST($B$3:$B$55,$C$3:$C$55^{1,2,3}),1,4)</f>
        <v>99.165163971312381</v>
      </c>
      <c r="J644" s="1">
        <v>1441</v>
      </c>
      <c r="K644" s="4">
        <f>(INDEX(LINEST($H$3:$H$211,$I$3:$I$211^{1,2,3}),1)*J644^3)+(INDEX(LINEST($H$3:$H$211,$I$3:$I$211^{1,2,3}),1,2)*J644^2)+(INDEX(LINEST($H$3:$H$211,$I$3:$I$211^{1,2,3}),1,3)*J644^1)+INDEX(LINEST($H$3:$H$211,$I$3:$I$211^{1,2,3}),1,4)</f>
        <v>326.47616425821388</v>
      </c>
    </row>
    <row r="645" spans="4:11" x14ac:dyDescent="0.25">
      <c r="D645" s="1">
        <v>1442</v>
      </c>
      <c r="E645" s="4">
        <f>(INDEX(LINEST($B$3:$B$55,$C$3:$C$55^{1,2,3}),1)*D645^3)+(INDEX(LINEST($B$3:$B$55,$C$3:$C$55^{1,2,3}),1,2)*D645^2)+(INDEX(LINEST($B$3:$B$55,$C$3:$C$55^{1,2,3}),1,3)*D645^1)+INDEX(LINEST($B$3:$B$55,$C$3:$C$55^{1,2,3}),1,4)</f>
        <v>98.562278598003445</v>
      </c>
      <c r="J645" s="1">
        <v>1442</v>
      </c>
      <c r="K645" s="4">
        <f>(INDEX(LINEST($H$3:$H$211,$I$3:$I$211^{1,2,3}),1)*J645^3)+(INDEX(LINEST($H$3:$H$211,$I$3:$I$211^{1,2,3}),1,2)*J645^2)+(INDEX(LINEST($H$3:$H$211,$I$3:$I$211^{1,2,3}),1,3)*J645^1)+INDEX(LINEST($H$3:$H$211,$I$3:$I$211^{1,2,3}),1,4)</f>
        <v>324.37071301498008</v>
      </c>
    </row>
    <row r="646" spans="4:11" x14ac:dyDescent="0.25">
      <c r="D646" s="1">
        <v>1443</v>
      </c>
      <c r="E646" s="4">
        <f>(INDEX(LINEST($B$3:$B$55,$C$3:$C$55^{1,2,3}),1)*D646^3)+(INDEX(LINEST($B$3:$B$55,$C$3:$C$55^{1,2,3}),1,2)*D646^2)+(INDEX(LINEST($B$3:$B$55,$C$3:$C$55^{1,2,3}),1,3)*D646^1)+INDEX(LINEST($B$3:$B$55,$C$3:$C$55^{1,2,3}),1,4)</f>
        <v>97.958920710898269</v>
      </c>
      <c r="J646" s="1">
        <v>1443</v>
      </c>
      <c r="K646" s="4">
        <f>(INDEX(LINEST($H$3:$H$211,$I$3:$I$211^{1,2,3}),1)*J646^3)+(INDEX(LINEST($H$3:$H$211,$I$3:$I$211^{1,2,3}),1,2)*J646^2)+(INDEX(LINEST($H$3:$H$211,$I$3:$I$211^{1,2,3}),1,3)*J646^1)+INDEX(LINEST($H$3:$H$211,$I$3:$I$211^{1,2,3}),1,4)</f>
        <v>322.26462114208471</v>
      </c>
    </row>
    <row r="647" spans="4:11" x14ac:dyDescent="0.25">
      <c r="D647" s="1">
        <v>1444</v>
      </c>
      <c r="E647" s="4">
        <f>(INDEX(LINEST($B$3:$B$55,$C$3:$C$55^{1,2,3}),1)*D647^3)+(INDEX(LINEST($B$3:$B$55,$C$3:$C$55^{1,2,3}),1,2)*D647^2)+(INDEX(LINEST($B$3:$B$55,$C$3:$C$55^{1,2,3}),1,3)*D647^1)+INDEX(LINEST($B$3:$B$55,$C$3:$C$55^{1,2,3}),1,4)</f>
        <v>97.355091841715762</v>
      </c>
      <c r="J647" s="1">
        <v>1444</v>
      </c>
      <c r="K647" s="4">
        <f>(INDEX(LINEST($H$3:$H$211,$I$3:$I$211^{1,2,3}),1)*J647^3)+(INDEX(LINEST($H$3:$H$211,$I$3:$I$211^{1,2,3}),1,2)*J647^2)+(INDEX(LINEST($H$3:$H$211,$I$3:$I$211^{1,2,3}),1,3)*J647^1)+INDEX(LINEST($H$3:$H$211,$I$3:$I$211^{1,2,3}),1,4)</f>
        <v>320.15789600190828</v>
      </c>
    </row>
    <row r="648" spans="4:11" x14ac:dyDescent="0.25">
      <c r="D648" s="1">
        <v>1445</v>
      </c>
      <c r="E648" s="4">
        <f>(INDEX(LINEST($B$3:$B$55,$C$3:$C$55^{1,2,3}),1)*D648^3)+(INDEX(LINEST($B$3:$B$55,$C$3:$C$55^{1,2,3}),1,2)*D648^2)+(INDEX(LINEST($B$3:$B$55,$C$3:$C$55^{1,2,3}),1,3)*D648^1)+INDEX(LINEST($B$3:$B$55,$C$3:$C$55^{1,2,3}),1,4)</f>
        <v>96.750793522176423</v>
      </c>
      <c r="J648" s="1">
        <v>1445</v>
      </c>
      <c r="K648" s="4">
        <f>(INDEX(LINEST($H$3:$H$211,$I$3:$I$211^{1,2,3}),1)*J648^3)+(INDEX(LINEST($H$3:$H$211,$I$3:$I$211^{1,2,3}),1,2)*J648^2)+(INDEX(LINEST($H$3:$H$211,$I$3:$I$211^{1,2,3}),1,3)*J648^1)+INDEX(LINEST($H$3:$H$211,$I$3:$I$211^{1,2,3}),1,4)</f>
        <v>318.05054495682862</v>
      </c>
    </row>
    <row r="649" spans="4:11" x14ac:dyDescent="0.25">
      <c r="D649" s="1">
        <v>1446</v>
      </c>
      <c r="E649" s="4">
        <f>(INDEX(LINEST($B$3:$B$55,$C$3:$C$55^{1,2,3}),1)*D649^3)+(INDEX(LINEST($B$3:$B$55,$C$3:$C$55^{1,2,3}),1,2)*D649^2)+(INDEX(LINEST($B$3:$B$55,$C$3:$C$55^{1,2,3}),1,3)*D649^1)+INDEX(LINEST($B$3:$B$55,$C$3:$C$55^{1,2,3}),1,4)</f>
        <v>96.146027284001434</v>
      </c>
      <c r="J649" s="1">
        <v>1446</v>
      </c>
      <c r="K649" s="4">
        <f>(INDEX(LINEST($H$3:$H$211,$I$3:$I$211^{1,2,3}),1)*J649^3)+(INDEX(LINEST($H$3:$H$211,$I$3:$I$211^{1,2,3}),1,2)*J649^2)+(INDEX(LINEST($H$3:$H$211,$I$3:$I$211^{1,2,3}),1,3)*J649^1)+INDEX(LINEST($H$3:$H$211,$I$3:$I$211^{1,2,3}),1,4)</f>
        <v>315.94257536922623</v>
      </c>
    </row>
    <row r="650" spans="4:11" x14ac:dyDescent="0.25">
      <c r="D650" s="1">
        <v>1447</v>
      </c>
      <c r="E650" s="4">
        <f>(INDEX(LINEST($B$3:$B$55,$C$3:$C$55^{1,2,3}),1)*D650^3)+(INDEX(LINEST($B$3:$B$55,$C$3:$C$55^{1,2,3}),1,2)*D650^2)+(INDEX(LINEST($B$3:$B$55,$C$3:$C$55^{1,2,3}),1,3)*D650^1)+INDEX(LINEST($B$3:$B$55,$C$3:$C$55^{1,2,3}),1,4)</f>
        <v>95.540794658908794</v>
      </c>
      <c r="J650" s="1">
        <v>1447</v>
      </c>
      <c r="K650" s="4">
        <f>(INDEX(LINEST($H$3:$H$211,$I$3:$I$211^{1,2,3}),1)*J650^3)+(INDEX(LINEST($H$3:$H$211,$I$3:$I$211^{1,2,3}),1,2)*J650^2)+(INDEX(LINEST($H$3:$H$211,$I$3:$I$211^{1,2,3}),1,3)*J650^1)+INDEX(LINEST($H$3:$H$211,$I$3:$I$211^{1,2,3}),1,4)</f>
        <v>313.83399460148348</v>
      </c>
    </row>
    <row r="651" spans="4:11" x14ac:dyDescent="0.25">
      <c r="D651" s="1">
        <v>1448</v>
      </c>
      <c r="E651" s="4">
        <f>(INDEX(LINEST($B$3:$B$55,$C$3:$C$55^{1,2,3}),1)*D651^3)+(INDEX(LINEST($B$3:$B$55,$C$3:$C$55^{1,2,3}),1,2)*D651^2)+(INDEX(LINEST($B$3:$B$55,$C$3:$C$55^{1,2,3}),1,3)*D651^1)+INDEX(LINEST($B$3:$B$55,$C$3:$C$55^{1,2,3}),1,4)</f>
        <v>94.93509717862014</v>
      </c>
      <c r="J651" s="1">
        <v>1448</v>
      </c>
      <c r="K651" s="4">
        <f>(INDEX(LINEST($H$3:$H$211,$I$3:$I$211^{1,2,3}),1)*J651^3)+(INDEX(LINEST($H$3:$H$211,$I$3:$I$211^{1,2,3}),1,2)*J651^2)+(INDEX(LINEST($H$3:$H$211,$I$3:$I$211^{1,2,3}),1,3)*J651^1)+INDEX(LINEST($H$3:$H$211,$I$3:$I$211^{1,2,3}),1,4)</f>
        <v>311.72481001597816</v>
      </c>
    </row>
    <row r="652" spans="4:11" x14ac:dyDescent="0.25">
      <c r="D652" s="1">
        <v>1449</v>
      </c>
      <c r="E652" s="4">
        <f>(INDEX(LINEST($B$3:$B$55,$C$3:$C$55^{1,2,3}),1)*D652^3)+(INDEX(LINEST($B$3:$B$55,$C$3:$C$55^{1,2,3}),1,2)*D652^2)+(INDEX(LINEST($B$3:$B$55,$C$3:$C$55^{1,2,3}),1,3)*D652^1)+INDEX(LINEST($B$3:$B$55,$C$3:$C$55^{1,2,3}),1,4)</f>
        <v>94.328936374854152</v>
      </c>
      <c r="J652" s="1">
        <v>1449</v>
      </c>
      <c r="K652" s="4">
        <f>(INDEX(LINEST($H$3:$H$211,$I$3:$I$211^{1,2,3}),1)*J652^3)+(INDEX(LINEST($H$3:$H$211,$I$3:$I$211^{1,2,3}),1,2)*J652^2)+(INDEX(LINEST($H$3:$H$211,$I$3:$I$211^{1,2,3}),1,3)*J652^1)+INDEX(LINEST($H$3:$H$211,$I$3:$I$211^{1,2,3}),1,4)</f>
        <v>309.6150289750899</v>
      </c>
    </row>
    <row r="653" spans="4:11" x14ac:dyDescent="0.25">
      <c r="D653" s="1">
        <v>1450</v>
      </c>
      <c r="E653" s="4">
        <f>(INDEX(LINEST($B$3:$B$55,$C$3:$C$55^{1,2,3}),1)*D653^3)+(INDEX(LINEST($B$3:$B$55,$C$3:$C$55^{1,2,3}),1,2)*D653^2)+(INDEX(LINEST($B$3:$B$55,$C$3:$C$55^{1,2,3}),1,3)*D653^1)+INDEX(LINEST($B$3:$B$55,$C$3:$C$55^{1,2,3}),1,4)</f>
        <v>93.722313779332467</v>
      </c>
      <c r="J653" s="1">
        <v>1450</v>
      </c>
      <c r="K653" s="4">
        <f>(INDEX(LINEST($H$3:$H$211,$I$3:$I$211^{1,2,3}),1)*J653^3)+(INDEX(LINEST($H$3:$H$211,$I$3:$I$211^{1,2,3}),1,2)*J653^2)+(INDEX(LINEST($H$3:$H$211,$I$3:$I$211^{1,2,3}),1,3)*J653^1)+INDEX(LINEST($H$3:$H$211,$I$3:$I$211^{1,2,3}),1,4)</f>
        <v>307.50465884119831</v>
      </c>
    </row>
    <row r="654" spans="4:11" x14ac:dyDescent="0.25">
      <c r="D654" s="1">
        <v>1451</v>
      </c>
      <c r="E654" s="4">
        <f>(INDEX(LINEST($B$3:$B$55,$C$3:$C$55^{1,2,3}),1)*D654^3)+(INDEX(LINEST($B$3:$B$55,$C$3:$C$55^{1,2,3}),1,2)*D654^2)+(INDEX(LINEST($B$3:$B$55,$C$3:$C$55^{1,2,3}),1,3)*D654^1)+INDEX(LINEST($B$3:$B$55,$C$3:$C$55^{1,2,3}),1,4)</f>
        <v>93.115230923773083</v>
      </c>
      <c r="J654" s="1">
        <v>1451</v>
      </c>
      <c r="K654" s="4">
        <f>(INDEX(LINEST($H$3:$H$211,$I$3:$I$211^{1,2,3}),1)*J654^3)+(INDEX(LINEST($H$3:$H$211,$I$3:$I$211^{1,2,3}),1,2)*J654^2)+(INDEX(LINEST($H$3:$H$211,$I$3:$I$211^{1,2,3}),1,3)*J654^1)+INDEX(LINEST($H$3:$H$211,$I$3:$I$211^{1,2,3}),1,4)</f>
        <v>305.39370697668392</v>
      </c>
    </row>
    <row r="655" spans="4:11" x14ac:dyDescent="0.25">
      <c r="D655" s="1">
        <v>1452</v>
      </c>
      <c r="E655" s="4">
        <f>(INDEX(LINEST($B$3:$B$55,$C$3:$C$55^{1,2,3}),1)*D655^3)+(INDEX(LINEST($B$3:$B$55,$C$3:$C$55^{1,2,3}),1,2)*D655^2)+(INDEX(LINEST($B$3:$B$55,$C$3:$C$55^{1,2,3}),1,3)*D655^1)+INDEX(LINEST($B$3:$B$55,$C$3:$C$55^{1,2,3}),1,4)</f>
        <v>92.507689339896956</v>
      </c>
      <c r="J655" s="1">
        <v>1452</v>
      </c>
      <c r="K655" s="4">
        <f>(INDEX(LINEST($H$3:$H$211,$I$3:$I$211^{1,2,3}),1)*J655^3)+(INDEX(LINEST($H$3:$H$211,$I$3:$I$211^{1,2,3}),1,2)*J655^2)+(INDEX(LINEST($H$3:$H$211,$I$3:$I$211^{1,2,3}),1,3)*J655^1)+INDEX(LINEST($H$3:$H$211,$I$3:$I$211^{1,2,3}),1,4)</f>
        <v>303.28218074392817</v>
      </c>
    </row>
    <row r="656" spans="4:11" x14ac:dyDescent="0.25">
      <c r="D656" s="1">
        <v>1453</v>
      </c>
      <c r="E656" s="4">
        <f>(INDEX(LINEST($B$3:$B$55,$C$3:$C$55^{1,2,3}),1)*D656^3)+(INDEX(LINEST($B$3:$B$55,$C$3:$C$55^{1,2,3}),1,2)*D656^2)+(INDEX(LINEST($B$3:$B$55,$C$3:$C$55^{1,2,3}),1,3)*D656^1)+INDEX(LINEST($B$3:$B$55,$C$3:$C$55^{1,2,3}),1,4)</f>
        <v>91.899690559424585</v>
      </c>
      <c r="J656" s="1">
        <v>1453</v>
      </c>
      <c r="K656" s="4">
        <f>(INDEX(LINEST($H$3:$H$211,$I$3:$I$211^{1,2,3}),1)*J656^3)+(INDEX(LINEST($H$3:$H$211,$I$3:$I$211^{1,2,3}),1,2)*J656^2)+(INDEX(LINEST($H$3:$H$211,$I$3:$I$211^{1,2,3}),1,3)*J656^1)+INDEX(LINEST($H$3:$H$211,$I$3:$I$211^{1,2,3}),1,4)</f>
        <v>301.17008750530613</v>
      </c>
    </row>
    <row r="657" spans="4:11" x14ac:dyDescent="0.25">
      <c r="D657" s="1">
        <v>1454</v>
      </c>
      <c r="E657" s="4">
        <f>(INDEX(LINEST($B$3:$B$55,$C$3:$C$55^{1,2,3}),1)*D657^3)+(INDEX(LINEST($B$3:$B$55,$C$3:$C$55^{1,2,3}),1,2)*D657^2)+(INDEX(LINEST($B$3:$B$55,$C$3:$C$55^{1,2,3}),1,3)*D657^1)+INDEX(LINEST($B$3:$B$55,$C$3:$C$55^{1,2,3}),1,4)</f>
        <v>91.291236114075105</v>
      </c>
      <c r="J657" s="1">
        <v>1454</v>
      </c>
      <c r="K657" s="4">
        <f>(INDEX(LINEST($H$3:$H$211,$I$3:$I$211^{1,2,3}),1)*J657^3)+(INDEX(LINEST($H$3:$H$211,$I$3:$I$211^{1,2,3}),1,2)*J657^2)+(INDEX(LINEST($H$3:$H$211,$I$3:$I$211^{1,2,3}),1,3)*J657^1)+INDEX(LINEST($H$3:$H$211,$I$3:$I$211^{1,2,3}),1,4)</f>
        <v>299.05743462320379</v>
      </c>
    </row>
    <row r="658" spans="4:11" x14ac:dyDescent="0.25">
      <c r="D658" s="1">
        <v>1455</v>
      </c>
      <c r="E658" s="4">
        <f>(INDEX(LINEST($B$3:$B$55,$C$3:$C$55^{1,2,3}),1)*D658^3)+(INDEX(LINEST($B$3:$B$55,$C$3:$C$55^{1,2,3}),1,2)*D658^2)+(INDEX(LINEST($B$3:$B$55,$C$3:$C$55^{1,2,3}),1,3)*D658^1)+INDEX(LINEST($B$3:$B$55,$C$3:$C$55^{1,2,3}),1,4)</f>
        <v>90.682327535568561</v>
      </c>
      <c r="J658" s="1">
        <v>1455</v>
      </c>
      <c r="K658" s="4">
        <f>(INDEX(LINEST($H$3:$H$211,$I$3:$I$211^{1,2,3}),1)*J658^3)+(INDEX(LINEST($H$3:$H$211,$I$3:$I$211^{1,2,3}),1,2)*J658^2)+(INDEX(LINEST($H$3:$H$211,$I$3:$I$211^{1,2,3}),1,3)*J658^1)+INDEX(LINEST($H$3:$H$211,$I$3:$I$211^{1,2,3}),1,4)</f>
        <v>296.94422945999713</v>
      </c>
    </row>
    <row r="659" spans="4:11" x14ac:dyDescent="0.25">
      <c r="D659" s="1">
        <v>1456</v>
      </c>
      <c r="E659" s="4">
        <f>(INDEX(LINEST($B$3:$B$55,$C$3:$C$55^{1,2,3}),1)*D659^3)+(INDEX(LINEST($B$3:$B$55,$C$3:$C$55^{1,2,3}),1,2)*D659^2)+(INDEX(LINEST($B$3:$B$55,$C$3:$C$55^{1,2,3}),1,3)*D659^1)+INDEX(LINEST($B$3:$B$55,$C$3:$C$55^{1,2,3}),1,4)</f>
        <v>90.072966355625226</v>
      </c>
      <c r="J659" s="1">
        <v>1456</v>
      </c>
      <c r="K659" s="4">
        <f>(INDEX(LINEST($H$3:$H$211,$I$3:$I$211^{1,2,3}),1)*J659^3)+(INDEX(LINEST($H$3:$H$211,$I$3:$I$211^{1,2,3}),1,2)*J659^2)+(INDEX(LINEST($H$3:$H$211,$I$3:$I$211^{1,2,3}),1,3)*J659^1)+INDEX(LINEST($H$3:$H$211,$I$3:$I$211^{1,2,3}),1,4)</f>
        <v>294.83047937806577</v>
      </c>
    </row>
    <row r="660" spans="4:11" x14ac:dyDescent="0.25">
      <c r="D660" s="1">
        <v>1457</v>
      </c>
      <c r="E660" s="4">
        <f>(INDEX(LINEST($B$3:$B$55,$C$3:$C$55^{1,2,3}),1)*D660^3)+(INDEX(LINEST($B$3:$B$55,$C$3:$C$55^{1,2,3}),1,2)*D660^2)+(INDEX(LINEST($B$3:$B$55,$C$3:$C$55^{1,2,3}),1,3)*D660^1)+INDEX(LINEST($B$3:$B$55,$C$3:$C$55^{1,2,3}),1,4)</f>
        <v>89.4631541059656</v>
      </c>
      <c r="J660" s="1">
        <v>1457</v>
      </c>
      <c r="K660" s="4">
        <f>(INDEX(LINEST($H$3:$H$211,$I$3:$I$211^{1,2,3}),1)*J660^3)+(INDEX(LINEST($H$3:$H$211,$I$3:$I$211^{1,2,3}),1,2)*J660^2)+(INDEX(LINEST($H$3:$H$211,$I$3:$I$211^{1,2,3}),1,3)*J660^1)+INDEX(LINEST($H$3:$H$211,$I$3:$I$211^{1,2,3}),1,4)</f>
        <v>292.71619173979298</v>
      </c>
    </row>
    <row r="661" spans="4:11" x14ac:dyDescent="0.25">
      <c r="D661" s="1">
        <v>1458</v>
      </c>
      <c r="E661" s="4">
        <f>(INDEX(LINEST($B$3:$B$55,$C$3:$C$55^{1,2,3}),1)*D661^3)+(INDEX(LINEST($B$3:$B$55,$C$3:$C$55^{1,2,3}),1,2)*D661^2)+(INDEX(LINEST($B$3:$B$55,$C$3:$C$55^{1,2,3}),1,3)*D661^1)+INDEX(LINEST($B$3:$B$55,$C$3:$C$55^{1,2,3}),1,4)</f>
        <v>88.852892318308818</v>
      </c>
      <c r="J661" s="1">
        <v>1458</v>
      </c>
      <c r="K661" s="4">
        <f>(INDEX(LINEST($H$3:$H$211,$I$3:$I$211^{1,2,3}),1)*J661^3)+(INDEX(LINEST($H$3:$H$211,$I$3:$I$211^{1,2,3}),1,2)*J661^2)+(INDEX(LINEST($H$3:$H$211,$I$3:$I$211^{1,2,3}),1,3)*J661^1)+INDEX(LINEST($H$3:$H$211,$I$3:$I$211^{1,2,3}),1,4)</f>
        <v>290.60137390755654</v>
      </c>
    </row>
    <row r="662" spans="4:11" x14ac:dyDescent="0.25">
      <c r="D662" s="1">
        <v>1459</v>
      </c>
      <c r="E662" s="4">
        <f>(INDEX(LINEST($B$3:$B$55,$C$3:$C$55^{1,2,3}),1)*D662^3)+(INDEX(LINEST($B$3:$B$55,$C$3:$C$55^{1,2,3}),1,2)*D662^2)+(INDEX(LINEST($B$3:$B$55,$C$3:$C$55^{1,2,3}),1,3)*D662^1)+INDEX(LINEST($B$3:$B$55,$C$3:$C$55^{1,2,3}),1,4)</f>
        <v>88.242182524374471</v>
      </c>
      <c r="J662" s="1">
        <v>1459</v>
      </c>
      <c r="K662" s="4">
        <f>(INDEX(LINEST($H$3:$H$211,$I$3:$I$211^{1,2,3}),1)*J662^3)+(INDEX(LINEST($H$3:$H$211,$I$3:$I$211^{1,2,3}),1,2)*J662^2)+(INDEX(LINEST($H$3:$H$211,$I$3:$I$211^{1,2,3}),1,3)*J662^1)+INDEX(LINEST($H$3:$H$211,$I$3:$I$211^{1,2,3}),1,4)</f>
        <v>288.48603324373425</v>
      </c>
    </row>
    <row r="663" spans="4:11" x14ac:dyDescent="0.25">
      <c r="D663" s="1">
        <v>1460</v>
      </c>
      <c r="E663" s="4">
        <f>(INDEX(LINEST($B$3:$B$55,$C$3:$C$55^{1,2,3}),1)*D663^3)+(INDEX(LINEST($B$3:$B$55,$C$3:$C$55^{1,2,3}),1,2)*D663^2)+(INDEX(LINEST($B$3:$B$55,$C$3:$C$55^{1,2,3}),1,3)*D663^1)+INDEX(LINEST($B$3:$B$55,$C$3:$C$55^{1,2,3}),1,4)</f>
        <v>87.631026255883967</v>
      </c>
      <c r="J663" s="1">
        <v>1460</v>
      </c>
      <c r="K663" s="4">
        <f>(INDEX(LINEST($H$3:$H$211,$I$3:$I$211^{1,2,3}),1)*J663^3)+(INDEX(LINEST($H$3:$H$211,$I$3:$I$211^{1,2,3}),1,2)*J663^2)+(INDEX(LINEST($H$3:$H$211,$I$3:$I$211^{1,2,3}),1,3)*J663^1)+INDEX(LINEST($H$3:$H$211,$I$3:$I$211^{1,2,3}),1,4)</f>
        <v>286.37017711070848</v>
      </c>
    </row>
    <row r="664" spans="4:11" x14ac:dyDescent="0.25">
      <c r="D664" s="1">
        <v>1461</v>
      </c>
      <c r="E664" s="4">
        <f>(INDEX(LINEST($B$3:$B$55,$C$3:$C$55^{1,2,3}),1)*D664^3)+(INDEX(LINEST($B$3:$B$55,$C$3:$C$55^{1,2,3}),1,2)*D664^2)+(INDEX(LINEST($B$3:$B$55,$C$3:$C$55^{1,2,3}),1,3)*D664^1)+INDEX(LINEST($B$3:$B$55,$C$3:$C$55^{1,2,3}),1,4)</f>
        <v>87.019425044556442</v>
      </c>
      <c r="J664" s="1">
        <v>1461</v>
      </c>
      <c r="K664" s="4">
        <f>(INDEX(LINEST($H$3:$H$211,$I$3:$I$211^{1,2,3}),1)*J664^3)+(INDEX(LINEST($H$3:$H$211,$I$3:$I$211^{1,2,3}),1,2)*J664^2)+(INDEX(LINEST($H$3:$H$211,$I$3:$I$211^{1,2,3}),1,3)*J664^1)+INDEX(LINEST($H$3:$H$211,$I$3:$I$211^{1,2,3}),1,4)</f>
        <v>284.25381287085793</v>
      </c>
    </row>
    <row r="665" spans="4:11" x14ac:dyDescent="0.25">
      <c r="D665" s="1">
        <v>1462</v>
      </c>
      <c r="E665" s="4">
        <f>(INDEX(LINEST($B$3:$B$55,$C$3:$C$55^{1,2,3}),1)*D665^3)+(INDEX(LINEST($B$3:$B$55,$C$3:$C$55^{1,2,3}),1,2)*D665^2)+(INDEX(LINEST($B$3:$B$55,$C$3:$C$55^{1,2,3}),1,3)*D665^1)+INDEX(LINEST($B$3:$B$55,$C$3:$C$55^{1,2,3}),1,4)</f>
        <v>86.407380422111942</v>
      </c>
      <c r="J665" s="1">
        <v>1462</v>
      </c>
      <c r="K665" s="4">
        <f>(INDEX(LINEST($H$3:$H$211,$I$3:$I$211^{1,2,3}),1)*J665^3)+(INDEX(LINEST($H$3:$H$211,$I$3:$I$211^{1,2,3}),1,2)*J665^2)+(INDEX(LINEST($H$3:$H$211,$I$3:$I$211^{1,2,3}),1,3)*J665^1)+INDEX(LINEST($H$3:$H$211,$I$3:$I$211^{1,2,3}),1,4)</f>
        <v>282.1369478865613</v>
      </c>
    </row>
    <row r="666" spans="4:11" x14ac:dyDescent="0.25">
      <c r="D666" s="1">
        <v>1463</v>
      </c>
      <c r="E666" s="4">
        <f>(INDEX(LINEST($B$3:$B$55,$C$3:$C$55^{1,2,3}),1)*D666^3)+(INDEX(LINEST($B$3:$B$55,$C$3:$C$55^{1,2,3}),1,2)*D666^2)+(INDEX(LINEST($B$3:$B$55,$C$3:$C$55^{1,2,3}),1,3)*D666^1)+INDEX(LINEST($B$3:$B$55,$C$3:$C$55^{1,2,3}),1,4)</f>
        <v>85.794893920270511</v>
      </c>
      <c r="J666" s="1">
        <v>1463</v>
      </c>
      <c r="K666" s="4">
        <f>(INDEX(LINEST($H$3:$H$211,$I$3:$I$211^{1,2,3}),1)*J666^3)+(INDEX(LINEST($H$3:$H$211,$I$3:$I$211^{1,2,3}),1,2)*J666^2)+(INDEX(LINEST($H$3:$H$211,$I$3:$I$211^{1,2,3}),1,3)*J666^1)+INDEX(LINEST($H$3:$H$211,$I$3:$I$211^{1,2,3}),1,4)</f>
        <v>280.01958952020277</v>
      </c>
    </row>
    <row r="667" spans="4:11" x14ac:dyDescent="0.25">
      <c r="D667" s="1">
        <v>1464</v>
      </c>
      <c r="E667" s="4">
        <f>(INDEX(LINEST($B$3:$B$55,$C$3:$C$55^{1,2,3}),1)*D667^3)+(INDEX(LINEST($B$3:$B$55,$C$3:$C$55^{1,2,3}),1,2)*D667^2)+(INDEX(LINEST($B$3:$B$55,$C$3:$C$55^{1,2,3}),1,3)*D667^1)+INDEX(LINEST($B$3:$B$55,$C$3:$C$55^{1,2,3}),1,4)</f>
        <v>85.181967070751284</v>
      </c>
      <c r="J667" s="1">
        <v>1464</v>
      </c>
      <c r="K667" s="4">
        <f>(INDEX(LINEST($H$3:$H$211,$I$3:$I$211^{1,2,3}),1)*J667^3)+(INDEX(LINEST($H$3:$H$211,$I$3:$I$211^{1,2,3}),1,2)*J667^2)+(INDEX(LINEST($H$3:$H$211,$I$3:$I$211^{1,2,3}),1,3)*J667^1)+INDEX(LINEST($H$3:$H$211,$I$3:$I$211^{1,2,3}),1,4)</f>
        <v>277.90174513415832</v>
      </c>
    </row>
    <row r="668" spans="4:11" x14ac:dyDescent="0.25">
      <c r="D668" s="1">
        <v>1465</v>
      </c>
      <c r="E668" s="4">
        <f>(INDEX(LINEST($B$3:$B$55,$C$3:$C$55^{1,2,3}),1)*D668^3)+(INDEX(LINEST($B$3:$B$55,$C$3:$C$55^{1,2,3}),1,2)*D668^2)+(INDEX(LINEST($B$3:$B$55,$C$3:$C$55^{1,2,3}),1,3)*D668^1)+INDEX(LINEST($B$3:$B$55,$C$3:$C$55^{1,2,3}),1,4)</f>
        <v>84.568601405276581</v>
      </c>
      <c r="J668" s="1">
        <v>1465</v>
      </c>
      <c r="K668" s="4">
        <f>(INDEX(LINEST($H$3:$H$211,$I$3:$I$211^{1,2,3}),1)*J668^3)+(INDEX(LINEST($H$3:$H$211,$I$3:$I$211^{1,2,3}),1,2)*J668^2)+(INDEX(LINEST($H$3:$H$211,$I$3:$I$211^{1,2,3}),1,3)*J668^1)+INDEX(LINEST($H$3:$H$211,$I$3:$I$211^{1,2,3}),1,4)</f>
        <v>275.78342209080938</v>
      </c>
    </row>
    <row r="669" spans="4:11" x14ac:dyDescent="0.25">
      <c r="D669" s="1">
        <v>1466</v>
      </c>
      <c r="E669" s="4">
        <f>(INDEX(LINEST($B$3:$B$55,$C$3:$C$55^{1,2,3}),1)*D669^3)+(INDEX(LINEST($B$3:$B$55,$C$3:$C$55^{1,2,3}),1,2)*D669^2)+(INDEX(LINEST($B$3:$B$55,$C$3:$C$55^{1,2,3}),1,3)*D669^1)+INDEX(LINEST($B$3:$B$55,$C$3:$C$55^{1,2,3}),1,4)</f>
        <v>83.954798455563719</v>
      </c>
      <c r="J669" s="1">
        <v>1466</v>
      </c>
      <c r="K669" s="4">
        <f>(INDEX(LINEST($H$3:$H$211,$I$3:$I$211^{1,2,3}),1)*J669^3)+(INDEX(LINEST($H$3:$H$211,$I$3:$I$211^{1,2,3}),1,2)*J669^2)+(INDEX(LINEST($H$3:$H$211,$I$3:$I$211^{1,2,3}),1,3)*J669^1)+INDEX(LINEST($H$3:$H$211,$I$3:$I$211^{1,2,3}),1,4)</f>
        <v>273.66462775253558</v>
      </c>
    </row>
    <row r="670" spans="4:11" x14ac:dyDescent="0.25">
      <c r="D670" s="1">
        <v>1467</v>
      </c>
      <c r="E670" s="4">
        <f>(INDEX(LINEST($B$3:$B$55,$C$3:$C$55^{1,2,3}),1)*D670^3)+(INDEX(LINEST($B$3:$B$55,$C$3:$C$55^{1,2,3}),1,2)*D670^2)+(INDEX(LINEST($B$3:$B$55,$C$3:$C$55^{1,2,3}),1,3)*D670^1)+INDEX(LINEST($B$3:$B$55,$C$3:$C$55^{1,2,3}),1,4)</f>
        <v>83.340559753334105</v>
      </c>
      <c r="J670" s="1">
        <v>1467</v>
      </c>
      <c r="K670" s="4">
        <f>(INDEX(LINEST($H$3:$H$211,$I$3:$I$211^{1,2,3}),1)*J670^3)+(INDEX(LINEST($H$3:$H$211,$I$3:$I$211^{1,2,3}),1,2)*J670^2)+(INDEX(LINEST($H$3:$H$211,$I$3:$I$211^{1,2,3}),1,3)*J670^1)+INDEX(LINEST($H$3:$H$211,$I$3:$I$211^{1,2,3}),1,4)</f>
        <v>271.54536948171472</v>
      </c>
    </row>
    <row r="671" spans="4:11" x14ac:dyDescent="0.25">
      <c r="D671" s="1">
        <v>1468</v>
      </c>
      <c r="E671" s="4">
        <f>(INDEX(LINEST($B$3:$B$55,$C$3:$C$55^{1,2,3}),1)*D671^3)+(INDEX(LINEST($B$3:$B$55,$C$3:$C$55^{1,2,3}),1,2)*D671^2)+(INDEX(LINEST($B$3:$B$55,$C$3:$C$55^{1,2,3}),1,3)*D671^1)+INDEX(LINEST($B$3:$B$55,$C$3:$C$55^{1,2,3}),1,4)</f>
        <v>82.725886830307331</v>
      </c>
      <c r="J671" s="1">
        <v>1468</v>
      </c>
      <c r="K671" s="4">
        <f>(INDEX(LINEST($H$3:$H$211,$I$3:$I$211^{1,2,3}),1)*J671^3)+(INDEX(LINEST($H$3:$H$211,$I$3:$I$211^{1,2,3}),1,2)*J671^2)+(INDEX(LINEST($H$3:$H$211,$I$3:$I$211^{1,2,3}),1,3)*J671^1)+INDEX(LINEST($H$3:$H$211,$I$3:$I$211^{1,2,3}),1,4)</f>
        <v>269.42565464072823</v>
      </c>
    </row>
    <row r="672" spans="4:11" x14ac:dyDescent="0.25">
      <c r="D672" s="1">
        <v>1469</v>
      </c>
      <c r="E672" s="4">
        <f>(INDEX(LINEST($B$3:$B$55,$C$3:$C$55^{1,2,3}),1)*D672^3)+(INDEX(LINEST($B$3:$B$55,$C$3:$C$55^{1,2,3}),1,2)*D672^2)+(INDEX(LINEST($B$3:$B$55,$C$3:$C$55^{1,2,3}),1,3)*D672^1)+INDEX(LINEST($B$3:$B$55,$C$3:$C$55^{1,2,3}),1,4)</f>
        <v>82.110781218203897</v>
      </c>
      <c r="J672" s="1">
        <v>1469</v>
      </c>
      <c r="K672" s="4">
        <f>(INDEX(LINEST($H$3:$H$211,$I$3:$I$211^{1,2,3}),1)*J672^3)+(INDEX(LINEST($H$3:$H$211,$I$3:$I$211^{1,2,3}),1,2)*J672^2)+(INDEX(LINEST($H$3:$H$211,$I$3:$I$211^{1,2,3}),1,3)*J672^1)+INDEX(LINEST($H$3:$H$211,$I$3:$I$211^{1,2,3}),1,4)</f>
        <v>267.30549059195755</v>
      </c>
    </row>
    <row r="673" spans="4:11" x14ac:dyDescent="0.25">
      <c r="D673" s="1">
        <v>1470</v>
      </c>
      <c r="E673" s="4">
        <f>(INDEX(LINEST($B$3:$B$55,$C$3:$C$55^{1,2,3}),1)*D673^3)+(INDEX(LINEST($B$3:$B$55,$C$3:$C$55^{1,2,3}),1,2)*D673^2)+(INDEX(LINEST($B$3:$B$55,$C$3:$C$55^{1,2,3}),1,3)*D673^1)+INDEX(LINEST($B$3:$B$55,$C$3:$C$55^{1,2,3}),1,4)</f>
        <v>81.495244448742937</v>
      </c>
      <c r="J673" s="1">
        <v>1470</v>
      </c>
      <c r="K673" s="4">
        <f>(INDEX(LINEST($H$3:$H$211,$I$3:$I$211^{1,2,3}),1)*J673^3)+(INDEX(LINEST($H$3:$H$211,$I$3:$I$211^{1,2,3}),1,2)*J673^2)+(INDEX(LINEST($H$3:$H$211,$I$3:$I$211^{1,2,3}),1,3)*J673^1)+INDEX(LINEST($H$3:$H$211,$I$3:$I$211^{1,2,3}),1,4)</f>
        <v>265.18488469778231</v>
      </c>
    </row>
    <row r="674" spans="4:11" x14ac:dyDescent="0.25">
      <c r="D674" s="1">
        <v>1471</v>
      </c>
      <c r="E674" s="4">
        <f>(INDEX(LINEST($B$3:$B$55,$C$3:$C$55^{1,2,3}),1)*D674^3)+(INDEX(LINEST($B$3:$B$55,$C$3:$C$55^{1,2,3}),1,2)*D674^2)+(INDEX(LINEST($B$3:$B$55,$C$3:$C$55^{1,2,3}),1,3)*D674^1)+INDEX(LINEST($B$3:$B$55,$C$3:$C$55^{1,2,3}),1,4)</f>
        <v>80.879278053644953</v>
      </c>
      <c r="J674" s="1">
        <v>1471</v>
      </c>
      <c r="K674" s="4">
        <f>(INDEX(LINEST($H$3:$H$211,$I$3:$I$211^{1,2,3}),1)*J674^3)+(INDEX(LINEST($H$3:$H$211,$I$3:$I$211^{1,2,3}),1,2)*J674^2)+(INDEX(LINEST($H$3:$H$211,$I$3:$I$211^{1,2,3}),1,3)*J674^1)+INDEX(LINEST($H$3:$H$211,$I$3:$I$211^{1,2,3}),1,4)</f>
        <v>263.06384432057848</v>
      </c>
    </row>
    <row r="675" spans="4:11" x14ac:dyDescent="0.25">
      <c r="D675" s="1">
        <v>1472</v>
      </c>
      <c r="E675" s="4">
        <f>(INDEX(LINEST($B$3:$B$55,$C$3:$C$55^{1,2,3}),1)*D675^3)+(INDEX(LINEST($B$3:$B$55,$C$3:$C$55^{1,2,3}),1,2)*D675^2)+(INDEX(LINEST($B$3:$B$55,$C$3:$C$55^{1,2,3}),1,3)*D675^1)+INDEX(LINEST($B$3:$B$55,$C$3:$C$55^{1,2,3}),1,4)</f>
        <v>80.262883564629988</v>
      </c>
      <c r="J675" s="1">
        <v>1472</v>
      </c>
      <c r="K675" s="4">
        <f>(INDEX(LINEST($H$3:$H$211,$I$3:$I$211^{1,2,3}),1)*J675^3)+(INDEX(LINEST($H$3:$H$211,$I$3:$I$211^{1,2,3}),1,2)*J675^2)+(INDEX(LINEST($H$3:$H$211,$I$3:$I$211^{1,2,3}),1,3)*J675^1)+INDEX(LINEST($H$3:$H$211,$I$3:$I$211^{1,2,3}),1,4)</f>
        <v>260.94237682273115</v>
      </c>
    </row>
    <row r="676" spans="4:11" x14ac:dyDescent="0.25">
      <c r="D676" s="1">
        <v>1473</v>
      </c>
      <c r="E676" s="4">
        <f>(INDEX(LINEST($B$3:$B$55,$C$3:$C$55^{1,2,3}),1)*D676^3)+(INDEX(LINEST($B$3:$B$55,$C$3:$C$55^{1,2,3}),1,2)*D676^2)+(INDEX(LINEST($B$3:$B$55,$C$3:$C$55^{1,2,3}),1,3)*D676^1)+INDEX(LINEST($B$3:$B$55,$C$3:$C$55^{1,2,3}),1,4)</f>
        <v>79.646062513417633</v>
      </c>
      <c r="J676" s="1">
        <v>1473</v>
      </c>
      <c r="K676" s="4">
        <f>(INDEX(LINEST($H$3:$H$211,$I$3:$I$211^{1,2,3}),1)*J676^3)+(INDEX(LINEST($H$3:$H$211,$I$3:$I$211^{1,2,3}),1,2)*J676^2)+(INDEX(LINEST($H$3:$H$211,$I$3:$I$211^{1,2,3}),1,3)*J676^1)+INDEX(LINEST($H$3:$H$211,$I$3:$I$211^{1,2,3}),1,4)</f>
        <v>258.82048956661629</v>
      </c>
    </row>
    <row r="677" spans="4:11" x14ac:dyDescent="0.25">
      <c r="D677" s="1">
        <v>1474</v>
      </c>
      <c r="E677" s="4">
        <f>(INDEX(LINEST($B$3:$B$55,$C$3:$C$55^{1,2,3}),1)*D677^3)+(INDEX(LINEST($B$3:$B$55,$C$3:$C$55^{1,2,3}),1,2)*D677^2)+(INDEX(LINEST($B$3:$B$55,$C$3:$C$55^{1,2,3}),1,3)*D677^1)+INDEX(LINEST($B$3:$B$55,$C$3:$C$55^{1,2,3}),1,4)</f>
        <v>79.028816431728842</v>
      </c>
      <c r="J677" s="1">
        <v>1474</v>
      </c>
      <c r="K677" s="4">
        <f>(INDEX(LINEST($H$3:$H$211,$I$3:$I$211^{1,2,3}),1)*J677^3)+(INDEX(LINEST($H$3:$H$211,$I$3:$I$211^{1,2,3}),1,2)*J677^2)+(INDEX(LINEST($H$3:$H$211,$I$3:$I$211^{1,2,3}),1,3)*J677^1)+INDEX(LINEST($H$3:$H$211,$I$3:$I$211^{1,2,3}),1,4)</f>
        <v>256.69818991461534</v>
      </c>
    </row>
    <row r="678" spans="4:11" x14ac:dyDescent="0.25">
      <c r="D678" s="1">
        <v>1475</v>
      </c>
      <c r="E678" s="4">
        <f>(INDEX(LINEST($B$3:$B$55,$C$3:$C$55^{1,2,3}),1)*D678^3)+(INDEX(LINEST($B$3:$B$55,$C$3:$C$55^{1,2,3}),1,2)*D678^2)+(INDEX(LINEST($B$3:$B$55,$C$3:$C$55^{1,2,3}),1,3)*D678^1)+INDEX(LINEST($B$3:$B$55,$C$3:$C$55^{1,2,3}),1,4)</f>
        <v>78.411146851281842</v>
      </c>
      <c r="J678" s="1">
        <v>1475</v>
      </c>
      <c r="K678" s="4">
        <f>(INDEX(LINEST($H$3:$H$211,$I$3:$I$211^{1,2,3}),1)*J678^3)+(INDEX(LINEST($H$3:$H$211,$I$3:$I$211^{1,2,3}),1,2)*J678^2)+(INDEX(LINEST($H$3:$H$211,$I$3:$I$211^{1,2,3}),1,3)*J678^1)+INDEX(LINEST($H$3:$H$211,$I$3:$I$211^{1,2,3}),1,4)</f>
        <v>254.57548522910611</v>
      </c>
    </row>
    <row r="679" spans="4:11" x14ac:dyDescent="0.25">
      <c r="D679" s="1">
        <v>1476</v>
      </c>
      <c r="E679" s="4">
        <f>(INDEX(LINEST($B$3:$B$55,$C$3:$C$55^{1,2,3}),1)*D679^3)+(INDEX(LINEST($B$3:$B$55,$C$3:$C$55^{1,2,3}),1,2)*D679^2)+(INDEX(LINEST($B$3:$B$55,$C$3:$C$55^{1,2,3}),1,3)*D679^1)+INDEX(LINEST($B$3:$B$55,$C$3:$C$55^{1,2,3}),1,4)</f>
        <v>77.793055303798042</v>
      </c>
      <c r="J679" s="1">
        <v>1476</v>
      </c>
      <c r="K679" s="4">
        <f>(INDEX(LINEST($H$3:$H$211,$I$3:$I$211^{1,2,3}),1)*J679^3)+(INDEX(LINEST($H$3:$H$211,$I$3:$I$211^{1,2,3}),1,2)*J679^2)+(INDEX(LINEST($H$3:$H$211,$I$3:$I$211^{1,2,3}),1,3)*J679^1)+INDEX(LINEST($H$3:$H$211,$I$3:$I$211^{1,2,3}),1,4)</f>
        <v>252.45238287247184</v>
      </c>
    </row>
    <row r="680" spans="4:11" x14ac:dyDescent="0.25">
      <c r="D680" s="1">
        <v>1477</v>
      </c>
      <c r="E680" s="4">
        <f>(INDEX(LINEST($B$3:$B$55,$C$3:$C$55^{1,2,3}),1)*D680^3)+(INDEX(LINEST($B$3:$B$55,$C$3:$C$55^{1,2,3}),1,2)*D680^2)+(INDEX(LINEST($B$3:$B$55,$C$3:$C$55^{1,2,3}),1,3)*D680^1)+INDEX(LINEST($B$3:$B$55,$C$3:$C$55^{1,2,3}),1,4)</f>
        <v>77.174543320997032</v>
      </c>
      <c r="J680" s="1">
        <v>1477</v>
      </c>
      <c r="K680" s="4">
        <f>(INDEX(LINEST($H$3:$H$211,$I$3:$I$211^{1,2,3}),1)*J680^3)+(INDEX(LINEST($H$3:$H$211,$I$3:$I$211^{1,2,3}),1,2)*J680^2)+(INDEX(LINEST($H$3:$H$211,$I$3:$I$211^{1,2,3}),1,3)*J680^1)+INDEX(LINEST($H$3:$H$211,$I$3:$I$211^{1,2,3}),1,4)</f>
        <v>250.32889020709035</v>
      </c>
    </row>
    <row r="681" spans="4:11" x14ac:dyDescent="0.25">
      <c r="D681" s="1">
        <v>1478</v>
      </c>
      <c r="E681" s="4">
        <f>(INDEX(LINEST($B$3:$B$55,$C$3:$C$55^{1,2,3}),1)*D681^3)+(INDEX(LINEST($B$3:$B$55,$C$3:$C$55^{1,2,3}),1,2)*D681^2)+(INDEX(LINEST($B$3:$B$55,$C$3:$C$55^{1,2,3}),1,3)*D681^1)+INDEX(LINEST($B$3:$B$55,$C$3:$C$55^{1,2,3}),1,4)</f>
        <v>76.555612434598856</v>
      </c>
      <c r="J681" s="1">
        <v>1478</v>
      </c>
      <c r="K681" s="4">
        <f>(INDEX(LINEST($H$3:$H$211,$I$3:$I$211^{1,2,3}),1)*J681^3)+(INDEX(LINEST($H$3:$H$211,$I$3:$I$211^{1,2,3}),1,2)*J681^2)+(INDEX(LINEST($H$3:$H$211,$I$3:$I$211^{1,2,3}),1,3)*J681^1)+INDEX(LINEST($H$3:$H$211,$I$3:$I$211^{1,2,3}),1,4)</f>
        <v>248.20501459534307</v>
      </c>
    </row>
    <row r="682" spans="4:11" x14ac:dyDescent="0.25">
      <c r="D682" s="1">
        <v>1479</v>
      </c>
      <c r="E682" s="4">
        <f>(INDEX(LINEST($B$3:$B$55,$C$3:$C$55^{1,2,3}),1)*D682^3)+(INDEX(LINEST($B$3:$B$55,$C$3:$C$55^{1,2,3}),1,2)*D682^2)+(INDEX(LINEST($B$3:$B$55,$C$3:$C$55^{1,2,3}),1,3)*D682^1)+INDEX(LINEST($B$3:$B$55,$C$3:$C$55^{1,2,3}),1,4)</f>
        <v>75.936264176323562</v>
      </c>
      <c r="J682" s="1">
        <v>1479</v>
      </c>
      <c r="K682" s="4">
        <f>(INDEX(LINEST($H$3:$H$211,$I$3:$I$211^{1,2,3}),1)*J682^3)+(INDEX(LINEST($H$3:$H$211,$I$3:$I$211^{1,2,3}),1,2)*J682^2)+(INDEX(LINEST($H$3:$H$211,$I$3:$I$211^{1,2,3}),1,3)*J682^1)+INDEX(LINEST($H$3:$H$211,$I$3:$I$211^{1,2,3}),1,4)</f>
        <v>246.08076339960598</v>
      </c>
    </row>
    <row r="683" spans="4:11" x14ac:dyDescent="0.25">
      <c r="D683" s="1">
        <v>1480</v>
      </c>
      <c r="E683" s="4">
        <f>(INDEX(LINEST($B$3:$B$55,$C$3:$C$55^{1,2,3}),1)*D683^3)+(INDEX(LINEST($B$3:$B$55,$C$3:$C$55^{1,2,3}),1,2)*D683^2)+(INDEX(LINEST($B$3:$B$55,$C$3:$C$55^{1,2,3}),1,3)*D683^1)+INDEX(LINEST($B$3:$B$55,$C$3:$C$55^{1,2,3}),1,4)</f>
        <v>75.316500077890282</v>
      </c>
      <c r="J683" s="1">
        <v>1480</v>
      </c>
      <c r="K683" s="4">
        <f>(INDEX(LINEST($H$3:$H$211,$I$3:$I$211^{1,2,3}),1)*J683^3)+(INDEX(LINEST($H$3:$H$211,$I$3:$I$211^{1,2,3}),1,2)*J683^2)+(INDEX(LINEST($H$3:$H$211,$I$3:$I$211^{1,2,3}),1,3)*J683^1)+INDEX(LINEST($H$3:$H$211,$I$3:$I$211^{1,2,3}),1,4)</f>
        <v>243.95614398226417</v>
      </c>
    </row>
    <row r="684" spans="4:11" x14ac:dyDescent="0.25">
      <c r="D684" s="1">
        <v>1481</v>
      </c>
      <c r="E684" s="4">
        <f>(INDEX(LINEST($B$3:$B$55,$C$3:$C$55^{1,2,3}),1)*D684^3)+(INDEX(LINEST($B$3:$B$55,$C$3:$C$55^{1,2,3}),1,2)*D684^2)+(INDEX(LINEST($B$3:$B$55,$C$3:$C$55^{1,2,3}),1,3)*D684^1)+INDEX(LINEST($B$3:$B$55,$C$3:$C$55^{1,2,3}),1,4)</f>
        <v>74.696321671020883</v>
      </c>
      <c r="J684" s="1">
        <v>1481</v>
      </c>
      <c r="K684" s="4">
        <f>(INDEX(LINEST($H$3:$H$211,$I$3:$I$211^{1,2,3}),1)*J684^3)+(INDEX(LINEST($H$3:$H$211,$I$3:$I$211^{1,2,3}),1,2)*J684^2)+(INDEX(LINEST($H$3:$H$211,$I$3:$I$211^{1,2,3}),1,3)*J684^1)+INDEX(LINEST($H$3:$H$211,$I$3:$I$211^{1,2,3}),1,4)</f>
        <v>241.83116370569178</v>
      </c>
    </row>
    <row r="685" spans="4:11" x14ac:dyDescent="0.25">
      <c r="D685" s="1">
        <v>1482</v>
      </c>
      <c r="E685" s="4">
        <f>(INDEX(LINEST($B$3:$B$55,$C$3:$C$55^{1,2,3}),1)*D685^3)+(INDEX(LINEST($B$3:$B$55,$C$3:$C$55^{1,2,3}),1,2)*D685^2)+(INDEX(LINEST($B$3:$B$55,$C$3:$C$55^{1,2,3}),1,3)*D685^1)+INDEX(LINEST($B$3:$B$55,$C$3:$C$55^{1,2,3}),1,4)</f>
        <v>74.075730487432679</v>
      </c>
      <c r="J685" s="1">
        <v>1482</v>
      </c>
      <c r="K685" s="4">
        <f>(INDEX(LINEST($H$3:$H$211,$I$3:$I$211^{1,2,3}),1)*J685^3)+(INDEX(LINEST($H$3:$H$211,$I$3:$I$211^{1,2,3}),1,2)*J685^2)+(INDEX(LINEST($H$3:$H$211,$I$3:$I$211^{1,2,3}),1,3)*J685^1)+INDEX(LINEST($H$3:$H$211,$I$3:$I$211^{1,2,3}),1,4)</f>
        <v>239.7058299322739</v>
      </c>
    </row>
    <row r="686" spans="4:11" x14ac:dyDescent="0.25">
      <c r="D686" s="1">
        <v>1483</v>
      </c>
      <c r="E686" s="4">
        <f>(INDEX(LINEST($B$3:$B$55,$C$3:$C$55^{1,2,3}),1)*D686^3)+(INDEX(LINEST($B$3:$B$55,$C$3:$C$55^{1,2,3}),1,2)*D686^2)+(INDEX(LINEST($B$3:$B$55,$C$3:$C$55^{1,2,3}),1,3)*D686^1)+INDEX(LINEST($B$3:$B$55,$C$3:$C$55^{1,2,3}),1,4)</f>
        <v>73.4547280588489</v>
      </c>
      <c r="J686" s="1">
        <v>1483</v>
      </c>
      <c r="K686" s="4">
        <f>(INDEX(LINEST($H$3:$H$211,$I$3:$I$211^{1,2,3}),1)*J686^3)+(INDEX(LINEST($H$3:$H$211,$I$3:$I$211^{1,2,3}),1,2)*J686^2)+(INDEX(LINEST($H$3:$H$211,$I$3:$I$211^{1,2,3}),1,3)*J686^1)+INDEX(LINEST($H$3:$H$211,$I$3:$I$211^{1,2,3}),1,4)</f>
        <v>237.58015002439015</v>
      </c>
    </row>
    <row r="687" spans="4:11" x14ac:dyDescent="0.25">
      <c r="D687" s="1">
        <v>1484</v>
      </c>
      <c r="E687" s="4">
        <f>(INDEX(LINEST($B$3:$B$55,$C$3:$C$55^{1,2,3}),1)*D687^3)+(INDEX(LINEST($B$3:$B$55,$C$3:$C$55^{1,2,3}),1,2)*D687^2)+(INDEX(LINEST($B$3:$B$55,$C$3:$C$55^{1,2,3}),1,3)*D687^1)+INDEX(LINEST($B$3:$B$55,$C$3:$C$55^{1,2,3}),1,4)</f>
        <v>72.833315916986408</v>
      </c>
      <c r="J687" s="1">
        <v>1484</v>
      </c>
      <c r="K687" s="4">
        <f>(INDEX(LINEST($H$3:$H$211,$I$3:$I$211^{1,2,3}),1)*J687^3)+(INDEX(LINEST($H$3:$H$211,$I$3:$I$211^{1,2,3}),1,2)*J687^2)+(INDEX(LINEST($H$3:$H$211,$I$3:$I$211^{1,2,3}),1,3)*J687^1)+INDEX(LINEST($H$3:$H$211,$I$3:$I$211^{1,2,3}),1,4)</f>
        <v>235.45413134441469</v>
      </c>
    </row>
    <row r="688" spans="4:11" x14ac:dyDescent="0.25">
      <c r="D688" s="1">
        <v>1485</v>
      </c>
      <c r="E688" s="4">
        <f>(INDEX(LINEST($B$3:$B$55,$C$3:$C$55^{1,2,3}),1)*D688^3)+(INDEX(LINEST($B$3:$B$55,$C$3:$C$55^{1,2,3}),1,2)*D688^2)+(INDEX(LINEST($B$3:$B$55,$C$3:$C$55^{1,2,3}),1,3)*D688^1)+INDEX(LINEST($B$3:$B$55,$C$3:$C$55^{1,2,3}),1,4)</f>
        <v>72.211495593567065</v>
      </c>
      <c r="J688" s="1">
        <v>1485</v>
      </c>
      <c r="K688" s="4">
        <f>(INDEX(LINEST($H$3:$H$211,$I$3:$I$211^{1,2,3}),1)*J688^3)+(INDEX(LINEST($H$3:$H$211,$I$3:$I$211^{1,2,3}),1,2)*J688^2)+(INDEX(LINEST($H$3:$H$211,$I$3:$I$211^{1,2,3}),1,3)*J688^1)+INDEX(LINEST($H$3:$H$211,$I$3:$I$211^{1,2,3}),1,4)</f>
        <v>233.32778125473442</v>
      </c>
    </row>
    <row r="689" spans="4:11" x14ac:dyDescent="0.25">
      <c r="D689" s="1">
        <v>1486</v>
      </c>
      <c r="E689" s="4">
        <f>(INDEX(LINEST($B$3:$B$55,$C$3:$C$55^{1,2,3}),1)*D689^3)+(INDEX(LINEST($B$3:$B$55,$C$3:$C$55^{1,2,3}),1,2)*D689^2)+(INDEX(LINEST($B$3:$B$55,$C$3:$C$55^{1,2,3}),1,3)*D689^1)+INDEX(LINEST($B$3:$B$55,$C$3:$C$55^{1,2,3}),1,4)</f>
        <v>71.589268620310008</v>
      </c>
      <c r="J689" s="1">
        <v>1486</v>
      </c>
      <c r="K689" s="4">
        <f>(INDEX(LINEST($H$3:$H$211,$I$3:$I$211^{1,2,3}),1)*J689^3)+(INDEX(LINEST($H$3:$H$211,$I$3:$I$211^{1,2,3}),1,2)*J689^2)+(INDEX(LINEST($H$3:$H$211,$I$3:$I$211^{1,2,3}),1,3)*J689^1)+INDEX(LINEST($H$3:$H$211,$I$3:$I$211^{1,2,3}),1,4)</f>
        <v>231.20110711772168</v>
      </c>
    </row>
    <row r="690" spans="4:11" x14ac:dyDescent="0.25">
      <c r="D690" s="1">
        <v>1487</v>
      </c>
      <c r="E690" s="4">
        <f>(INDEX(LINEST($B$3:$B$55,$C$3:$C$55^{1,2,3}),1)*D690^3)+(INDEX(LINEST($B$3:$B$55,$C$3:$C$55^{1,2,3}),1,2)*D690^2)+(INDEX(LINEST($B$3:$B$55,$C$3:$C$55^{1,2,3}),1,3)*D690^1)+INDEX(LINEST($B$3:$B$55,$C$3:$C$55^{1,2,3}),1,4)</f>
        <v>70.966636528935737</v>
      </c>
      <c r="J690" s="1">
        <v>1487</v>
      </c>
      <c r="K690" s="4">
        <f>(INDEX(LINEST($H$3:$H$211,$I$3:$I$211^{1,2,3}),1)*J690^3)+(INDEX(LINEST($H$3:$H$211,$I$3:$I$211^{1,2,3}),1,2)*J690^2)+(INDEX(LINEST($H$3:$H$211,$I$3:$I$211^{1,2,3}),1,3)*J690^1)+INDEX(LINEST($H$3:$H$211,$I$3:$I$211^{1,2,3}),1,4)</f>
        <v>229.07411629576518</v>
      </c>
    </row>
    <row r="691" spans="4:11" x14ac:dyDescent="0.25">
      <c r="D691" s="1">
        <v>1488</v>
      </c>
      <c r="E691" s="4">
        <f>(INDEX(LINEST($B$3:$B$55,$C$3:$C$55^{1,2,3}),1)*D691^3)+(INDEX(LINEST($B$3:$B$55,$C$3:$C$55^{1,2,3}),1,2)*D691^2)+(INDEX(LINEST($B$3:$B$55,$C$3:$C$55^{1,2,3}),1,3)*D691^1)+INDEX(LINEST($B$3:$B$55,$C$3:$C$55^{1,2,3}),1,4)</f>
        <v>70.343600851164751</v>
      </c>
      <c r="J691" s="1">
        <v>1488</v>
      </c>
      <c r="K691" s="4">
        <f>(INDEX(LINEST($H$3:$H$211,$I$3:$I$211^{1,2,3}),1)*J691^3)+(INDEX(LINEST($H$3:$H$211,$I$3:$I$211^{1,2,3}),1,2)*J691^2)+(INDEX(LINEST($H$3:$H$211,$I$3:$I$211^{1,2,3}),1,3)*J691^1)+INDEX(LINEST($H$3:$H$211,$I$3:$I$211^{1,2,3}),1,4)</f>
        <v>226.94681615123727</v>
      </c>
    </row>
    <row r="692" spans="4:11" x14ac:dyDescent="0.25">
      <c r="D692" s="1">
        <v>1489</v>
      </c>
      <c r="E692" s="4">
        <f>(INDEX(LINEST($B$3:$B$55,$C$3:$C$55^{1,2,3}),1)*D692^3)+(INDEX(LINEST($B$3:$B$55,$C$3:$C$55^{1,2,3}),1,2)*D692^2)+(INDEX(LINEST($B$3:$B$55,$C$3:$C$55^{1,2,3}),1,3)*D692^1)+INDEX(LINEST($B$3:$B$55,$C$3:$C$55^{1,2,3}),1,4)</f>
        <v>69.720163118715277</v>
      </c>
      <c r="J692" s="1">
        <v>1489</v>
      </c>
      <c r="K692" s="4">
        <f>(INDEX(LINEST($H$3:$H$211,$I$3:$I$211^{1,2,3}),1)*J692^3)+(INDEX(LINEST($H$3:$H$211,$I$3:$I$211^{1,2,3}),1,2)*J692^2)+(INDEX(LINEST($H$3:$H$211,$I$3:$I$211^{1,2,3}),1,3)*J692^1)+INDEX(LINEST($H$3:$H$211,$I$3:$I$211^{1,2,3}),1,4)</f>
        <v>224.81921404652303</v>
      </c>
    </row>
    <row r="693" spans="4:11" x14ac:dyDescent="0.25">
      <c r="D693" s="1">
        <v>1490</v>
      </c>
      <c r="E693" s="4">
        <f>(INDEX(LINEST($B$3:$B$55,$C$3:$C$55^{1,2,3}),1)*D693^3)+(INDEX(LINEST($B$3:$B$55,$C$3:$C$55^{1,2,3}),1,2)*D693^2)+(INDEX(LINEST($B$3:$B$55,$C$3:$C$55^{1,2,3}),1,3)*D693^1)+INDEX(LINEST($B$3:$B$55,$C$3:$C$55^{1,2,3}),1,4)</f>
        <v>69.096324863309178</v>
      </c>
      <c r="J693" s="1">
        <v>1490</v>
      </c>
      <c r="K693" s="4">
        <f>(INDEX(LINEST($H$3:$H$211,$I$3:$I$211^{1,2,3}),1)*J693^3)+(INDEX(LINEST($H$3:$H$211,$I$3:$I$211^{1,2,3}),1,2)*J693^2)+(INDEX(LINEST($H$3:$H$211,$I$3:$I$211^{1,2,3}),1,3)*J693^1)+INDEX(LINEST($H$3:$H$211,$I$3:$I$211^{1,2,3}),1,4)</f>
        <v>222.69131734399662</v>
      </c>
    </row>
    <row r="694" spans="4:11" x14ac:dyDescent="0.25">
      <c r="D694" s="1">
        <v>1491</v>
      </c>
      <c r="E694" s="4">
        <f>(INDEX(LINEST($B$3:$B$55,$C$3:$C$55^{1,2,3}),1)*D694^3)+(INDEX(LINEST($B$3:$B$55,$C$3:$C$55^{1,2,3}),1,2)*D694^2)+(INDEX(LINEST($B$3:$B$55,$C$3:$C$55^{1,2,3}),1,3)*D694^1)+INDEX(LINEST($B$3:$B$55,$C$3:$C$55^{1,2,3}),1,4)</f>
        <v>68.47208761666468</v>
      </c>
      <c r="J694" s="1">
        <v>1491</v>
      </c>
      <c r="K694" s="4">
        <f>(INDEX(LINEST($H$3:$H$211,$I$3:$I$211^{1,2,3}),1)*J694^3)+(INDEX(LINEST($H$3:$H$211,$I$3:$I$211^{1,2,3}),1,2)*J694^2)+(INDEX(LINEST($H$3:$H$211,$I$3:$I$211^{1,2,3}),1,3)*J694^1)+INDEX(LINEST($H$3:$H$211,$I$3:$I$211^{1,2,3}),1,4)</f>
        <v>220.56313340604311</v>
      </c>
    </row>
    <row r="695" spans="4:11" x14ac:dyDescent="0.25">
      <c r="D695" s="1">
        <v>1492</v>
      </c>
      <c r="E695" s="4">
        <f>(INDEX(LINEST($B$3:$B$55,$C$3:$C$55^{1,2,3}),1)*D695^3)+(INDEX(LINEST($B$3:$B$55,$C$3:$C$55^{1,2,3}),1,2)*D695^2)+(INDEX(LINEST($B$3:$B$55,$C$3:$C$55^{1,2,3}),1,3)*D695^1)+INDEX(LINEST($B$3:$B$55,$C$3:$C$55^{1,2,3}),1,4)</f>
        <v>67.847452910503193</v>
      </c>
      <c r="J695" s="1">
        <v>1492</v>
      </c>
      <c r="K695" s="4">
        <f>(INDEX(LINEST($H$3:$H$211,$I$3:$I$211^{1,2,3}),1)*J695^3)+(INDEX(LINEST($H$3:$H$211,$I$3:$I$211^{1,2,3}),1,2)*J695^2)+(INDEX(LINEST($H$3:$H$211,$I$3:$I$211^{1,2,3}),1,3)*J695^1)+INDEX(LINEST($H$3:$H$211,$I$3:$I$211^{1,2,3}),1,4)</f>
        <v>218.4346695950403</v>
      </c>
    </row>
    <row r="696" spans="4:11" x14ac:dyDescent="0.25">
      <c r="D696" s="1">
        <v>1493</v>
      </c>
      <c r="E696" s="4">
        <f>(INDEX(LINEST($B$3:$B$55,$C$3:$C$55^{1,2,3}),1)*D696^3)+(INDEX(LINEST($B$3:$B$55,$C$3:$C$55^{1,2,3}),1,2)*D696^2)+(INDEX(LINEST($B$3:$B$55,$C$3:$C$55^{1,2,3}),1,3)*D696^1)+INDEX(LINEST($B$3:$B$55,$C$3:$C$55^{1,2,3}),1,4)</f>
        <v>67.222422276544307</v>
      </c>
      <c r="J696" s="1">
        <v>1493</v>
      </c>
      <c r="K696" s="4">
        <f>(INDEX(LINEST($H$3:$H$211,$I$3:$I$211^{1,2,3}),1)*J696^3)+(INDEX(LINEST($H$3:$H$211,$I$3:$I$211^{1,2,3}),1,2)*J696^2)+(INDEX(LINEST($H$3:$H$211,$I$3:$I$211^{1,2,3}),1,3)*J696^1)+INDEX(LINEST($H$3:$H$211,$I$3:$I$211^{1,2,3}),1,4)</f>
        <v>216.30593327336783</v>
      </c>
    </row>
    <row r="697" spans="4:11" x14ac:dyDescent="0.25">
      <c r="D697" s="1">
        <v>1494</v>
      </c>
      <c r="E697" s="4">
        <f>(INDEX(LINEST($B$3:$B$55,$C$3:$C$55^{1,2,3}),1)*D697^3)+(INDEX(LINEST($B$3:$B$55,$C$3:$C$55^{1,2,3}),1,2)*D697^2)+(INDEX(LINEST($B$3:$B$55,$C$3:$C$55^{1,2,3}),1,3)*D697^1)+INDEX(LINEST($B$3:$B$55,$C$3:$C$55^{1,2,3}),1,4)</f>
        <v>66.596997246507613</v>
      </c>
      <c r="J697" s="1">
        <v>1494</v>
      </c>
      <c r="K697" s="4">
        <f>(INDEX(LINEST($H$3:$H$211,$I$3:$I$211^{1,2,3}),1)*J697^3)+(INDEX(LINEST($H$3:$H$211,$I$3:$I$211^{1,2,3}),1,2)*J697^2)+(INDEX(LINEST($H$3:$H$211,$I$3:$I$211^{1,2,3}),1,3)*J697^1)+INDEX(LINEST($H$3:$H$211,$I$3:$I$211^{1,2,3}),1,4)</f>
        <v>214.17693180340711</v>
      </c>
    </row>
    <row r="698" spans="4:11" x14ac:dyDescent="0.25">
      <c r="D698" s="1">
        <v>1495</v>
      </c>
      <c r="E698" s="4">
        <f>(INDEX(LINEST($B$3:$B$55,$C$3:$C$55^{1,2,3}),1)*D698^3)+(INDEX(LINEST($B$3:$B$55,$C$3:$C$55^{1,2,3}),1,2)*D698^2)+(INDEX(LINEST($B$3:$B$55,$C$3:$C$55^{1,2,3}),1,3)*D698^1)+INDEX(LINEST($B$3:$B$55,$C$3:$C$55^{1,2,3}),1,4)</f>
        <v>65.971179352114063</v>
      </c>
      <c r="J698" s="1">
        <v>1495</v>
      </c>
      <c r="K698" s="4">
        <f>(INDEX(LINEST($H$3:$H$211,$I$3:$I$211^{1,2,3}),1)*J698^3)+(INDEX(LINEST($H$3:$H$211,$I$3:$I$211^{1,2,3}),1,2)*J698^2)+(INDEX(LINEST($H$3:$H$211,$I$3:$I$211^{1,2,3}),1,3)*J698^1)+INDEX(LINEST($H$3:$H$211,$I$3:$I$211^{1,2,3}),1,4)</f>
        <v>212.04767254753233</v>
      </c>
    </row>
    <row r="699" spans="4:11" x14ac:dyDescent="0.25">
      <c r="D699" s="1">
        <v>1496</v>
      </c>
      <c r="E699" s="4">
        <f>(INDEX(LINEST($B$3:$B$55,$C$3:$C$55^{1,2,3}),1)*D699^3)+(INDEX(LINEST($B$3:$B$55,$C$3:$C$55^{1,2,3}),1,2)*D699^2)+(INDEX(LINEST($B$3:$B$55,$C$3:$C$55^{1,2,3}),1,3)*D699^1)+INDEX(LINEST($B$3:$B$55,$C$3:$C$55^{1,2,3}),1,4)</f>
        <v>65.344970125082341</v>
      </c>
      <c r="J699" s="1">
        <v>1496</v>
      </c>
      <c r="K699" s="4">
        <f>(INDEX(LINEST($H$3:$H$211,$I$3:$I$211^{1,2,3}),1)*J699^3)+(INDEX(LINEST($H$3:$H$211,$I$3:$I$211^{1,2,3}),1,2)*J699^2)+(INDEX(LINEST($H$3:$H$211,$I$3:$I$211^{1,2,3}),1,3)*J699^1)+INDEX(LINEST($H$3:$H$211,$I$3:$I$211^{1,2,3}),1,4)</f>
        <v>209.918162868134</v>
      </c>
    </row>
    <row r="700" spans="4:11" x14ac:dyDescent="0.25">
      <c r="D700" s="1">
        <v>1497</v>
      </c>
      <c r="E700" s="4">
        <f>(INDEX(LINEST($B$3:$B$55,$C$3:$C$55^{1,2,3}),1)*D700^3)+(INDEX(LINEST($B$3:$B$55,$C$3:$C$55^{1,2,3}),1,2)*D700^2)+(INDEX(LINEST($B$3:$B$55,$C$3:$C$55^{1,2,3}),1,3)*D700^1)+INDEX(LINEST($B$3:$B$55,$C$3:$C$55^{1,2,3}),1,4)</f>
        <v>64.718371097132945</v>
      </c>
      <c r="J700" s="1">
        <v>1497</v>
      </c>
      <c r="K700" s="4">
        <f>(INDEX(LINEST($H$3:$H$211,$I$3:$I$211^{1,2,3}),1)*J700^3)+(INDEX(LINEST($H$3:$H$211,$I$3:$I$211^{1,2,3}),1,2)*J700^2)+(INDEX(LINEST($H$3:$H$211,$I$3:$I$211^{1,2,3}),1,3)*J700^1)+INDEX(LINEST($H$3:$H$211,$I$3:$I$211^{1,2,3}),1,4)</f>
        <v>207.78841012757903</v>
      </c>
    </row>
    <row r="701" spans="4:11" x14ac:dyDescent="0.25">
      <c r="D701" s="1">
        <v>1498</v>
      </c>
      <c r="E701" s="4">
        <f>(INDEX(LINEST($B$3:$B$55,$C$3:$C$55^{1,2,3}),1)*D701^3)+(INDEX(LINEST($B$3:$B$55,$C$3:$C$55^{1,2,3}),1,2)*D701^2)+(INDEX(LINEST($B$3:$B$55,$C$3:$C$55^{1,2,3}),1,3)*D701^1)+INDEX(LINEST($B$3:$B$55,$C$3:$C$55^{1,2,3}),1,4)</f>
        <v>64.09138379998592</v>
      </c>
      <c r="J701" s="1">
        <v>1498</v>
      </c>
      <c r="K701" s="4">
        <f>(INDEX(LINEST($H$3:$H$211,$I$3:$I$211^{1,2,3}),1)*J701^3)+(INDEX(LINEST($H$3:$H$211,$I$3:$I$211^{1,2,3}),1,2)*J701^2)+(INDEX(LINEST($H$3:$H$211,$I$3:$I$211^{1,2,3}),1,3)*J701^1)+INDEX(LINEST($H$3:$H$211,$I$3:$I$211^{1,2,3}),1,4)</f>
        <v>205.65842168825975</v>
      </c>
    </row>
    <row r="702" spans="4:11" x14ac:dyDescent="0.25">
      <c r="D702" s="1">
        <v>1499</v>
      </c>
      <c r="E702" s="4">
        <f>(INDEX(LINEST($B$3:$B$55,$C$3:$C$55^{1,2,3}),1)*D702^3)+(INDEX(LINEST($B$3:$B$55,$C$3:$C$55^{1,2,3}),1,2)*D702^2)+(INDEX(LINEST($B$3:$B$55,$C$3:$C$55^{1,2,3}),1,3)*D702^1)+INDEX(LINEST($B$3:$B$55,$C$3:$C$55^{1,2,3}),1,4)</f>
        <v>63.464009765361311</v>
      </c>
      <c r="J702" s="1">
        <v>1499</v>
      </c>
      <c r="K702" s="4">
        <f>(INDEX(LINEST($H$3:$H$211,$I$3:$I$211^{1,2,3}),1)*J702^3)+(INDEX(LINEST($H$3:$H$211,$I$3:$I$211^{1,2,3}),1,2)*J702^2)+(INDEX(LINEST($H$3:$H$211,$I$3:$I$211^{1,2,3}),1,3)*J702^1)+INDEX(LINEST($H$3:$H$211,$I$3:$I$211^{1,2,3}),1,4)</f>
        <v>203.52820491254852</v>
      </c>
    </row>
    <row r="703" spans="4:11" x14ac:dyDescent="0.25">
      <c r="D703" s="1">
        <v>1500</v>
      </c>
      <c r="E703" s="4">
        <f>(INDEX(LINEST($B$3:$B$55,$C$3:$C$55^{1,2,3}),1)*D703^3)+(INDEX(LINEST($B$3:$B$55,$C$3:$C$55^{1,2,3}),1,2)*D703^2)+(INDEX(LINEST($B$3:$B$55,$C$3:$C$55^{1,2,3}),1,3)*D703^1)+INDEX(LINEST($B$3:$B$55,$C$3:$C$55^{1,2,3}),1,4)</f>
        <v>62.836250524980073</v>
      </c>
      <c r="J703" s="1">
        <v>1500</v>
      </c>
      <c r="K703" s="4">
        <f>(INDEX(LINEST($H$3:$H$211,$I$3:$I$211^{1,2,3}),1)*J703^3)+(INDEX(LINEST($H$3:$H$211,$I$3:$I$211^{1,2,3}),1,2)*J703^2)+(INDEX(LINEST($H$3:$H$211,$I$3:$I$211^{1,2,3}),1,3)*J703^1)+INDEX(LINEST($H$3:$H$211,$I$3:$I$211^{1,2,3}),1,4)</f>
        <v>201.39776716282495</v>
      </c>
    </row>
    <row r="704" spans="4:11" x14ac:dyDescent="0.25">
      <c r="D704" s="1">
        <v>1501</v>
      </c>
      <c r="E704" s="4">
        <f>(INDEX(LINEST($B$3:$B$55,$C$3:$C$55^{1,2,3}),1)*D704^3)+(INDEX(LINEST($B$3:$B$55,$C$3:$C$55^{1,2,3}),1,2)*D704^2)+(INDEX(LINEST($B$3:$B$55,$C$3:$C$55^{1,2,3}),1,3)*D704^1)+INDEX(LINEST($B$3:$B$55,$C$3:$C$55^{1,2,3}),1,4)</f>
        <v>62.208107610559523</v>
      </c>
      <c r="J704" s="1">
        <v>1501</v>
      </c>
      <c r="K704" s="4">
        <f>(INDEX(LINEST($H$3:$H$211,$I$3:$I$211^{1,2,3}),1)*J704^3)+(INDEX(LINEST($H$3:$H$211,$I$3:$I$211^{1,2,3}),1,2)*J704^2)+(INDEX(LINEST($H$3:$H$211,$I$3:$I$211^{1,2,3}),1,3)*J704^1)+INDEX(LINEST($H$3:$H$211,$I$3:$I$211^{1,2,3}),1,4)</f>
        <v>199.26711580147412</v>
      </c>
    </row>
    <row r="705" spans="4:11" x14ac:dyDescent="0.25">
      <c r="D705" s="1">
        <v>1502</v>
      </c>
      <c r="E705" s="4">
        <f>(INDEX(LINEST($B$3:$B$55,$C$3:$C$55^{1,2,3}),1)*D705^3)+(INDEX(LINEST($B$3:$B$55,$C$3:$C$55^{1,2,3}),1,2)*D705^2)+(INDEX(LINEST($B$3:$B$55,$C$3:$C$55^{1,2,3}),1,3)*D705^1)+INDEX(LINEST($B$3:$B$55,$C$3:$C$55^{1,2,3}),1,4)</f>
        <v>61.579582553822434</v>
      </c>
      <c r="J705" s="1">
        <v>1502</v>
      </c>
      <c r="K705" s="4">
        <f>(INDEX(LINEST($H$3:$H$211,$I$3:$I$211^{1,2,3}),1)*J705^3)+(INDEX(LINEST($H$3:$H$211,$I$3:$I$211^{1,2,3}),1,2)*J705^2)+(INDEX(LINEST($H$3:$H$211,$I$3:$I$211^{1,2,3}),1,3)*J705^1)+INDEX(LINEST($H$3:$H$211,$I$3:$I$211^{1,2,3}),1,4)</f>
        <v>197.13625819087019</v>
      </c>
    </row>
    <row r="706" spans="4:11" x14ac:dyDescent="0.25">
      <c r="D706" s="1">
        <v>1503</v>
      </c>
      <c r="E706" s="4">
        <f>(INDEX(LINEST($B$3:$B$55,$C$3:$C$55^{1,2,3}),1)*D706^3)+(INDEX(LINEST($B$3:$B$55,$C$3:$C$55^{1,2,3}),1,2)*D706^2)+(INDEX(LINEST($B$3:$B$55,$C$3:$C$55^{1,2,3}),1,3)*D706^1)+INDEX(LINEST($B$3:$B$55,$C$3:$C$55^{1,2,3}),1,4)</f>
        <v>60.950676886487031</v>
      </c>
      <c r="J706" s="1">
        <v>1503</v>
      </c>
      <c r="K706" s="4">
        <f>(INDEX(LINEST($H$3:$H$211,$I$3:$I$211^{1,2,3}),1)*J706^3)+(INDEX(LINEST($H$3:$H$211,$I$3:$I$211^{1,2,3}),1,2)*J706^2)+(INDEX(LINEST($H$3:$H$211,$I$3:$I$211^{1,2,3}),1,3)*J706^1)+INDEX(LINEST($H$3:$H$211,$I$3:$I$211^{1,2,3}),1,4)</f>
        <v>195.00520169339643</v>
      </c>
    </row>
    <row r="707" spans="4:11" x14ac:dyDescent="0.25">
      <c r="D707" s="1">
        <v>1504</v>
      </c>
      <c r="E707" s="4">
        <f>(INDEX(LINEST($B$3:$B$55,$C$3:$C$55^{1,2,3}),1)*D707^3)+(INDEX(LINEST($B$3:$B$55,$C$3:$C$55^{1,2,3}),1,2)*D707^2)+(INDEX(LINEST($B$3:$B$55,$C$3:$C$55^{1,2,3}),1,3)*D707^1)+INDEX(LINEST($B$3:$B$55,$C$3:$C$55^{1,2,3}),1,4)</f>
        <v>60.32139214027427</v>
      </c>
      <c r="J707" s="1">
        <v>1504</v>
      </c>
      <c r="K707" s="4">
        <f>(INDEX(LINEST($H$3:$H$211,$I$3:$I$211^{1,2,3}),1)*J707^3)+(INDEX(LINEST($H$3:$H$211,$I$3:$I$211^{1,2,3}),1,2)*J707^2)+(INDEX(LINEST($H$3:$H$211,$I$3:$I$211^{1,2,3}),1,3)*J707^1)+INDEX(LINEST($H$3:$H$211,$I$3:$I$211^{1,2,3}),1,4)</f>
        <v>192.87395367143063</v>
      </c>
    </row>
    <row r="708" spans="4:11" x14ac:dyDescent="0.25">
      <c r="D708" s="1">
        <v>1505</v>
      </c>
      <c r="E708" s="4">
        <f>(INDEX(LINEST($B$3:$B$55,$C$3:$C$55^{1,2,3}),1)*D708^3)+(INDEX(LINEST($B$3:$B$55,$C$3:$C$55^{1,2,3}),1,2)*D708^2)+(INDEX(LINEST($B$3:$B$55,$C$3:$C$55^{1,2,3}),1,3)*D708^1)+INDEX(LINEST($B$3:$B$55,$C$3:$C$55^{1,2,3}),1,4)</f>
        <v>59.691729846904195</v>
      </c>
      <c r="J708" s="1">
        <v>1505</v>
      </c>
      <c r="K708" s="4">
        <f>(INDEX(LINEST($H$3:$H$211,$I$3:$I$211^{1,2,3}),1)*J708^3)+(INDEX(LINEST($H$3:$H$211,$I$3:$I$211^{1,2,3}),1,2)*J708^2)+(INDEX(LINEST($H$3:$H$211,$I$3:$I$211^{1,2,3}),1,3)*J708^1)+INDEX(LINEST($H$3:$H$211,$I$3:$I$211^{1,2,3}),1,4)</f>
        <v>190.74252148735422</v>
      </c>
    </row>
    <row r="709" spans="4:11" x14ac:dyDescent="0.25">
      <c r="D709" s="1">
        <v>1506</v>
      </c>
      <c r="E709" s="4">
        <f>(INDEX(LINEST($B$3:$B$55,$C$3:$C$55^{1,2,3}),1)*D709^3)+(INDEX(LINEST($B$3:$B$55,$C$3:$C$55^{1,2,3}),1,2)*D709^2)+(INDEX(LINEST($B$3:$B$55,$C$3:$C$55^{1,2,3}),1,3)*D709^1)+INDEX(LINEST($B$3:$B$55,$C$3:$C$55^{1,2,3}),1,4)</f>
        <v>59.061691538095488</v>
      </c>
      <c r="J709" s="1">
        <v>1506</v>
      </c>
      <c r="K709" s="4">
        <f>(INDEX(LINEST($H$3:$H$211,$I$3:$I$211^{1,2,3}),1)*J709^3)+(INDEX(LINEST($H$3:$H$211,$I$3:$I$211^{1,2,3}),1,2)*J709^2)+(INDEX(LINEST($H$3:$H$211,$I$3:$I$211^{1,2,3}),1,3)*J709^1)+INDEX(LINEST($H$3:$H$211,$I$3:$I$211^{1,2,3}),1,4)</f>
        <v>188.61091250354684</v>
      </c>
    </row>
    <row r="710" spans="4:11" x14ac:dyDescent="0.25">
      <c r="D710" s="1">
        <v>1507</v>
      </c>
      <c r="E710" s="4">
        <f>(INDEX(LINEST($B$3:$B$55,$C$3:$C$55^{1,2,3}),1)*D710^3)+(INDEX(LINEST($B$3:$B$55,$C$3:$C$55^{1,2,3}),1,2)*D710^2)+(INDEX(LINEST($B$3:$B$55,$C$3:$C$55^{1,2,3}),1,3)*D710^1)+INDEX(LINEST($B$3:$B$55,$C$3:$C$55^{1,2,3}),1,4)</f>
        <v>58.431278745569557</v>
      </c>
      <c r="J710" s="1">
        <v>1507</v>
      </c>
      <c r="K710" s="4">
        <f>(INDEX(LINEST($H$3:$H$211,$I$3:$I$211^{1,2,3}),1)*J710^3)+(INDEX(LINEST($H$3:$H$211,$I$3:$I$211^{1,2,3}),1,2)*J710^2)+(INDEX(LINEST($H$3:$H$211,$I$3:$I$211^{1,2,3}),1,3)*J710^1)+INDEX(LINEST($H$3:$H$211,$I$3:$I$211^{1,2,3}),1,4)</f>
        <v>186.47913408238628</v>
      </c>
    </row>
    <row r="711" spans="4:11" x14ac:dyDescent="0.25">
      <c r="D711" s="1">
        <v>1508</v>
      </c>
      <c r="E711" s="4">
        <f>(INDEX(LINEST($B$3:$B$55,$C$3:$C$55^{1,2,3}),1)*D711^3)+(INDEX(LINEST($B$3:$B$55,$C$3:$C$55^{1,2,3}),1,2)*D711^2)+(INDEX(LINEST($B$3:$B$55,$C$3:$C$55^{1,2,3}),1,3)*D711^1)+INDEX(LINEST($B$3:$B$55,$C$3:$C$55^{1,2,3}),1,4)</f>
        <v>57.800493001045538</v>
      </c>
      <c r="J711" s="1">
        <v>1508</v>
      </c>
      <c r="K711" s="4">
        <f>(INDEX(LINEST($H$3:$H$211,$I$3:$I$211^{1,2,3}),1)*J711^3)+(INDEX(LINEST($H$3:$H$211,$I$3:$I$211^{1,2,3}),1,2)*J711^2)+(INDEX(LINEST($H$3:$H$211,$I$3:$I$211^{1,2,3}),1,3)*J711^1)+INDEX(LINEST($H$3:$H$211,$I$3:$I$211^{1,2,3}),1,4)</f>
        <v>184.34719358625398</v>
      </c>
    </row>
    <row r="712" spans="4:11" x14ac:dyDescent="0.25">
      <c r="D712" s="1">
        <v>1509</v>
      </c>
      <c r="E712" s="4">
        <f>(INDEX(LINEST($B$3:$B$55,$C$3:$C$55^{1,2,3}),1)*D712^3)+(INDEX(LINEST($B$3:$B$55,$C$3:$C$55^{1,2,3}),1,2)*D712^2)+(INDEX(LINEST($B$3:$B$55,$C$3:$C$55^{1,2,3}),1,3)*D712^1)+INDEX(LINEST($B$3:$B$55,$C$3:$C$55^{1,2,3}),1,4)</f>
        <v>57.169335836244386</v>
      </c>
      <c r="J712" s="1">
        <v>1509</v>
      </c>
      <c r="K712" s="4">
        <f>(INDEX(LINEST($H$3:$H$211,$I$3:$I$211^{1,2,3}),1)*J712^3)+(INDEX(LINEST($H$3:$H$211,$I$3:$I$211^{1,2,3}),1,2)*J712^2)+(INDEX(LINEST($H$3:$H$211,$I$3:$I$211^{1,2,3}),1,3)*J712^1)+INDEX(LINEST($H$3:$H$211,$I$3:$I$211^{1,2,3}),1,4)</f>
        <v>182.21509837753138</v>
      </c>
    </row>
    <row r="713" spans="4:11" x14ac:dyDescent="0.25">
      <c r="D713" s="1">
        <v>1510</v>
      </c>
      <c r="E713" s="4">
        <f>(INDEX(LINEST($B$3:$B$55,$C$3:$C$55^{1,2,3}),1)*D713^3)+(INDEX(LINEST($B$3:$B$55,$C$3:$C$55^{1,2,3}),1,2)*D713^2)+(INDEX(LINEST($B$3:$B$55,$C$3:$C$55^{1,2,3}),1,3)*D713^1)+INDEX(LINEST($B$3:$B$55,$C$3:$C$55^{1,2,3}),1,4)</f>
        <v>56.537808782884326</v>
      </c>
      <c r="J713" s="1">
        <v>1510</v>
      </c>
      <c r="K713" s="4">
        <f>(INDEX(LINEST($H$3:$H$211,$I$3:$I$211^{1,2,3}),1)*J713^3)+(INDEX(LINEST($H$3:$H$211,$I$3:$I$211^{1,2,3}),1,2)*J713^2)+(INDEX(LINEST($H$3:$H$211,$I$3:$I$211^{1,2,3}),1,3)*J713^1)+INDEX(LINEST($H$3:$H$211,$I$3:$I$211^{1,2,3}),1,4)</f>
        <v>180.08285581859627</v>
      </c>
    </row>
    <row r="714" spans="4:11" x14ac:dyDescent="0.25">
      <c r="D714" s="1">
        <v>1511</v>
      </c>
      <c r="E714" s="4">
        <f>(INDEX(LINEST($B$3:$B$55,$C$3:$C$55^{1,2,3}),1)*D714^3)+(INDEX(LINEST($B$3:$B$55,$C$3:$C$55^{1,2,3}),1,2)*D714^2)+(INDEX(LINEST($B$3:$B$55,$C$3:$C$55^{1,2,3}),1,3)*D714^1)+INDEX(LINEST($B$3:$B$55,$C$3:$C$55^{1,2,3}),1,4)</f>
        <v>55.905913372686769</v>
      </c>
      <c r="J714" s="1">
        <v>1511</v>
      </c>
      <c r="K714" s="4">
        <f>(INDEX(LINEST($H$3:$H$211,$I$3:$I$211^{1,2,3}),1)*J714^3)+(INDEX(LINEST($H$3:$H$211,$I$3:$I$211^{1,2,3}),1,2)*J714^2)+(INDEX(LINEST($H$3:$H$211,$I$3:$I$211^{1,2,3}),1,3)*J714^1)+INDEX(LINEST($H$3:$H$211,$I$3:$I$211^{1,2,3}),1,4)</f>
        <v>177.95047327182647</v>
      </c>
    </row>
    <row r="715" spans="4:11" x14ac:dyDescent="0.25">
      <c r="D715" s="1">
        <v>1512</v>
      </c>
      <c r="E715" s="4">
        <f>(INDEX(LINEST($B$3:$B$55,$C$3:$C$55^{1,2,3}),1)*D715^3)+(INDEX(LINEST($B$3:$B$55,$C$3:$C$55^{1,2,3}),1,2)*D715^2)+(INDEX(LINEST($B$3:$B$55,$C$3:$C$55^{1,2,3}),1,3)*D715^1)+INDEX(LINEST($B$3:$B$55,$C$3:$C$55^{1,2,3}),1,4)</f>
        <v>55.273651137372212</v>
      </c>
      <c r="J715" s="1">
        <v>1512</v>
      </c>
      <c r="K715" s="4">
        <f>(INDEX(LINEST($H$3:$H$211,$I$3:$I$211^{1,2,3}),1)*J715^3)+(INDEX(LINEST($H$3:$H$211,$I$3:$I$211^{1,2,3}),1,2)*J715^2)+(INDEX(LINEST($H$3:$H$211,$I$3:$I$211^{1,2,3}),1,3)*J715^1)+INDEX(LINEST($H$3:$H$211,$I$3:$I$211^{1,2,3}),1,4)</f>
        <v>175.81795809960704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8"/>
  <sheetViews>
    <sheetView tabSelected="1" topLeftCell="C31" workbookViewId="0">
      <selection activeCell="Y73" sqref="Y73"/>
    </sheetView>
  </sheetViews>
  <sheetFormatPr defaultRowHeight="15" x14ac:dyDescent="0.25"/>
  <cols>
    <col min="11" max="11" width="15.85546875" customWidth="1"/>
    <col min="12" max="12" width="18.5703125" customWidth="1"/>
    <col min="14" max="14" width="11.140625" customWidth="1"/>
  </cols>
  <sheetData>
    <row r="1" spans="1:22" x14ac:dyDescent="0.25">
      <c r="A1" t="s">
        <v>5</v>
      </c>
      <c r="B1" t="s">
        <v>4</v>
      </c>
      <c r="D1" t="s">
        <v>6</v>
      </c>
      <c r="E1" t="s">
        <v>4</v>
      </c>
      <c r="J1" t="s">
        <v>1</v>
      </c>
      <c r="N1" t="s">
        <v>2</v>
      </c>
    </row>
    <row r="2" spans="1:22" x14ac:dyDescent="0.25">
      <c r="A2">
        <v>210</v>
      </c>
      <c r="B2">
        <v>1512</v>
      </c>
      <c r="C2" t="s">
        <v>0</v>
      </c>
      <c r="D2">
        <v>65</v>
      </c>
      <c r="E2">
        <v>1510</v>
      </c>
      <c r="F2" t="s">
        <v>0</v>
      </c>
      <c r="I2" s="25" t="s">
        <v>82</v>
      </c>
      <c r="J2" s="25" t="s">
        <v>83</v>
      </c>
      <c r="K2" s="25" t="s">
        <v>85</v>
      </c>
      <c r="M2" s="25" t="s">
        <v>82</v>
      </c>
      <c r="N2" s="25" t="s">
        <v>83</v>
      </c>
      <c r="O2" s="25" t="s">
        <v>85</v>
      </c>
      <c r="S2" t="s">
        <v>2</v>
      </c>
      <c r="T2" t="s">
        <v>8</v>
      </c>
      <c r="U2" t="s">
        <v>1</v>
      </c>
      <c r="V2" t="s">
        <v>85</v>
      </c>
    </row>
    <row r="3" spans="1:22" x14ac:dyDescent="0.25">
      <c r="A3">
        <v>215</v>
      </c>
      <c r="B3">
        <v>1510</v>
      </c>
      <c r="C3" t="s">
        <v>0</v>
      </c>
      <c r="D3">
        <v>70</v>
      </c>
      <c r="E3">
        <v>1504</v>
      </c>
      <c r="F3" t="s">
        <v>0</v>
      </c>
      <c r="I3" s="25">
        <f xml:space="preserve">  -3.48883215294756E-16*J3^6 + 2.90489639126035E-12*J3^5 - 9.48481322653295E-09*J3^4 + 0.0000160273818340253*J3^3 - 0.0156511809941741*J3^2 + 8.43628878757647*J3 - 1527.20353081129</f>
        <v>309.02325925482</v>
      </c>
      <c r="J3" s="25">
        <v>1127</v>
      </c>
      <c r="K3" s="25">
        <f>9.05486956159104E-17*J3^6 - 6.17683814831614E-13*J3^5 + 1.73157959330906E-09*J3^4 - 2.55427862310546E-06*J3^3 + 0.00208671147208696*J3^2 - 0.884873604992918*J3 + 159.005671279707</f>
        <v>11.812500235860256</v>
      </c>
      <c r="M3" s="25">
        <f xml:space="preserve">  -4.33117682081528E-15*N3^6 + 3.27447804504224E-11*N3^5 - 1.00453483990582E-07*N3^4 + 0.00016114302374062*N3^3 - 0.14523563477893*N3^2 + 70.1403003597436*N3 - 12824.7518135619</f>
        <v>213.73147107348268</v>
      </c>
      <c r="N3" s="25">
        <v>1510</v>
      </c>
      <c r="O3" s="25"/>
      <c r="S3" s="25">
        <f xml:space="preserve">  -4.33117682081528E-15*T3^6 + 3.27447804504224E-11*T3^5 - 1.00453483990582E-07*T3^4 + 0.00016114302374062*T3^3 - 0.14523563477893*T3^2 + 70.1403003597436*T3 - 12824.7518135619</f>
        <v>1255.0296619872279</v>
      </c>
      <c r="T3" s="25">
        <v>700</v>
      </c>
      <c r="U3" s="25">
        <f xml:space="preserve">  -3.48883215294756E-16*T3^6 + 2.90489639126035E-12*T3^5 - 9.48481322653295E-09*T3^4 + 0.0000160273818340253*T3^3 - 0.0156511809941741*T3^2 + 8.43628878757647*T3 - 1527.20353081129</f>
        <v>376.38842180996016</v>
      </c>
      <c r="V3" s="25">
        <f>9.05486956159104E-17*T3^6 - 6.17683814831614E-13*T3^5 + 1.73157959330906E-09*T3^4 - 2.55427862310546E-06*T3^3 + 0.00208671147208696*T3^2 - 0.884873604992918*T3 + 159.005671279707</f>
        <v>8.5563064673740143</v>
      </c>
    </row>
    <row r="4" spans="1:22" x14ac:dyDescent="0.25">
      <c r="A4">
        <v>220</v>
      </c>
      <c r="B4">
        <v>1508</v>
      </c>
      <c r="C4" t="s">
        <v>0</v>
      </c>
      <c r="D4">
        <v>75</v>
      </c>
      <c r="E4">
        <v>1497</v>
      </c>
      <c r="F4" t="s">
        <v>0</v>
      </c>
      <c r="S4" s="25">
        <f xml:space="preserve">  -4.33117682081528E-15*T4^6 + 3.27447804504224E-11*T4^5 - 1.00453483990582E-07*T4^4 + 0.00016114302374062*T4^3 - 0.14523563477893*T4^2 + 70.1403003597436*T4 - 12824.7518135619</f>
        <v>1258.9493613985724</v>
      </c>
      <c r="T4" s="25">
        <v>705</v>
      </c>
      <c r="U4" s="25">
        <f t="shared" ref="U4:U67" si="0" xml:space="preserve">  -3.48883215294756E-16*T4^6 + 2.90489639126035E-12*T4^5 - 9.48481322653295E-09*T4^4 + 0.0000160273818340253*T4^3 - 0.0156511809941741*T4^2 + 8.43628878757647*T4 - 1527.20353081129</f>
        <v>377.39544225377631</v>
      </c>
      <c r="V4" s="25">
        <f t="shared" ref="V4:V67" si="1">9.05486956159104E-17*T4^6 - 6.17683814831614E-13*T4^5 + 1.73157959330906E-09*T4^4 - 2.55427862310546E-06*T4^3 + 0.00208671147208696*T4^2 - 0.884873604992918*T4 + 159.005671279707</f>
        <v>8.5930272356597186</v>
      </c>
    </row>
    <row r="5" spans="1:22" x14ac:dyDescent="0.25">
      <c r="A5">
        <v>225</v>
      </c>
      <c r="B5">
        <v>1505</v>
      </c>
      <c r="C5" t="s">
        <v>0</v>
      </c>
      <c r="D5">
        <v>80</v>
      </c>
      <c r="E5">
        <v>1490</v>
      </c>
      <c r="F5" t="s">
        <v>0</v>
      </c>
      <c r="J5" s="26"/>
      <c r="S5" s="25">
        <f xml:space="preserve">  -4.33117682081528E-15*T5^6 + 3.27447804504224E-11*T5^5 - 1.00453483990582E-07*T5^4 + 0.00016114302374062*T5^3 - 0.14523563477893*T5^2 + 70.1403003597436*T5 - 12824.7518135619</f>
        <v>1262.6042323655383</v>
      </c>
      <c r="T5" s="25">
        <v>710</v>
      </c>
      <c r="U5" s="25">
        <f t="shared" si="0"/>
        <v>378.34484236836761</v>
      </c>
      <c r="V5" s="25">
        <f t="shared" si="1"/>
        <v>8.6307178336586219</v>
      </c>
    </row>
    <row r="6" spans="1:22" x14ac:dyDescent="0.25">
      <c r="A6">
        <v>230</v>
      </c>
      <c r="B6">
        <v>1503</v>
      </c>
      <c r="C6" t="s">
        <v>0</v>
      </c>
      <c r="D6">
        <v>85</v>
      </c>
      <c r="E6">
        <v>1483</v>
      </c>
      <c r="F6" t="s">
        <v>0</v>
      </c>
      <c r="S6" s="25">
        <f t="shared" ref="S6:S69" si="2" xml:space="preserve">  -4.33117682081528E-15*T6^6 + 3.27447804504224E-11*T6^5 - 1.00453483990582E-07*T6^4 + 0.00016114302374062*T6^3 - 0.14523563477893*T6^2 + 70.1403003597436*T6 - 12824.7518135619</f>
        <v>1266.0018419682056</v>
      </c>
      <c r="T6" s="25">
        <v>715</v>
      </c>
      <c r="U6" s="25">
        <f t="shared" si="0"/>
        <v>379.23756340002092</v>
      </c>
      <c r="V6" s="25">
        <f t="shared" si="1"/>
        <v>8.6692999364921377</v>
      </c>
    </row>
    <row r="7" spans="1:22" x14ac:dyDescent="0.25">
      <c r="A7">
        <v>235</v>
      </c>
      <c r="B7">
        <v>1501</v>
      </c>
      <c r="C7" t="s">
        <v>0</v>
      </c>
      <c r="D7">
        <v>90</v>
      </c>
      <c r="E7">
        <v>1477</v>
      </c>
      <c r="F7" t="s">
        <v>0</v>
      </c>
      <c r="S7" s="25">
        <f t="shared" si="2"/>
        <v>1269.1495028829922</v>
      </c>
      <c r="T7" s="25">
        <v>720</v>
      </c>
      <c r="U7" s="25">
        <f t="shared" si="0"/>
        <v>380.07451943670003</v>
      </c>
      <c r="V7" s="25">
        <f t="shared" si="1"/>
        <v>8.7086985717419054</v>
      </c>
    </row>
    <row r="8" spans="1:22" x14ac:dyDescent="0.25">
      <c r="A8">
        <v>240</v>
      </c>
      <c r="B8">
        <v>1499</v>
      </c>
      <c r="C8" t="s">
        <v>0</v>
      </c>
      <c r="D8">
        <v>95</v>
      </c>
      <c r="E8">
        <v>1470</v>
      </c>
      <c r="F8" t="s">
        <v>0</v>
      </c>
      <c r="S8" s="25">
        <f t="shared" si="2"/>
        <v>1272.0542787184349</v>
      </c>
      <c r="T8" s="25">
        <v>725</v>
      </c>
      <c r="U8" s="25">
        <f t="shared" si="0"/>
        <v>380.8565979380719</v>
      </c>
      <c r="V8" s="25">
        <f t="shared" si="1"/>
        <v>8.7488420329785583</v>
      </c>
    </row>
    <row r="9" spans="1:22" x14ac:dyDescent="0.25">
      <c r="A9">
        <v>245</v>
      </c>
      <c r="B9">
        <v>1497</v>
      </c>
      <c r="C9" t="s">
        <v>0</v>
      </c>
      <c r="D9">
        <v>100</v>
      </c>
      <c r="E9">
        <v>1463</v>
      </c>
      <c r="F9" t="s">
        <v>0</v>
      </c>
      <c r="S9" s="25">
        <f t="shared" si="2"/>
        <v>1274.7229893023286</v>
      </c>
      <c r="T9" s="25">
        <v>730</v>
      </c>
      <c r="U9" s="25">
        <f t="shared" si="0"/>
        <v>381.58466026162478</v>
      </c>
      <c r="V9" s="25">
        <f t="shared" si="1"/>
        <v>8.7896617943106037</v>
      </c>
    </row>
    <row r="10" spans="1:22" x14ac:dyDescent="0.25">
      <c r="A10">
        <v>250</v>
      </c>
      <c r="B10">
        <v>1495</v>
      </c>
      <c r="C10" t="s">
        <v>0</v>
      </c>
      <c r="D10">
        <v>105</v>
      </c>
      <c r="E10">
        <v>1456</v>
      </c>
      <c r="F10" t="s">
        <v>0</v>
      </c>
      <c r="S10" s="25">
        <f t="shared" si="2"/>
        <v>1277.1622159202416</v>
      </c>
      <c r="T10" s="25">
        <v>735</v>
      </c>
      <c r="U10" s="25">
        <f t="shared" si="0"/>
        <v>382.2595421848373</v>
      </c>
      <c r="V10" s="25">
        <f t="shared" si="1"/>
        <v>8.8310924259509136</v>
      </c>
    </row>
    <row r="11" spans="1:22" x14ac:dyDescent="0.25">
      <c r="A11">
        <v>255</v>
      </c>
      <c r="B11">
        <v>1493</v>
      </c>
      <c r="C11" t="s">
        <v>0</v>
      </c>
      <c r="D11">
        <v>110</v>
      </c>
      <c r="E11">
        <v>1450</v>
      </c>
      <c r="F11" t="s">
        <v>0</v>
      </c>
      <c r="S11" s="25">
        <f t="shared" si="2"/>
        <v>1279.3783065051721</v>
      </c>
      <c r="T11" s="25">
        <v>740</v>
      </c>
      <c r="U11" s="25">
        <f t="shared" si="0"/>
        <v>382.88205442344406</v>
      </c>
      <c r="V11" s="25">
        <f t="shared" si="1"/>
        <v>8.8730715108016227</v>
      </c>
    </row>
    <row r="12" spans="1:22" x14ac:dyDescent="0.25">
      <c r="A12">
        <v>260</v>
      </c>
      <c r="B12">
        <v>1491</v>
      </c>
      <c r="C12" t="s">
        <v>0</v>
      </c>
      <c r="D12">
        <v>115</v>
      </c>
      <c r="E12">
        <v>1443</v>
      </c>
      <c r="F12" t="s">
        <v>0</v>
      </c>
      <c r="S12" s="25">
        <f t="shared" si="2"/>
        <v>1281.3773807784637</v>
      </c>
      <c r="T12" s="25">
        <v>745</v>
      </c>
      <c r="U12" s="25">
        <f t="shared" si="0"/>
        <v>383.45298314577121</v>
      </c>
      <c r="V12" s="25">
        <f t="shared" si="1"/>
        <v>8.9155395620598199</v>
      </c>
    </row>
    <row r="13" spans="1:22" x14ac:dyDescent="0.25">
      <c r="A13">
        <v>265</v>
      </c>
      <c r="B13">
        <v>1489</v>
      </c>
      <c r="C13" t="s">
        <v>0</v>
      </c>
      <c r="D13">
        <v>120</v>
      </c>
      <c r="E13">
        <v>1436</v>
      </c>
      <c r="F13" t="s">
        <v>0</v>
      </c>
      <c r="S13" s="25">
        <f t="shared" si="2"/>
        <v>1283.1653353421461</v>
      </c>
      <c r="T13" s="25">
        <v>750</v>
      </c>
      <c r="U13" s="25">
        <f t="shared" si="0"/>
        <v>383.97309048313946</v>
      </c>
      <c r="V13" s="25">
        <f t="shared" si="1"/>
        <v>8.958439941837895</v>
      </c>
    </row>
    <row r="14" spans="1:22" x14ac:dyDescent="0.25">
      <c r="A14">
        <v>270</v>
      </c>
      <c r="B14">
        <v>1487</v>
      </c>
      <c r="C14" t="s">
        <v>0</v>
      </c>
      <c r="D14">
        <v>125</v>
      </c>
      <c r="E14">
        <v>1429</v>
      </c>
      <c r="F14" t="s">
        <v>0</v>
      </c>
      <c r="S14" s="25">
        <f t="shared" si="2"/>
        <v>1284.7478487223525</v>
      </c>
      <c r="T14" s="25">
        <v>755</v>
      </c>
      <c r="U14" s="25">
        <f t="shared" si="0"/>
        <v>384.44311503634708</v>
      </c>
      <c r="V14" s="25">
        <f t="shared" si="1"/>
        <v>9.0017187808078631</v>
      </c>
    </row>
    <row r="15" spans="1:22" x14ac:dyDescent="0.25">
      <c r="A15">
        <v>275</v>
      </c>
      <c r="B15">
        <v>1485</v>
      </c>
      <c r="C15" t="s">
        <v>0</v>
      </c>
      <c r="D15">
        <v>130</v>
      </c>
      <c r="E15">
        <v>1422</v>
      </c>
      <c r="F15" t="s">
        <v>0</v>
      </c>
      <c r="S15" s="25">
        <f t="shared" si="2"/>
        <v>1286.1303863642206</v>
      </c>
      <c r="T15" s="25">
        <v>760</v>
      </c>
      <c r="U15" s="25">
        <f t="shared" si="0"/>
        <v>384.86377237823308</v>
      </c>
      <c r="V15" s="25">
        <f t="shared" si="1"/>
        <v>9.0453248988593202</v>
      </c>
    </row>
    <row r="16" spans="1:22" x14ac:dyDescent="0.25">
      <c r="A16">
        <v>280</v>
      </c>
      <c r="B16">
        <v>1483</v>
      </c>
      <c r="C16" t="s">
        <v>0</v>
      </c>
      <c r="D16">
        <v>135</v>
      </c>
      <c r="E16">
        <v>1415</v>
      </c>
      <c r="F16" t="s">
        <v>0</v>
      </c>
      <c r="S16" s="25">
        <f t="shared" si="2"/>
        <v>1287.3182055778998</v>
      </c>
      <c r="T16" s="25">
        <v>765</v>
      </c>
      <c r="U16" s="25">
        <f t="shared" si="0"/>
        <v>385.23575555230582</v>
      </c>
      <c r="V16" s="25">
        <f t="shared" si="1"/>
        <v>9.0892097267794441</v>
      </c>
    </row>
    <row r="17" spans="1:22" x14ac:dyDescent="0.25">
      <c r="A17">
        <v>285</v>
      </c>
      <c r="B17">
        <v>1481</v>
      </c>
      <c r="C17" t="s">
        <v>0</v>
      </c>
      <c r="D17">
        <v>140</v>
      </c>
      <c r="E17">
        <v>1408</v>
      </c>
      <c r="F17" t="s">
        <v>0</v>
      </c>
      <c r="S17" s="25">
        <f t="shared" si="2"/>
        <v>1288.3163604358451</v>
      </c>
      <c r="T17" s="25">
        <v>770</v>
      </c>
      <c r="U17" s="25">
        <f t="shared" si="0"/>
        <v>385.55973556745084</v>
      </c>
      <c r="V17" s="25">
        <f t="shared" si="1"/>
        <v>9.1333272289495824</v>
      </c>
    </row>
    <row r="18" spans="1:22" x14ac:dyDescent="0.25">
      <c r="A18">
        <v>290</v>
      </c>
      <c r="B18">
        <v>1479</v>
      </c>
      <c r="C18" t="s">
        <v>0</v>
      </c>
      <c r="D18">
        <v>145</v>
      </c>
      <c r="E18">
        <v>1401</v>
      </c>
      <c r="F18" t="s">
        <v>0</v>
      </c>
      <c r="S18" s="25">
        <f t="shared" si="2"/>
        <v>1289.1297066216102</v>
      </c>
      <c r="T18" s="25">
        <v>775</v>
      </c>
      <c r="U18" s="25">
        <f t="shared" si="0"/>
        <v>385.83636188871878</v>
      </c>
      <c r="V18" s="25">
        <f t="shared" si="1"/>
        <v>9.1776338270630902</v>
      </c>
    </row>
    <row r="19" spans="1:22" x14ac:dyDescent="0.25">
      <c r="A19">
        <v>295</v>
      </c>
      <c r="B19">
        <v>1477</v>
      </c>
      <c r="C19" t="s">
        <v>0</v>
      </c>
      <c r="D19">
        <v>150</v>
      </c>
      <c r="E19">
        <v>1394</v>
      </c>
      <c r="F19" t="s">
        <v>0</v>
      </c>
      <c r="S19" s="25">
        <f t="shared" si="2"/>
        <v>1289.7629062295273</v>
      </c>
      <c r="T19" s="25">
        <v>780</v>
      </c>
      <c r="U19" s="25">
        <f t="shared" si="0"/>
        <v>386.06626292417877</v>
      </c>
      <c r="V19" s="25">
        <f t="shared" si="1"/>
        <v>9.2220883248574808</v>
      </c>
    </row>
    <row r="20" spans="1:22" x14ac:dyDescent="0.25">
      <c r="A20">
        <v>300</v>
      </c>
      <c r="B20">
        <v>1475</v>
      </c>
      <c r="C20" t="s">
        <v>0</v>
      </c>
      <c r="D20">
        <v>155</v>
      </c>
      <c r="E20">
        <v>1387</v>
      </c>
      <c r="F20" t="s">
        <v>0</v>
      </c>
      <c r="S20" s="25">
        <f t="shared" si="2"/>
        <v>1290.2204325159801</v>
      </c>
      <c r="T20" s="25">
        <v>785</v>
      </c>
      <c r="U20" s="25">
        <f t="shared" si="0"/>
        <v>386.25004650786013</v>
      </c>
      <c r="V20" s="25">
        <f t="shared" si="1"/>
        <v>9.2666518338710091</v>
      </c>
    </row>
    <row r="21" spans="1:22" x14ac:dyDescent="0.25">
      <c r="A21">
        <v>305</v>
      </c>
      <c r="B21">
        <v>1473</v>
      </c>
      <c r="C21" t="s">
        <v>0</v>
      </c>
      <c r="D21">
        <v>160</v>
      </c>
      <c r="E21">
        <v>1380</v>
      </c>
      <c r="F21" t="s">
        <v>0</v>
      </c>
      <c r="S21" s="25">
        <f t="shared" si="2"/>
        <v>1290.5065746018699</v>
      </c>
      <c r="T21" s="25">
        <v>790</v>
      </c>
      <c r="U21" s="25">
        <f t="shared" si="0"/>
        <v>386.38830037874595</v>
      </c>
      <c r="V21" s="25">
        <f t="shared" si="1"/>
        <v>9.3112877002123184</v>
      </c>
    </row>
    <row r="22" spans="1:22" x14ac:dyDescent="0.25">
      <c r="A22">
        <v>310</v>
      </c>
      <c r="B22">
        <v>1471</v>
      </c>
      <c r="C22" t="s">
        <v>0</v>
      </c>
      <c r="D22">
        <v>165</v>
      </c>
      <c r="E22">
        <v>1373</v>
      </c>
      <c r="F22" t="s">
        <v>0</v>
      </c>
      <c r="S22" s="25">
        <f t="shared" si="2"/>
        <v>1290.6254421262747</v>
      </c>
      <c r="T22" s="25">
        <v>795</v>
      </c>
      <c r="U22" s="25">
        <f t="shared" si="0"/>
        <v>386.48159265587128</v>
      </c>
      <c r="V22" s="25">
        <f t="shared" si="1"/>
        <v>9.3559614323530411</v>
      </c>
    </row>
    <row r="23" spans="1:22" x14ac:dyDescent="0.25">
      <c r="A23">
        <v>315</v>
      </c>
      <c r="B23">
        <v>1469</v>
      </c>
      <c r="C23" t="s">
        <v>0</v>
      </c>
      <c r="D23">
        <v>170</v>
      </c>
      <c r="E23">
        <v>1366</v>
      </c>
      <c r="F23" t="s">
        <v>0</v>
      </c>
      <c r="S23" s="25">
        <f t="shared" si="2"/>
        <v>1290.5809698514458</v>
      </c>
      <c r="T23" s="25">
        <v>800</v>
      </c>
      <c r="U23" s="25">
        <f t="shared" si="0"/>
        <v>386.5304723094805</v>
      </c>
      <c r="V23" s="25">
        <f t="shared" si="1"/>
        <v>9.4006406299364187</v>
      </c>
    </row>
    <row r="24" spans="1:22" x14ac:dyDescent="0.25">
      <c r="A24">
        <v>320</v>
      </c>
      <c r="B24">
        <v>1467</v>
      </c>
      <c r="C24" t="s">
        <v>0</v>
      </c>
      <c r="D24">
        <v>175</v>
      </c>
      <c r="E24">
        <v>1358</v>
      </c>
      <c r="F24" t="s">
        <v>0</v>
      </c>
      <c r="S24" s="25">
        <f t="shared" si="2"/>
        <v>1290.3769222191077</v>
      </c>
      <c r="T24" s="25">
        <v>805</v>
      </c>
      <c r="U24" s="25">
        <f t="shared" si="0"/>
        <v>386.5354696282493</v>
      </c>
      <c r="V24" s="25">
        <f t="shared" si="1"/>
        <v>9.4452949136054656</v>
      </c>
    </row>
    <row r="25" spans="1:22" x14ac:dyDescent="0.25">
      <c r="A25">
        <v>325</v>
      </c>
      <c r="B25">
        <v>1465</v>
      </c>
      <c r="C25" t="s">
        <v>0</v>
      </c>
      <c r="D25">
        <v>180</v>
      </c>
      <c r="E25">
        <v>1351</v>
      </c>
      <c r="F25" t="s">
        <v>0</v>
      </c>
      <c r="S25" s="25">
        <f t="shared" si="2"/>
        <v>1290.0168978579059</v>
      </c>
      <c r="T25" s="25">
        <v>810</v>
      </c>
      <c r="U25" s="25">
        <f t="shared" si="0"/>
        <v>386.49709668260311</v>
      </c>
      <c r="V25" s="25">
        <f t="shared" si="1"/>
        <v>9.489895855851131</v>
      </c>
    </row>
    <row r="26" spans="1:22" x14ac:dyDescent="0.25">
      <c r="A26">
        <v>330</v>
      </c>
      <c r="B26">
        <v>1463</v>
      </c>
      <c r="C26" t="s">
        <v>0</v>
      </c>
      <c r="D26">
        <v>185</v>
      </c>
      <c r="E26">
        <v>1344</v>
      </c>
      <c r="F26" t="s">
        <v>0</v>
      </c>
      <c r="S26" s="25">
        <f t="shared" si="2"/>
        <v>1289.5043340424054</v>
      </c>
      <c r="T26" s="25">
        <v>815</v>
      </c>
      <c r="U26" s="25">
        <f t="shared" si="0"/>
        <v>386.4158477841047</v>
      </c>
      <c r="V26" s="25">
        <f t="shared" si="1"/>
        <v>9.5344169128754572</v>
      </c>
    </row>
    <row r="27" spans="1:22" x14ac:dyDescent="0.25">
      <c r="A27">
        <v>335</v>
      </c>
      <c r="B27">
        <v>1461</v>
      </c>
      <c r="C27" t="s">
        <v>0</v>
      </c>
      <c r="D27">
        <v>190</v>
      </c>
      <c r="E27">
        <v>1336</v>
      </c>
      <c r="F27" t="s">
        <v>0</v>
      </c>
      <c r="S27" s="25">
        <f t="shared" si="2"/>
        <v>1288.8425111029173</v>
      </c>
      <c r="T27" s="25">
        <v>820</v>
      </c>
      <c r="U27" s="25">
        <f t="shared" si="0"/>
        <v>386.29219994089999</v>
      </c>
      <c r="V27" s="25">
        <f t="shared" si="1"/>
        <v>9.5788333574789419</v>
      </c>
    </row>
    <row r="28" spans="1:22" x14ac:dyDescent="0.25">
      <c r="A28">
        <v>340</v>
      </c>
      <c r="B28">
        <v>1459</v>
      </c>
      <c r="C28" t="s">
        <v>0</v>
      </c>
      <c r="D28">
        <v>195</v>
      </c>
      <c r="E28">
        <v>1329</v>
      </c>
      <c r="F28" t="s">
        <v>0</v>
      </c>
      <c r="S28" s="25">
        <f t="shared" si="2"/>
        <v>1288.0345567870645</v>
      </c>
      <c r="T28" s="25">
        <v>825</v>
      </c>
      <c r="U28" s="25">
        <f t="shared" si="0"/>
        <v>386.12661330926494</v>
      </c>
      <c r="V28" s="25">
        <f t="shared" si="1"/>
        <v>9.6231222129594869</v>
      </c>
    </row>
    <row r="29" spans="1:22" x14ac:dyDescent="0.25">
      <c r="A29">
        <v>345</v>
      </c>
      <c r="B29">
        <v>1457</v>
      </c>
      <c r="C29" t="s">
        <v>0</v>
      </c>
      <c r="D29">
        <v>200</v>
      </c>
      <c r="E29">
        <v>1321</v>
      </c>
      <c r="F29" t="s">
        <v>0</v>
      </c>
      <c r="S29" s="25">
        <f t="shared" si="2"/>
        <v>1287.0834505723433</v>
      </c>
      <c r="T29" s="25">
        <v>830</v>
      </c>
      <c r="U29" s="25">
        <f t="shared" si="0"/>
        <v>385.91953164120969</v>
      </c>
      <c r="V29" s="25">
        <f t="shared" si="1"/>
        <v>9.6672621880385066</v>
      </c>
    </row>
    <row r="30" spans="1:22" x14ac:dyDescent="0.25">
      <c r="A30">
        <v>350</v>
      </c>
      <c r="B30">
        <v>1455</v>
      </c>
      <c r="C30" t="s">
        <v>0</v>
      </c>
      <c r="D30">
        <v>205</v>
      </c>
      <c r="E30">
        <v>1314</v>
      </c>
      <c r="F30" t="s">
        <v>0</v>
      </c>
      <c r="S30" s="25">
        <f t="shared" si="2"/>
        <v>1285.9920279300095</v>
      </c>
      <c r="T30" s="25">
        <v>835</v>
      </c>
      <c r="U30" s="25">
        <f t="shared" si="0"/>
        <v>385.67138272815828</v>
      </c>
      <c r="V30" s="25">
        <f t="shared" si="1"/>
        <v>9.711233612797713</v>
      </c>
    </row>
    <row r="31" spans="1:22" x14ac:dyDescent="0.25">
      <c r="A31">
        <v>355</v>
      </c>
      <c r="B31">
        <v>1452</v>
      </c>
      <c r="C31" t="s">
        <v>0</v>
      </c>
      <c r="D31">
        <v>210</v>
      </c>
      <c r="E31">
        <v>1306</v>
      </c>
      <c r="F31" t="s">
        <v>0</v>
      </c>
      <c r="S31" s="25">
        <f t="shared" si="2"/>
        <v>1284.7629845403026</v>
      </c>
      <c r="T31" s="25">
        <v>840</v>
      </c>
      <c r="U31" s="25">
        <f t="shared" si="0"/>
        <v>385.38257884071572</v>
      </c>
      <c r="V31" s="25">
        <f t="shared" si="1"/>
        <v>9.7550183756394233</v>
      </c>
    </row>
    <row r="32" spans="1:22" x14ac:dyDescent="0.25">
      <c r="A32">
        <v>360</v>
      </c>
      <c r="B32">
        <v>1450</v>
      </c>
      <c r="C32" t="s">
        <v>0</v>
      </c>
      <c r="D32">
        <v>215</v>
      </c>
      <c r="E32">
        <v>1298</v>
      </c>
      <c r="F32" t="s">
        <v>0</v>
      </c>
      <c r="S32" s="25">
        <f t="shared" si="2"/>
        <v>1283.3988804588989</v>
      </c>
      <c r="T32" s="25">
        <v>845</v>
      </c>
      <c r="U32" s="25">
        <f t="shared" si="0"/>
        <v>385.0535171644924</v>
      </c>
      <c r="V32" s="25">
        <f t="shared" si="1"/>
        <v>9.7985998612634546</v>
      </c>
    </row>
    <row r="33" spans="1:22" x14ac:dyDescent="0.25">
      <c r="A33">
        <v>365</v>
      </c>
      <c r="B33">
        <v>1448</v>
      </c>
      <c r="C33" t="s">
        <v>0</v>
      </c>
      <c r="D33">
        <v>220</v>
      </c>
      <c r="E33">
        <v>1290</v>
      </c>
      <c r="F33" t="s">
        <v>0</v>
      </c>
      <c r="S33" s="25">
        <f t="shared" si="2"/>
        <v>1281.9021442345875</v>
      </c>
      <c r="T33" s="25">
        <v>850</v>
      </c>
      <c r="U33" s="25">
        <f t="shared" si="0"/>
        <v>384.68458023202857</v>
      </c>
      <c r="V33" s="25">
        <f t="shared" si="1"/>
        <v>9.8419628896645861</v>
      </c>
    </row>
    <row r="34" spans="1:22" x14ac:dyDescent="0.25">
      <c r="A34">
        <v>370</v>
      </c>
      <c r="B34">
        <v>1446</v>
      </c>
      <c r="C34" t="s">
        <v>0</v>
      </c>
      <c r="D34">
        <v>225</v>
      </c>
      <c r="E34">
        <v>1282</v>
      </c>
      <c r="F34" t="s">
        <v>0</v>
      </c>
      <c r="S34" s="25">
        <f t="shared" si="2"/>
        <v>1280.2750769783779</v>
      </c>
      <c r="T34" s="25">
        <v>855</v>
      </c>
      <c r="U34" s="25">
        <f t="shared" si="0"/>
        <v>384.27613635076341</v>
      </c>
      <c r="V34" s="25">
        <f t="shared" si="1"/>
        <v>9.8850936561472906</v>
      </c>
    </row>
    <row r="35" spans="1:22" x14ac:dyDescent="0.25">
      <c r="A35">
        <v>375</v>
      </c>
      <c r="B35">
        <v>1444</v>
      </c>
      <c r="C35" t="s">
        <v>0</v>
      </c>
      <c r="D35">
        <v>230</v>
      </c>
      <c r="E35">
        <v>1274</v>
      </c>
      <c r="F35" t="s">
        <v>0</v>
      </c>
      <c r="S35" s="25">
        <f t="shared" si="2"/>
        <v>1278.5198563836639</v>
      </c>
      <c r="T35" s="25">
        <v>860</v>
      </c>
      <c r="U35" s="25">
        <f t="shared" si="0"/>
        <v>383.82854002710337</v>
      </c>
      <c r="V35" s="25">
        <f t="shared" si="1"/>
        <v>9.9279796723569405</v>
      </c>
    </row>
    <row r="36" spans="1:22" x14ac:dyDescent="0.25">
      <c r="A36">
        <v>380</v>
      </c>
      <c r="B36">
        <v>1442</v>
      </c>
      <c r="C36" t="s">
        <v>0</v>
      </c>
      <c r="D36">
        <v>235</v>
      </c>
      <c r="E36">
        <v>1266</v>
      </c>
      <c r="F36" t="s">
        <v>0</v>
      </c>
      <c r="S36" s="25">
        <f t="shared" si="2"/>
        <v>1276.6385406978625</v>
      </c>
      <c r="T36" s="25">
        <v>865</v>
      </c>
      <c r="U36" s="25">
        <f t="shared" si="0"/>
        <v>383.34213238655411</v>
      </c>
      <c r="V36" s="25">
        <f t="shared" si="1"/>
        <v>9.9706097083360135</v>
      </c>
    </row>
    <row r="37" spans="1:22" x14ac:dyDescent="0.25">
      <c r="A37">
        <v>385</v>
      </c>
      <c r="B37">
        <v>1440</v>
      </c>
      <c r="C37" t="s">
        <v>0</v>
      </c>
      <c r="D37">
        <v>240</v>
      </c>
      <c r="E37">
        <v>1258</v>
      </c>
      <c r="F37" t="s">
        <v>0</v>
      </c>
      <c r="S37" s="25">
        <f t="shared" si="2"/>
        <v>1274.6330726452397</v>
      </c>
      <c r="T37" s="25">
        <v>870</v>
      </c>
      <c r="U37" s="25">
        <f t="shared" si="0"/>
        <v>382.81724158992802</v>
      </c>
      <c r="V37" s="25">
        <f t="shared" si="1"/>
        <v>10.01297373559234</v>
      </c>
    </row>
    <row r="38" spans="1:22" x14ac:dyDescent="0.25">
      <c r="A38">
        <v>390</v>
      </c>
      <c r="B38">
        <v>1438</v>
      </c>
      <c r="C38" t="s">
        <v>0</v>
      </c>
      <c r="D38">
        <v>245</v>
      </c>
      <c r="E38">
        <v>1249</v>
      </c>
      <c r="F38" t="s">
        <v>0</v>
      </c>
      <c r="S38" s="25">
        <f t="shared" si="2"/>
        <v>1272.5052833009067</v>
      </c>
      <c r="T38" s="25">
        <v>875</v>
      </c>
      <c r="U38" s="25">
        <f t="shared" si="0"/>
        <v>382.2541832456327</v>
      </c>
      <c r="V38" s="25">
        <f t="shared" si="1"/>
        <v>10.055062871188369</v>
      </c>
    </row>
    <row r="39" spans="1:22" x14ac:dyDescent="0.25">
      <c r="A39">
        <v>395</v>
      </c>
      <c r="B39">
        <v>1436</v>
      </c>
      <c r="C39" t="s">
        <v>0</v>
      </c>
      <c r="D39">
        <v>250</v>
      </c>
      <c r="E39">
        <v>1241</v>
      </c>
      <c r="F39" t="s">
        <v>0</v>
      </c>
      <c r="S39" s="25">
        <f t="shared" si="2"/>
        <v>1270.2568959164018</v>
      </c>
      <c r="T39" s="25">
        <v>880</v>
      </c>
      <c r="U39" s="25">
        <f t="shared" si="0"/>
        <v>381.65326081802959</v>
      </c>
      <c r="V39" s="25">
        <f t="shared" si="1"/>
        <v>10.096869322852484</v>
      </c>
    </row>
    <row r="40" spans="1:22" x14ac:dyDescent="0.25">
      <c r="A40">
        <v>400</v>
      </c>
      <c r="B40">
        <v>1434</v>
      </c>
      <c r="C40" t="s">
        <v>0</v>
      </c>
      <c r="D40">
        <v>255</v>
      </c>
      <c r="E40">
        <v>1232</v>
      </c>
      <c r="F40" t="s">
        <v>0</v>
      </c>
      <c r="S40" s="25">
        <f t="shared" si="2"/>
        <v>1267.8895296960727</v>
      </c>
      <c r="T40" s="25">
        <v>885</v>
      </c>
      <c r="U40" s="25">
        <f t="shared" si="0"/>
        <v>381.01476603186529</v>
      </c>
      <c r="V40" s="25">
        <f t="shared" si="1"/>
        <v>10.138386335102467</v>
      </c>
    </row>
    <row r="41" spans="1:22" x14ac:dyDescent="0.25">
      <c r="A41">
        <v>405</v>
      </c>
      <c r="B41">
        <v>1432</v>
      </c>
      <c r="C41" t="s">
        <v>0</v>
      </c>
      <c r="D41">
        <v>260</v>
      </c>
      <c r="E41">
        <v>1223</v>
      </c>
      <c r="F41" t="s">
        <v>0</v>
      </c>
      <c r="S41" s="25">
        <f t="shared" si="2"/>
        <v>1265.4047035252552</v>
      </c>
      <c r="T41" s="25">
        <v>890</v>
      </c>
      <c r="U41" s="25">
        <f t="shared" si="0"/>
        <v>380.33897927278758</v>
      </c>
      <c r="V41" s="25">
        <f t="shared" si="1"/>
        <v>10.179608136393739</v>
      </c>
    </row>
    <row r="42" spans="1:22" x14ac:dyDescent="0.25">
      <c r="A42">
        <v>410</v>
      </c>
      <c r="B42">
        <v>1430</v>
      </c>
      <c r="C42" t="s">
        <v>0</v>
      </c>
      <c r="D42">
        <v>265</v>
      </c>
      <c r="E42">
        <v>1214</v>
      </c>
      <c r="F42" t="s">
        <v>0</v>
      </c>
      <c r="S42" s="25">
        <f t="shared" si="2"/>
        <v>1262.803839649303</v>
      </c>
      <c r="T42" s="25">
        <v>895</v>
      </c>
      <c r="U42" s="25">
        <f t="shared" si="0"/>
        <v>379.62616998392332</v>
      </c>
      <c r="V42" s="25">
        <f t="shared" si="1"/>
        <v>10.220529887281913</v>
      </c>
    </row>
    <row r="43" spans="1:22" x14ac:dyDescent="0.25">
      <c r="A43">
        <v>415</v>
      </c>
      <c r="B43">
        <v>1428</v>
      </c>
      <c r="C43" t="s">
        <v>0</v>
      </c>
      <c r="D43">
        <v>270</v>
      </c>
      <c r="E43">
        <v>1205</v>
      </c>
      <c r="F43" t="s">
        <v>0</v>
      </c>
      <c r="S43" s="25">
        <f t="shared" si="2"/>
        <v>1260.0882673042106</v>
      </c>
      <c r="T43" s="25">
        <v>900</v>
      </c>
      <c r="U43" s="25">
        <f t="shared" si="0"/>
        <v>378.87659705854912</v>
      </c>
      <c r="V43" s="25">
        <f t="shared" si="1"/>
        <v>10.261147629607393</v>
      </c>
    </row>
    <row r="44" spans="1:22" x14ac:dyDescent="0.25">
      <c r="A44">
        <v>420</v>
      </c>
      <c r="B44">
        <v>1426</v>
      </c>
      <c r="C44" t="s">
        <v>0</v>
      </c>
      <c r="D44">
        <v>275</v>
      </c>
      <c r="E44">
        <v>1196</v>
      </c>
      <c r="F44" t="s">
        <v>0</v>
      </c>
      <c r="S44" s="25">
        <f t="shared" si="2"/>
        <v>1257.2592262981234</v>
      </c>
      <c r="T44" s="25">
        <v>905</v>
      </c>
      <c r="U44" s="25">
        <f t="shared" si="0"/>
        <v>378.09050922880942</v>
      </c>
      <c r="V44" s="25">
        <f t="shared" si="1"/>
        <v>10.301458236695083</v>
      </c>
    </row>
    <row r="45" spans="1:22" x14ac:dyDescent="0.25">
      <c r="A45">
        <v>425</v>
      </c>
      <c r="B45">
        <v>1424</v>
      </c>
      <c r="C45" t="s">
        <v>0</v>
      </c>
      <c r="D45">
        <v>280</v>
      </c>
      <c r="E45">
        <v>1186</v>
      </c>
      <c r="F45" t="s">
        <v>0</v>
      </c>
      <c r="S45" s="25">
        <f t="shared" si="2"/>
        <v>1254.317870544688</v>
      </c>
      <c r="T45" s="25">
        <v>910</v>
      </c>
      <c r="U45" s="25">
        <f t="shared" si="0"/>
        <v>377.26814545054276</v>
      </c>
      <c r="V45" s="25">
        <f t="shared" si="1"/>
        <v>10.341459364576821</v>
      </c>
    </row>
    <row r="46" spans="1:22" x14ac:dyDescent="0.25">
      <c r="A46">
        <v>430</v>
      </c>
      <c r="B46">
        <v>1422</v>
      </c>
      <c r="C46" t="s">
        <v>0</v>
      </c>
      <c r="D46">
        <v>285</v>
      </c>
      <c r="E46">
        <v>1177</v>
      </c>
      <c r="F46" t="s">
        <v>0</v>
      </c>
      <c r="S46" s="25">
        <f t="shared" si="2"/>
        <v>1251.2652715470285</v>
      </c>
      <c r="T46" s="25">
        <v>915</v>
      </c>
      <c r="U46" s="25">
        <f t="shared" si="0"/>
        <v>376.4097352841618</v>
      </c>
      <c r="V46" s="25">
        <f t="shared" si="1"/>
        <v>10.381149404229149</v>
      </c>
    </row>
    <row r="47" spans="1:22" x14ac:dyDescent="0.25">
      <c r="A47">
        <v>435</v>
      </c>
      <c r="B47">
        <v>1420</v>
      </c>
      <c r="C47" t="s">
        <v>0</v>
      </c>
      <c r="D47">
        <v>290</v>
      </c>
      <c r="E47">
        <v>1167</v>
      </c>
      <c r="F47" t="s">
        <v>0</v>
      </c>
      <c r="S47" s="25">
        <f t="shared" si="2"/>
        <v>1248.1024218335406</v>
      </c>
      <c r="T47" s="25">
        <v>920</v>
      </c>
      <c r="U47" s="25">
        <f t="shared" si="0"/>
        <v>375.51549927160613</v>
      </c>
      <c r="V47" s="25">
        <f t="shared" si="1"/>
        <v>10.420527434830404</v>
      </c>
    </row>
    <row r="48" spans="1:22" x14ac:dyDescent="0.25">
      <c r="A48">
        <v>440</v>
      </c>
      <c r="B48">
        <v>1417</v>
      </c>
      <c r="C48" t="s">
        <v>0</v>
      </c>
      <c r="D48">
        <v>295</v>
      </c>
      <c r="E48">
        <v>1157</v>
      </c>
      <c r="F48" t="s">
        <v>0</v>
      </c>
      <c r="S48" s="25">
        <f t="shared" si="2"/>
        <v>1244.8302383446025</v>
      </c>
      <c r="T48" s="25">
        <v>925</v>
      </c>
      <c r="U48" s="25">
        <f t="shared" si="0"/>
        <v>374.58564930939519</v>
      </c>
      <c r="V48" s="25">
        <f t="shared" si="1"/>
        <v>10.459593178039057</v>
      </c>
    </row>
    <row r="49" spans="1:26" x14ac:dyDescent="0.25">
      <c r="A49">
        <v>445</v>
      </c>
      <c r="B49">
        <v>1415</v>
      </c>
      <c r="C49" t="s">
        <v>0</v>
      </c>
      <c r="D49">
        <v>300</v>
      </c>
      <c r="E49">
        <v>1146</v>
      </c>
      <c r="F49" t="s">
        <v>0</v>
      </c>
      <c r="S49" s="25">
        <f t="shared" si="2"/>
        <v>1241.4495657708285</v>
      </c>
      <c r="T49" s="25">
        <v>930</v>
      </c>
      <c r="U49" s="25">
        <f t="shared" si="0"/>
        <v>373.6203890177112</v>
      </c>
      <c r="V49" s="25">
        <f t="shared" si="1"/>
        <v>10.49834695328795</v>
      </c>
    </row>
    <row r="50" spans="1:26" x14ac:dyDescent="0.25">
      <c r="A50">
        <v>450</v>
      </c>
      <c r="B50">
        <v>1413</v>
      </c>
      <c r="C50" t="s">
        <v>0</v>
      </c>
      <c r="D50">
        <v>305</v>
      </c>
      <c r="E50">
        <v>1136</v>
      </c>
      <c r="F50" t="s">
        <v>0</v>
      </c>
      <c r="S50" s="25">
        <f t="shared" si="2"/>
        <v>1237.9611798422884</v>
      </c>
      <c r="T50" s="25">
        <v>935</v>
      </c>
      <c r="U50" s="25">
        <f t="shared" si="0"/>
        <v>372.61991410561677</v>
      </c>
      <c r="V50" s="25">
        <f t="shared" si="1"/>
        <v>10.536789634096266</v>
      </c>
      <c r="Y50" s="24"/>
      <c r="Z50" s="24"/>
    </row>
    <row r="51" spans="1:26" x14ac:dyDescent="0.25">
      <c r="A51">
        <v>455</v>
      </c>
      <c r="B51">
        <v>1411</v>
      </c>
      <c r="C51" t="s">
        <v>0</v>
      </c>
      <c r="D51">
        <v>310</v>
      </c>
      <c r="E51">
        <v>1125</v>
      </c>
      <c r="F51" t="s">
        <v>0</v>
      </c>
      <c r="S51" s="25">
        <f t="shared" si="2"/>
        <v>1234.365790569329</v>
      </c>
      <c r="T51" s="25">
        <v>940</v>
      </c>
      <c r="U51" s="25">
        <f t="shared" si="0"/>
        <v>371.58441273228709</v>
      </c>
      <c r="V51" s="25">
        <f t="shared" si="1"/>
        <v>10.574922605404339</v>
      </c>
      <c r="Y51" s="24"/>
      <c r="Z51" s="24"/>
    </row>
    <row r="52" spans="1:26" x14ac:dyDescent="0.25">
      <c r="A52">
        <v>460</v>
      </c>
      <c r="B52">
        <v>1409</v>
      </c>
      <c r="C52" t="s">
        <v>0</v>
      </c>
      <c r="D52">
        <v>315</v>
      </c>
      <c r="E52">
        <v>1114</v>
      </c>
      <c r="F52" t="s">
        <v>0</v>
      </c>
      <c r="S52" s="25">
        <f t="shared" si="2"/>
        <v>1230.6640454344488</v>
      </c>
      <c r="T52" s="25">
        <v>945</v>
      </c>
      <c r="U52" s="25">
        <f t="shared" si="0"/>
        <v>370.51406586436769</v>
      </c>
      <c r="V52" s="25">
        <f t="shared" si="1"/>
        <v>10.612747721922545</v>
      </c>
      <c r="Y52" s="24"/>
      <c r="Z52" s="24"/>
    </row>
    <row r="53" spans="1:26" x14ac:dyDescent="0.25">
      <c r="A53">
        <v>465</v>
      </c>
      <c r="B53">
        <v>1407</v>
      </c>
      <c r="C53" t="s">
        <v>0</v>
      </c>
      <c r="D53">
        <v>320</v>
      </c>
      <c r="E53">
        <v>1102</v>
      </c>
      <c r="F53" t="s">
        <v>0</v>
      </c>
      <c r="S53" s="25">
        <f t="shared" si="2"/>
        <v>1226.8565325355194</v>
      </c>
      <c r="T53" s="25">
        <v>950</v>
      </c>
      <c r="U53" s="25">
        <f t="shared" si="0"/>
        <v>369.40904762936498</v>
      </c>
      <c r="V53" s="25">
        <f t="shared" si="1"/>
        <v>10.650267267504859</v>
      </c>
      <c r="Y53" s="24"/>
      <c r="Z53" s="24"/>
    </row>
    <row r="54" spans="1:26" x14ac:dyDescent="0.25">
      <c r="A54">
        <v>470</v>
      </c>
      <c r="B54">
        <v>1405</v>
      </c>
      <c r="C54" t="s">
        <v>0</v>
      </c>
      <c r="D54">
        <v>325</v>
      </c>
      <c r="E54">
        <v>1090</v>
      </c>
      <c r="F54" t="s">
        <v>0</v>
      </c>
      <c r="S54" s="25">
        <f t="shared" si="2"/>
        <v>1222.9437836802863</v>
      </c>
      <c r="T54" s="25">
        <v>955</v>
      </c>
      <c r="U54" s="25">
        <f t="shared" si="0"/>
        <v>368.2695256651532</v>
      </c>
      <c r="V54" s="25">
        <f t="shared" si="1"/>
        <v>10.687483915530578</v>
      </c>
      <c r="Y54" s="24"/>
      <c r="Z54" s="24"/>
    </row>
    <row r="55" spans="1:26" x14ac:dyDescent="0.25">
      <c r="A55">
        <v>475</v>
      </c>
      <c r="B55">
        <v>1403</v>
      </c>
      <c r="C55" t="s">
        <v>0</v>
      </c>
      <c r="D55">
        <v>330</v>
      </c>
      <c r="E55">
        <v>1077</v>
      </c>
      <c r="F55" t="s">
        <v>0</v>
      </c>
      <c r="S55" s="25">
        <f t="shared" si="2"/>
        <v>1218.9262774320996</v>
      </c>
      <c r="T55" s="25">
        <v>960</v>
      </c>
      <c r="U55" s="25">
        <f t="shared" si="0"/>
        <v>367.09566146551151</v>
      </c>
      <c r="V55" s="25">
        <f t="shared" si="1"/>
        <v>10.724400690318788</v>
      </c>
      <c r="Y55" s="24"/>
      <c r="Z55" s="24"/>
    </row>
    <row r="56" spans="1:26" x14ac:dyDescent="0.25">
      <c r="A56">
        <v>480</v>
      </c>
      <c r="B56">
        <v>1401</v>
      </c>
      <c r="C56" t="s">
        <v>0</v>
      </c>
      <c r="D56">
        <v>335</v>
      </c>
      <c r="E56">
        <v>1064</v>
      </c>
      <c r="F56" t="s">
        <v>0</v>
      </c>
      <c r="S56" s="25">
        <f t="shared" si="2"/>
        <v>1214.8044421069826</v>
      </c>
      <c r="T56" s="25">
        <v>965</v>
      </c>
      <c r="U56" s="25">
        <f t="shared" si="0"/>
        <v>365.88761072178841</v>
      </c>
      <c r="V56" s="25">
        <f t="shared" si="1"/>
        <v>10.761020929548948</v>
      </c>
      <c r="Y56" s="24"/>
      <c r="Z56" s="24"/>
    </row>
    <row r="57" spans="1:26" x14ac:dyDescent="0.25">
      <c r="A57">
        <v>485</v>
      </c>
      <c r="B57">
        <v>1399</v>
      </c>
      <c r="C57" t="s">
        <v>0</v>
      </c>
      <c r="D57">
        <v>340</v>
      </c>
      <c r="E57">
        <v>1051</v>
      </c>
      <c r="F57" t="s">
        <v>0</v>
      </c>
      <c r="S57" s="25">
        <f t="shared" si="2"/>
        <v>1210.5786587220682</v>
      </c>
      <c r="T57" s="25">
        <v>970</v>
      </c>
      <c r="U57" s="25">
        <f t="shared" si="0"/>
        <v>364.64552366057615</v>
      </c>
      <c r="V57" s="25">
        <f t="shared" si="1"/>
        <v>10.797348247707617</v>
      </c>
      <c r="Y57" s="24"/>
      <c r="Z57" s="24"/>
    </row>
    <row r="58" spans="1:26" x14ac:dyDescent="0.25">
      <c r="A58">
        <v>490</v>
      </c>
      <c r="B58">
        <v>1397</v>
      </c>
      <c r="C58" t="s">
        <v>0</v>
      </c>
      <c r="D58">
        <v>345</v>
      </c>
      <c r="E58">
        <v>1036</v>
      </c>
      <c r="F58" t="s">
        <v>0</v>
      </c>
      <c r="S58" s="25">
        <f t="shared" si="2"/>
        <v>1206.2492638948497</v>
      </c>
      <c r="T58" s="25">
        <v>975</v>
      </c>
      <c r="U58" s="25">
        <f t="shared" si="0"/>
        <v>363.36954537753627</v>
      </c>
      <c r="V58" s="25">
        <f t="shared" si="1"/>
        <v>10.833386500551313</v>
      </c>
      <c r="Y58" s="24"/>
      <c r="Z58" s="24"/>
    </row>
    <row r="59" spans="1:26" x14ac:dyDescent="0.25">
      <c r="A59">
        <v>495</v>
      </c>
      <c r="B59">
        <v>1394</v>
      </c>
      <c r="C59" t="s">
        <v>0</v>
      </c>
      <c r="D59">
        <v>350</v>
      </c>
      <c r="E59">
        <v>1021</v>
      </c>
      <c r="F59" t="s">
        <v>0</v>
      </c>
      <c r="S59" s="25">
        <f t="shared" si="2"/>
        <v>1201.8165526943958</v>
      </c>
      <c r="T59" s="25">
        <v>980</v>
      </c>
      <c r="U59" s="25">
        <f t="shared" si="0"/>
        <v>362.05981616722784</v>
      </c>
      <c r="V59" s="25">
        <f t="shared" si="1"/>
        <v>10.869139750587095</v>
      </c>
      <c r="Y59" s="24"/>
      <c r="Z59" s="24"/>
    </row>
    <row r="60" spans="1:26" x14ac:dyDescent="0.25">
      <c r="A60">
        <v>500</v>
      </c>
      <c r="B60">
        <v>1392</v>
      </c>
      <c r="C60" t="s">
        <v>0</v>
      </c>
      <c r="D60">
        <v>355</v>
      </c>
      <c r="E60">
        <v>1005</v>
      </c>
      <c r="F60" t="s">
        <v>0</v>
      </c>
      <c r="S60" s="25">
        <f t="shared" si="2"/>
        <v>1197.2807814433363</v>
      </c>
      <c r="T60" s="25">
        <v>985</v>
      </c>
      <c r="U60" s="25">
        <f t="shared" si="0"/>
        <v>360.71647184906578</v>
      </c>
      <c r="V60" s="25">
        <f t="shared" si="1"/>
        <v>10.904612233573943</v>
      </c>
      <c r="Y60" s="24"/>
      <c r="Z60" s="24"/>
    </row>
    <row r="61" spans="1:26" x14ac:dyDescent="0.25">
      <c r="A61">
        <v>505</v>
      </c>
      <c r="B61">
        <v>1390</v>
      </c>
      <c r="C61" t="s">
        <v>0</v>
      </c>
      <c r="D61">
        <v>360</v>
      </c>
      <c r="E61">
        <v>988</v>
      </c>
      <c r="F61" t="s">
        <v>0</v>
      </c>
      <c r="S61" s="25">
        <f t="shared" si="2"/>
        <v>1192.6421704713175</v>
      </c>
      <c r="T61" s="25">
        <v>990</v>
      </c>
      <c r="U61" s="25">
        <f t="shared" si="0"/>
        <v>359.3396440893157</v>
      </c>
      <c r="V61" s="25">
        <f t="shared" si="1"/>
        <v>10.939808326042311</v>
      </c>
      <c r="Y61" s="24"/>
      <c r="Z61" s="24"/>
    </row>
    <row r="62" spans="1:26" x14ac:dyDescent="0.25">
      <c r="A62">
        <v>510</v>
      </c>
      <c r="B62">
        <v>1388</v>
      </c>
      <c r="C62" t="s">
        <v>0</v>
      </c>
      <c r="D62">
        <v>365</v>
      </c>
      <c r="E62">
        <v>969</v>
      </c>
      <c r="F62" t="s">
        <v>0</v>
      </c>
      <c r="S62" s="25">
        <f t="shared" si="2"/>
        <v>1187.90090681949</v>
      </c>
      <c r="T62" s="25">
        <v>995</v>
      </c>
      <c r="U62" s="25">
        <f t="shared" si="0"/>
        <v>357.92946071919505</v>
      </c>
      <c r="V62" s="25">
        <f t="shared" si="1"/>
        <v>10.974732513831526</v>
      </c>
      <c r="Y62" s="24"/>
      <c r="Z62" s="24"/>
    </row>
    <row r="63" spans="1:26" x14ac:dyDescent="0.25">
      <c r="A63">
        <v>515</v>
      </c>
      <c r="B63">
        <v>1386</v>
      </c>
      <c r="C63" t="s">
        <v>0</v>
      </c>
      <c r="D63">
        <v>370</v>
      </c>
      <c r="E63">
        <v>947</v>
      </c>
      <c r="F63" t="s">
        <v>0</v>
      </c>
      <c r="S63" s="25">
        <f t="shared" si="2"/>
        <v>1183.0571468968155</v>
      </c>
      <c r="T63" s="25">
        <v>1000</v>
      </c>
      <c r="U63" s="25">
        <f t="shared" si="0"/>
        <v>356.48604604902175</v>
      </c>
      <c r="V63" s="25">
        <f t="shared" si="1"/>
        <v>11.009389361645134</v>
      </c>
      <c r="Y63" s="24"/>
      <c r="Z63" s="24"/>
    </row>
    <row r="64" spans="1:26" x14ac:dyDescent="0.25">
      <c r="A64">
        <v>520</v>
      </c>
      <c r="B64">
        <v>1384</v>
      </c>
      <c r="C64" t="s">
        <v>0</v>
      </c>
      <c r="D64">
        <v>375</v>
      </c>
      <c r="E64">
        <v>923</v>
      </c>
      <c r="S64" s="25">
        <f t="shared" si="2"/>
        <v>1178.1110190870131</v>
      </c>
      <c r="T64" s="25">
        <v>1005</v>
      </c>
      <c r="U64" s="25">
        <f t="shared" si="0"/>
        <v>355.00952117845554</v>
      </c>
      <c r="V64" s="25">
        <f t="shared" si="1"/>
        <v>11.043783483627834</v>
      </c>
      <c r="Y64" s="24"/>
    </row>
    <row r="65" spans="1:25" x14ac:dyDescent="0.25">
      <c r="A65">
        <v>525</v>
      </c>
      <c r="B65">
        <v>1382</v>
      </c>
      <c r="C65" t="s">
        <v>0</v>
      </c>
      <c r="D65">
        <v>380</v>
      </c>
      <c r="E65">
        <v>892</v>
      </c>
      <c r="S65" s="25">
        <f t="shared" si="2"/>
        <v>1173.0626263072954</v>
      </c>
      <c r="T65" s="25">
        <v>1010</v>
      </c>
      <c r="U65" s="25">
        <f t="shared" si="0"/>
        <v>353.50000430281398</v>
      </c>
      <c r="V65" s="25">
        <f t="shared" si="1"/>
        <v>11.077919514957415</v>
      </c>
      <c r="Y65" s="24"/>
    </row>
    <row r="66" spans="1:25" x14ac:dyDescent="0.25">
      <c r="A66">
        <v>530</v>
      </c>
      <c r="B66">
        <v>1380</v>
      </c>
      <c r="C66" t="s">
        <v>0</v>
      </c>
      <c r="D66">
        <v>385</v>
      </c>
      <c r="E66">
        <v>846</v>
      </c>
      <c r="S66" s="25">
        <f t="shared" si="2"/>
        <v>1167.9120485178319</v>
      </c>
      <c r="T66" s="25">
        <v>1015</v>
      </c>
      <c r="U66" s="25">
        <f t="shared" si="0"/>
        <v>351.95761101545213</v>
      </c>
      <c r="V66" s="25">
        <f t="shared" si="1"/>
        <v>11.111802084459413</v>
      </c>
      <c r="Y66" s="24"/>
    </row>
    <row r="67" spans="1:25" x14ac:dyDescent="0.25">
      <c r="A67">
        <v>535</v>
      </c>
      <c r="B67">
        <v>1377</v>
      </c>
      <c r="C67" t="s">
        <v>0</v>
      </c>
      <c r="S67" s="25">
        <f t="shared" si="2"/>
        <v>1162.6593451831031</v>
      </c>
      <c r="T67" s="25">
        <v>1020</v>
      </c>
      <c r="U67" s="25">
        <f t="shared" si="0"/>
        <v>350.38245460622966</v>
      </c>
      <c r="V67" s="25">
        <f t="shared" si="1"/>
        <v>11.145435788236767</v>
      </c>
      <c r="Y67" s="24"/>
    </row>
    <row r="68" spans="1:25" x14ac:dyDescent="0.25">
      <c r="A68">
        <v>540</v>
      </c>
      <c r="B68">
        <v>1375</v>
      </c>
      <c r="C68" t="s">
        <v>0</v>
      </c>
      <c r="S68" s="25">
        <f t="shared" si="2"/>
        <v>1157.3045576841287</v>
      </c>
      <c r="T68" s="25">
        <v>1025</v>
      </c>
      <c r="U68" s="25">
        <f t="shared" ref="U68:U131" si="3" xml:space="preserve">  -3.48883215294756E-16*T68^6 + 2.90489639126035E-12*T68^5 - 9.48481322653295E-09*T68^4 + 0.0000160273818340253*T68^3 - 0.0156511809941741*T68^2 + 8.43628878757647*T68 - 1527.20353081129</f>
        <v>348.77464635602519</v>
      </c>
      <c r="V68" s="25">
        <f t="shared" ref="V68:V131" si="4">9.05486956159104E-17*T68^6 - 6.17683814831614E-13*T68^5 + 1.73157959330906E-09*T68^4 - 2.55427862310546E-06*T68^3 + 0.00208671147208696*T68^2 - 0.884873604992918*T68 + 159.005671279707</f>
        <v>11.178825164318795</v>
      </c>
      <c r="Y68" s="24"/>
    </row>
    <row r="69" spans="1:25" x14ac:dyDescent="0.25">
      <c r="A69">
        <v>545</v>
      </c>
      <c r="B69">
        <v>1373</v>
      </c>
      <c r="C69" t="s">
        <v>0</v>
      </c>
      <c r="S69" s="25">
        <f t="shared" si="2"/>
        <v>1151.8477116821487</v>
      </c>
      <c r="T69" s="25">
        <v>1030</v>
      </c>
      <c r="U69" s="25">
        <f t="shared" si="3"/>
        <v>347.13429582739627</v>
      </c>
      <c r="V69" s="25">
        <f t="shared" si="4"/>
        <v>11.211974668332317</v>
      </c>
      <c r="Y69" s="24"/>
    </row>
    <row r="70" spans="1:25" x14ac:dyDescent="0.25">
      <c r="A70">
        <v>550</v>
      </c>
      <c r="B70">
        <v>1371</v>
      </c>
      <c r="C70" t="s">
        <v>0</v>
      </c>
      <c r="S70" s="25">
        <f t="shared" ref="S70:S133" si="5" xml:space="preserve">  -4.33117682081528E-15*T70^6 + 3.27447804504224E-11*T70^5 - 1.00453483990582E-07*T70^4 + 0.00016114302374062*T70^3 - 0.14523563477893*T70^2 + 70.1403003597436*T70 - 12824.7518135619</f>
        <v>1146.2888194332518</v>
      </c>
      <c r="T70" s="25">
        <v>1035</v>
      </c>
      <c r="U70" s="25">
        <f t="shared" si="3"/>
        <v>345.46151115122302</v>
      </c>
      <c r="V70" s="25">
        <f t="shared" si="4"/>
        <v>11.244888650186653</v>
      </c>
      <c r="Y70" s="24"/>
    </row>
    <row r="71" spans="1:25" x14ac:dyDescent="0.25">
      <c r="A71">
        <v>555</v>
      </c>
      <c r="B71">
        <v>1369</v>
      </c>
      <c r="C71" t="s">
        <v>0</v>
      </c>
      <c r="S71" s="25">
        <f t="shared" si="5"/>
        <v>1140.6278820547777</v>
      </c>
      <c r="T71" s="25">
        <v>1040</v>
      </c>
      <c r="U71" s="25">
        <f t="shared" si="3"/>
        <v>343.75639930947546</v>
      </c>
      <c r="V71" s="25">
        <f t="shared" si="4"/>
        <v>11.277571331779853</v>
      </c>
      <c r="Y71" s="24"/>
    </row>
    <row r="72" spans="1:25" x14ac:dyDescent="0.25">
      <c r="A72">
        <v>560</v>
      </c>
      <c r="B72">
        <v>1367</v>
      </c>
      <c r="C72" t="s">
        <v>0</v>
      </c>
      <c r="S72" s="25">
        <f t="shared" si="5"/>
        <v>1134.8648917427381</v>
      </c>
      <c r="T72" s="25">
        <v>1045</v>
      </c>
      <c r="U72" s="25">
        <f t="shared" si="3"/>
        <v>342.0190664140664</v>
      </c>
      <c r="V72" s="25">
        <f t="shared" si="4"/>
        <v>11.310026785723579</v>
      </c>
      <c r="Y72" s="24"/>
    </row>
    <row r="73" spans="1:25" x14ac:dyDescent="0.25">
      <c r="A73">
        <v>565</v>
      </c>
      <c r="B73">
        <v>1364</v>
      </c>
      <c r="C73" t="s">
        <v>0</v>
      </c>
      <c r="S73" s="25">
        <f t="shared" si="5"/>
        <v>1128.9998339403865</v>
      </c>
      <c r="T73" s="25">
        <v>1050</v>
      </c>
      <c r="U73" s="25">
        <f t="shared" si="3"/>
        <v>340.24961798175718</v>
      </c>
      <c r="V73" s="25">
        <f t="shared" si="4"/>
        <v>11.342258915087513</v>
      </c>
      <c r="Y73" s="24"/>
    </row>
    <row r="74" spans="1:25" x14ac:dyDescent="0.25">
      <c r="A74">
        <v>570</v>
      </c>
      <c r="B74">
        <v>1362</v>
      </c>
      <c r="C74" t="s">
        <v>0</v>
      </c>
      <c r="S74" s="25">
        <f t="shared" si="5"/>
        <v>1123.0326894581704</v>
      </c>
      <c r="T74" s="25">
        <v>1055</v>
      </c>
      <c r="U74" s="25">
        <f t="shared" si="3"/>
        <v>338.4481592051452</v>
      </c>
      <c r="V74" s="25">
        <f t="shared" si="4"/>
        <v>11.37427143415718</v>
      </c>
      <c r="Y74" s="24"/>
    </row>
    <row r="75" spans="1:25" x14ac:dyDescent="0.25">
      <c r="A75">
        <v>575</v>
      </c>
      <c r="B75">
        <v>1360</v>
      </c>
      <c r="C75" t="s">
        <v>0</v>
      </c>
      <c r="S75" s="25">
        <f t="shared" si="5"/>
        <v>1116.9634365452403</v>
      </c>
      <c r="T75" s="25">
        <v>1060</v>
      </c>
      <c r="U75" s="25">
        <f t="shared" si="3"/>
        <v>336.61479521971523</v>
      </c>
      <c r="V75" s="25">
        <f t="shared" si="4"/>
        <v>11.406067850219728</v>
      </c>
      <c r="Y75" s="24"/>
    </row>
    <row r="76" spans="1:25" x14ac:dyDescent="0.25">
      <c r="A76">
        <v>580</v>
      </c>
      <c r="B76">
        <v>1358</v>
      </c>
      <c r="C76" t="s">
        <v>0</v>
      </c>
      <c r="G76" t="s">
        <v>88</v>
      </c>
      <c r="S76" s="25">
        <f t="shared" si="5"/>
        <v>1110.7920529116855</v>
      </c>
      <c r="T76" s="25">
        <v>1065</v>
      </c>
      <c r="U76" s="25">
        <f t="shared" si="3"/>
        <v>334.74963136698352</v>
      </c>
      <c r="V76" s="25">
        <f t="shared" si="4"/>
        <v>11.437651446359467</v>
      </c>
      <c r="Y76" s="24"/>
    </row>
    <row r="77" spans="1:25" x14ac:dyDescent="0.25">
      <c r="A77">
        <v>585</v>
      </c>
      <c r="B77">
        <v>1356</v>
      </c>
      <c r="C77" t="s">
        <v>0</v>
      </c>
      <c r="S77" s="25">
        <f t="shared" si="5"/>
        <v>1104.5185177025305</v>
      </c>
      <c r="T77" s="25">
        <v>1070</v>
      </c>
      <c r="U77" s="25">
        <f t="shared" si="3"/>
        <v>332.85277345372015</v>
      </c>
      <c r="V77" s="25">
        <f t="shared" si="4"/>
        <v>11.469025265276372</v>
      </c>
      <c r="Y77" s="24"/>
    </row>
    <row r="78" spans="1:25" x14ac:dyDescent="0.25">
      <c r="A78">
        <v>590</v>
      </c>
      <c r="B78">
        <v>1354</v>
      </c>
      <c r="C78" t="s">
        <v>0</v>
      </c>
      <c r="S78" s="25">
        <f t="shared" si="5"/>
        <v>1098.1428134225025</v>
      </c>
      <c r="T78" s="25">
        <v>1075</v>
      </c>
      <c r="U78" s="25">
        <f t="shared" si="3"/>
        <v>330.92432800722236</v>
      </c>
      <c r="V78" s="25">
        <f t="shared" si="4"/>
        <v>11.50019209412423</v>
      </c>
      <c r="Y78" s="24"/>
    </row>
    <row r="79" spans="1:25" x14ac:dyDescent="0.25">
      <c r="A79">
        <v>595</v>
      </c>
      <c r="B79">
        <v>1351</v>
      </c>
      <c r="C79" t="s">
        <v>0</v>
      </c>
      <c r="E79" t="s">
        <v>85</v>
      </c>
      <c r="F79" t="s">
        <v>87</v>
      </c>
      <c r="G79" t="s">
        <v>84</v>
      </c>
      <c r="H79" t="s">
        <v>84</v>
      </c>
      <c r="I79" t="s">
        <v>86</v>
      </c>
      <c r="J79" t="s">
        <v>85</v>
      </c>
      <c r="S79" s="25">
        <f t="shared" si="5"/>
        <v>1091.6649278129662</v>
      </c>
      <c r="T79" s="25">
        <v>1080</v>
      </c>
      <c r="U79" s="25">
        <f t="shared" si="3"/>
        <v>328.96440252668435</v>
      </c>
      <c r="V79" s="25">
        <f t="shared" si="4"/>
        <v>11.531154450363346</v>
      </c>
      <c r="Y79" s="24"/>
    </row>
    <row r="80" spans="1:25" x14ac:dyDescent="0.25">
      <c r="A80">
        <v>600</v>
      </c>
      <c r="B80">
        <v>1349</v>
      </c>
      <c r="C80" t="s">
        <v>0</v>
      </c>
      <c r="E80">
        <v>24</v>
      </c>
      <c r="F80">
        <v>221</v>
      </c>
      <c r="G80">
        <v>1511</v>
      </c>
      <c r="H80">
        <v>1511</v>
      </c>
      <c r="I80">
        <v>70</v>
      </c>
      <c r="J80">
        <v>13.1</v>
      </c>
      <c r="S80" s="25">
        <f t="shared" si="5"/>
        <v>1085.0848556788587</v>
      </c>
      <c r="T80" s="25">
        <v>1085</v>
      </c>
      <c r="U80" s="25">
        <f t="shared" si="3"/>
        <v>326.97310573062896</v>
      </c>
      <c r="V80" s="25">
        <f t="shared" si="4"/>
        <v>11.561914568638116</v>
      </c>
      <c r="Y80" s="24"/>
    </row>
    <row r="81" spans="1:25" x14ac:dyDescent="0.25">
      <c r="A81">
        <v>605</v>
      </c>
      <c r="B81">
        <v>1347</v>
      </c>
      <c r="C81" t="s">
        <v>0</v>
      </c>
      <c r="E81" s="24">
        <v>24</v>
      </c>
      <c r="F81">
        <v>223</v>
      </c>
      <c r="G81">
        <v>1509</v>
      </c>
      <c r="H81">
        <v>1504</v>
      </c>
      <c r="I81">
        <v>75</v>
      </c>
      <c r="J81">
        <v>13.1</v>
      </c>
      <c r="S81" s="25">
        <f t="shared" si="5"/>
        <v>1078.4026006681415</v>
      </c>
      <c r="T81" s="25">
        <v>1090</v>
      </c>
      <c r="U81" s="25">
        <f t="shared" si="3"/>
        <v>324.95054780042119</v>
      </c>
      <c r="V81" s="25">
        <f t="shared" si="4"/>
        <v>11.59247438866484</v>
      </c>
      <c r="Y81" s="24"/>
    </row>
    <row r="82" spans="1:25" x14ac:dyDescent="0.25">
      <c r="A82">
        <v>610</v>
      </c>
      <c r="B82">
        <v>1345</v>
      </c>
      <c r="C82" t="s">
        <v>0</v>
      </c>
      <c r="E82" s="24">
        <v>24</v>
      </c>
      <c r="F82">
        <v>250</v>
      </c>
      <c r="G82">
        <v>1499</v>
      </c>
      <c r="H82">
        <v>1472</v>
      </c>
      <c r="I82">
        <v>100</v>
      </c>
      <c r="J82">
        <v>13.1</v>
      </c>
      <c r="S82" s="25">
        <f t="shared" si="5"/>
        <v>1071.6181770015428</v>
      </c>
      <c r="T82" s="25">
        <v>1095</v>
      </c>
      <c r="U82" s="25">
        <f t="shared" si="3"/>
        <v>322.89684061986554</v>
      </c>
      <c r="V82" s="25">
        <f t="shared" si="4"/>
        <v>11.622835544146341</v>
      </c>
      <c r="Y82" s="24"/>
    </row>
    <row r="83" spans="1:25" x14ac:dyDescent="0.25">
      <c r="A83">
        <v>615</v>
      </c>
      <c r="B83">
        <v>1343</v>
      </c>
      <c r="C83" t="s">
        <v>0</v>
      </c>
      <c r="E83" s="24">
        <v>24</v>
      </c>
      <c r="F83">
        <v>275</v>
      </c>
      <c r="G83">
        <v>1490</v>
      </c>
      <c r="H83">
        <v>1439</v>
      </c>
      <c r="I83">
        <v>125</v>
      </c>
      <c r="J83">
        <v>13</v>
      </c>
      <c r="S83" s="25">
        <f t="shared" si="5"/>
        <v>1064.7316111543078</v>
      </c>
      <c r="T83" s="25">
        <v>1100</v>
      </c>
      <c r="U83" s="25">
        <f t="shared" si="3"/>
        <v>320.81209801085788</v>
      </c>
      <c r="V83" s="25">
        <f t="shared" si="4"/>
        <v>11.652999352701585</v>
      </c>
      <c r="Y83" s="24"/>
    </row>
    <row r="84" spans="1:25" x14ac:dyDescent="0.25">
      <c r="A84">
        <v>620</v>
      </c>
      <c r="B84">
        <v>1340</v>
      </c>
      <c r="C84" t="s">
        <v>0</v>
      </c>
      <c r="E84" s="24">
        <v>24</v>
      </c>
      <c r="F84" s="24">
        <v>300</v>
      </c>
      <c r="G84">
        <v>1480</v>
      </c>
      <c r="H84">
        <v>1406</v>
      </c>
      <c r="I84">
        <v>150</v>
      </c>
      <c r="J84">
        <v>13</v>
      </c>
      <c r="S84" s="25">
        <f t="shared" si="5"/>
        <v>1057.7429434887781</v>
      </c>
      <c r="T84" s="25">
        <v>1105</v>
      </c>
      <c r="U84" s="25">
        <f t="shared" si="3"/>
        <v>318.69643596511924</v>
      </c>
      <c r="V84" s="25">
        <f t="shared" si="4"/>
        <v>11.682966806811663</v>
      </c>
      <c r="Y84" s="24"/>
    </row>
    <row r="85" spans="1:25" x14ac:dyDescent="0.25">
      <c r="A85">
        <v>625</v>
      </c>
      <c r="B85">
        <v>1338</v>
      </c>
      <c r="C85" t="s">
        <v>0</v>
      </c>
      <c r="E85" s="24">
        <v>24</v>
      </c>
      <c r="F85" s="24">
        <v>325</v>
      </c>
      <c r="G85">
        <v>1470</v>
      </c>
      <c r="H85">
        <v>1372</v>
      </c>
      <c r="I85">
        <v>175</v>
      </c>
      <c r="J85">
        <v>12.9</v>
      </c>
      <c r="S85" s="25">
        <f t="shared" si="5"/>
        <v>1050.6522298384552</v>
      </c>
      <c r="T85" s="25">
        <v>1110</v>
      </c>
      <c r="U85" s="25">
        <f t="shared" si="3"/>
        <v>316.54997287201877</v>
      </c>
      <c r="V85" s="25">
        <f t="shared" si="4"/>
        <v>11.712738565791682</v>
      </c>
      <c r="Y85" s="24"/>
    </row>
    <row r="86" spans="1:25" x14ac:dyDescent="0.25">
      <c r="A86">
        <v>630</v>
      </c>
      <c r="B86">
        <v>1336</v>
      </c>
      <c r="C86" t="s">
        <v>0</v>
      </c>
      <c r="E86" s="24">
        <v>24</v>
      </c>
      <c r="F86" s="24">
        <v>350</v>
      </c>
      <c r="G86">
        <v>1460</v>
      </c>
      <c r="H86">
        <v>1337</v>
      </c>
      <c r="I86">
        <v>200</v>
      </c>
      <c r="J86">
        <v>12.8</v>
      </c>
      <c r="S86" s="25">
        <f t="shared" si="5"/>
        <v>1043.4595430431546</v>
      </c>
      <c r="T86" s="25">
        <v>1115</v>
      </c>
      <c r="U86" s="25">
        <f t="shared" si="3"/>
        <v>314.37282974246045</v>
      </c>
      <c r="V86" s="25">
        <f t="shared" si="4"/>
        <v>11.742314948772645</v>
      </c>
      <c r="Y86" s="24"/>
    </row>
    <row r="87" spans="1:25" x14ac:dyDescent="0.25">
      <c r="A87">
        <v>635</v>
      </c>
      <c r="B87">
        <v>1334</v>
      </c>
      <c r="C87" t="s">
        <v>0</v>
      </c>
      <c r="E87" s="24">
        <v>24</v>
      </c>
      <c r="F87" s="24">
        <v>375</v>
      </c>
      <c r="G87">
        <v>1450</v>
      </c>
      <c r="H87">
        <v>1300</v>
      </c>
      <c r="I87">
        <v>225</v>
      </c>
      <c r="J87">
        <v>12.7</v>
      </c>
      <c r="S87" s="25">
        <f t="shared" si="5"/>
        <v>1036.1649744356582</v>
      </c>
      <c r="T87" s="25">
        <v>1120</v>
      </c>
      <c r="U87" s="25">
        <f t="shared" si="3"/>
        <v>312.16513042884253</v>
      </c>
      <c r="V87" s="25">
        <f t="shared" si="4"/>
        <v>11.771695928707544</v>
      </c>
      <c r="Y87" s="24"/>
    </row>
    <row r="88" spans="1:25" x14ac:dyDescent="0.25">
      <c r="A88">
        <v>640</v>
      </c>
      <c r="B88">
        <v>1331</v>
      </c>
      <c r="C88" t="s">
        <v>0</v>
      </c>
      <c r="E88" s="24">
        <v>24</v>
      </c>
      <c r="F88" s="24">
        <v>400</v>
      </c>
      <c r="G88">
        <v>1440</v>
      </c>
      <c r="H88">
        <v>1262</v>
      </c>
      <c r="I88">
        <v>250</v>
      </c>
      <c r="J88">
        <v>12.5</v>
      </c>
      <c r="S88" s="25">
        <f t="shared" si="5"/>
        <v>1028.7686352794153</v>
      </c>
      <c r="T88" s="25">
        <v>1125</v>
      </c>
      <c r="U88" s="25">
        <f t="shared" si="3"/>
        <v>309.92700184109526</v>
      </c>
      <c r="V88" s="25">
        <f t="shared" si="4"/>
        <v>11.800881127392898</v>
      </c>
      <c r="Y88" s="24"/>
    </row>
    <row r="89" spans="1:25" x14ac:dyDescent="0.25">
      <c r="A89">
        <v>645</v>
      </c>
      <c r="B89">
        <v>1329</v>
      </c>
      <c r="C89" t="s">
        <v>0</v>
      </c>
      <c r="E89" s="24">
        <v>24</v>
      </c>
      <c r="F89" s="24">
        <v>425</v>
      </c>
      <c r="G89" s="24">
        <v>1430</v>
      </c>
      <c r="H89">
        <v>1221</v>
      </c>
      <c r="I89">
        <v>275</v>
      </c>
      <c r="J89">
        <v>12.3</v>
      </c>
      <c r="S89" s="25">
        <f t="shared" si="5"/>
        <v>1021.2706581578714</v>
      </c>
      <c r="T89" s="25">
        <v>1130</v>
      </c>
      <c r="U89" s="25">
        <f t="shared" si="3"/>
        <v>307.65857415879145</v>
      </c>
      <c r="V89" s="25">
        <f t="shared" si="4"/>
        <v>11.829869811515636</v>
      </c>
      <c r="Y89" s="24"/>
    </row>
    <row r="90" spans="1:25" x14ac:dyDescent="0.25">
      <c r="A90">
        <v>650</v>
      </c>
      <c r="B90">
        <v>1327</v>
      </c>
      <c r="C90" t="s">
        <v>0</v>
      </c>
      <c r="E90">
        <v>23.9</v>
      </c>
      <c r="F90" s="24">
        <v>450</v>
      </c>
      <c r="G90" s="24">
        <v>1420</v>
      </c>
      <c r="H90">
        <v>1176</v>
      </c>
      <c r="I90">
        <v>300</v>
      </c>
      <c r="J90">
        <v>12.1</v>
      </c>
      <c r="S90" s="25">
        <f t="shared" si="5"/>
        <v>1013.6711983144814</v>
      </c>
      <c r="T90" s="25">
        <v>1135</v>
      </c>
      <c r="U90" s="25">
        <f t="shared" si="3"/>
        <v>305.35998103933707</v>
      </c>
      <c r="V90" s="25">
        <f t="shared" si="4"/>
        <v>11.858660889707465</v>
      </c>
      <c r="Y90" s="24"/>
    </row>
    <row r="91" spans="1:25" x14ac:dyDescent="0.25">
      <c r="A91">
        <v>655</v>
      </c>
      <c r="B91">
        <v>1325</v>
      </c>
      <c r="C91" t="s">
        <v>0</v>
      </c>
      <c r="E91" s="24">
        <v>23.9</v>
      </c>
      <c r="F91" s="24">
        <v>475</v>
      </c>
      <c r="G91" s="24">
        <v>1410</v>
      </c>
      <c r="H91">
        <v>1127</v>
      </c>
      <c r="I91">
        <v>325</v>
      </c>
      <c r="J91">
        <v>11.8</v>
      </c>
      <c r="S91" s="25">
        <f t="shared" si="5"/>
        <v>1005.970434944702</v>
      </c>
      <c r="T91" s="25">
        <v>1140</v>
      </c>
      <c r="U91" s="25">
        <f t="shared" si="3"/>
        <v>303.03135982224558</v>
      </c>
      <c r="V91" s="25">
        <f t="shared" si="4"/>
        <v>11.887252910628803</v>
      </c>
      <c r="Y91" s="24"/>
    </row>
    <row r="92" spans="1:25" x14ac:dyDescent="0.25">
      <c r="A92">
        <v>660</v>
      </c>
      <c r="B92">
        <v>1322</v>
      </c>
      <c r="C92" t="s">
        <v>0</v>
      </c>
      <c r="E92" s="24">
        <v>23.9</v>
      </c>
      <c r="F92" s="24">
        <v>500</v>
      </c>
      <c r="G92" s="24">
        <v>1400</v>
      </c>
      <c r="H92">
        <v>1071</v>
      </c>
      <c r="I92">
        <v>350</v>
      </c>
      <c r="J92">
        <v>11.5</v>
      </c>
      <c r="S92" s="25">
        <f t="shared" si="5"/>
        <v>998.16857243857885</v>
      </c>
      <c r="T92" s="25">
        <v>1145</v>
      </c>
      <c r="U92" s="25">
        <f t="shared" si="3"/>
        <v>300.67285172945776</v>
      </c>
      <c r="V92" s="25">
        <f t="shared" si="4"/>
        <v>11.915644062064047</v>
      </c>
      <c r="Y92" s="24"/>
    </row>
    <row r="93" spans="1:25" x14ac:dyDescent="0.25">
      <c r="A93">
        <v>665</v>
      </c>
      <c r="B93">
        <v>1320</v>
      </c>
      <c r="C93" t="s">
        <v>0</v>
      </c>
      <c r="E93">
        <v>23.8</v>
      </c>
      <c r="F93" s="24">
        <v>525</v>
      </c>
      <c r="G93">
        <v>1389</v>
      </c>
      <c r="H93">
        <v>1001</v>
      </c>
      <c r="I93">
        <v>375</v>
      </c>
      <c r="J93">
        <v>11</v>
      </c>
      <c r="S93" s="25">
        <f t="shared" si="5"/>
        <v>990.26584157524121</v>
      </c>
      <c r="T93" s="25">
        <v>1150</v>
      </c>
      <c r="U93" s="25">
        <f t="shared" si="3"/>
        <v>298.28460206174714</v>
      </c>
      <c r="V93" s="25">
        <f t="shared" si="4"/>
        <v>11.94383217104027</v>
      </c>
      <c r="Y93" s="24"/>
    </row>
    <row r="94" spans="1:25" x14ac:dyDescent="0.25">
      <c r="A94">
        <v>670</v>
      </c>
      <c r="B94">
        <v>1318</v>
      </c>
      <c r="C94" t="s">
        <v>0</v>
      </c>
      <c r="E94" s="24">
        <v>23.8</v>
      </c>
      <c r="F94" s="24">
        <v>550</v>
      </c>
      <c r="G94">
        <v>1379</v>
      </c>
      <c r="H94">
        <v>892</v>
      </c>
      <c r="I94">
        <v>400</v>
      </c>
      <c r="J94">
        <v>10.199999999999999</v>
      </c>
      <c r="S94" s="25">
        <f t="shared" si="5"/>
        <v>982.26250066805005</v>
      </c>
      <c r="T94" s="25">
        <v>1155</v>
      </c>
      <c r="U94" s="25">
        <f t="shared" si="3"/>
        <v>295.86676039125268</v>
      </c>
      <c r="V94" s="25">
        <f t="shared" si="4"/>
        <v>11.971814704959542</v>
      </c>
      <c r="Y94" s="24"/>
    </row>
    <row r="95" spans="1:25" x14ac:dyDescent="0.25">
      <c r="A95">
        <v>675</v>
      </c>
      <c r="B95">
        <v>1316</v>
      </c>
      <c r="C95" t="s">
        <v>0</v>
      </c>
      <c r="E95" s="24">
        <v>23.8</v>
      </c>
      <c r="F95" s="24">
        <v>575</v>
      </c>
      <c r="G95">
        <v>1369</v>
      </c>
      <c r="H95">
        <v>800</v>
      </c>
      <c r="I95">
        <v>407</v>
      </c>
      <c r="J95">
        <v>9.4</v>
      </c>
      <c r="S95" s="25">
        <f t="shared" si="5"/>
        <v>974.15883666163791</v>
      </c>
      <c r="T95" s="25">
        <v>1160</v>
      </c>
      <c r="U95" s="25">
        <f t="shared" si="3"/>
        <v>293.41948074999709</v>
      </c>
      <c r="V95" s="25">
        <f t="shared" si="4"/>
        <v>11.999588773757949</v>
      </c>
    </row>
    <row r="96" spans="1:25" x14ac:dyDescent="0.25">
      <c r="A96">
        <v>680</v>
      </c>
      <c r="B96">
        <v>1313</v>
      </c>
      <c r="C96" t="s">
        <v>0</v>
      </c>
      <c r="E96">
        <v>23.7</v>
      </c>
      <c r="F96" s="24">
        <v>600</v>
      </c>
      <c r="G96">
        <v>1358</v>
      </c>
      <c r="S96" s="25">
        <f t="shared" si="5"/>
        <v>965.95516617971953</v>
      </c>
      <c r="T96" s="25">
        <v>1165</v>
      </c>
      <c r="U96" s="25">
        <f t="shared" si="3"/>
        <v>290.94292181453602</v>
      </c>
      <c r="V96" s="25">
        <f t="shared" si="4"/>
        <v>12.027151133070191</v>
      </c>
    </row>
    <row r="97" spans="1:22" x14ac:dyDescent="0.25">
      <c r="A97">
        <v>685</v>
      </c>
      <c r="B97">
        <v>1311</v>
      </c>
      <c r="C97" t="s">
        <v>0</v>
      </c>
      <c r="E97">
        <v>23.7</v>
      </c>
      <c r="F97" s="24">
        <v>625</v>
      </c>
      <c r="G97">
        <v>1347</v>
      </c>
      <c r="S97" s="25">
        <f t="shared" si="5"/>
        <v>957.65183652440101</v>
      </c>
      <c r="T97" s="25">
        <v>1170</v>
      </c>
      <c r="U97" s="25">
        <f t="shared" si="3"/>
        <v>288.4372470866856</v>
      </c>
      <c r="V97" s="25">
        <f t="shared" si="4"/>
        <v>12.054498188432689</v>
      </c>
    </row>
    <row r="98" spans="1:22" x14ac:dyDescent="0.25">
      <c r="A98">
        <v>690</v>
      </c>
      <c r="B98">
        <v>1309</v>
      </c>
      <c r="C98" t="s">
        <v>0</v>
      </c>
      <c r="E98">
        <v>23.6</v>
      </c>
      <c r="F98" s="24">
        <v>650</v>
      </c>
      <c r="G98">
        <v>1337</v>
      </c>
      <c r="S98" s="25">
        <f t="shared" si="5"/>
        <v>949.2492266268564</v>
      </c>
      <c r="T98" s="25">
        <v>1175</v>
      </c>
      <c r="U98" s="25">
        <f t="shared" si="3"/>
        <v>285.90262507029729</v>
      </c>
      <c r="V98" s="25">
        <f t="shared" si="4"/>
        <v>12.08162600047919</v>
      </c>
    </row>
    <row r="99" spans="1:22" x14ac:dyDescent="0.25">
      <c r="A99">
        <v>695</v>
      </c>
      <c r="B99">
        <v>1306</v>
      </c>
      <c r="C99" t="s">
        <v>0</v>
      </c>
      <c r="E99">
        <v>23.6</v>
      </c>
      <c r="F99" s="24">
        <v>675</v>
      </c>
      <c r="G99">
        <v>1326</v>
      </c>
      <c r="S99" s="25">
        <f t="shared" si="5"/>
        <v>940.74774794900804</v>
      </c>
      <c r="T99" s="25">
        <v>1180</v>
      </c>
      <c r="U99" s="25">
        <f t="shared" si="3"/>
        <v>283.33922944412006</v>
      </c>
      <c r="V99" s="25">
        <f t="shared" si="4"/>
        <v>12.108530291184451</v>
      </c>
    </row>
    <row r="100" spans="1:22" x14ac:dyDescent="0.25">
      <c r="A100">
        <v>700</v>
      </c>
      <c r="B100">
        <v>1304</v>
      </c>
      <c r="C100" t="s">
        <v>0</v>
      </c>
      <c r="E100">
        <v>23.5</v>
      </c>
      <c r="F100" s="24">
        <v>700</v>
      </c>
      <c r="G100">
        <v>1315</v>
      </c>
      <c r="S100" s="25">
        <f t="shared" si="5"/>
        <v>932.14784533669081</v>
      </c>
      <c r="T100" s="25">
        <v>1185</v>
      </c>
      <c r="U100" s="25">
        <f t="shared" si="3"/>
        <v>280.74723923076999</v>
      </c>
      <c r="V100" s="25">
        <f t="shared" si="4"/>
        <v>12.135206451096764</v>
      </c>
    </row>
    <row r="101" spans="1:22" x14ac:dyDescent="0.25">
      <c r="A101">
        <v>705</v>
      </c>
      <c r="B101">
        <v>1302</v>
      </c>
      <c r="C101" t="s">
        <v>0</v>
      </c>
      <c r="E101">
        <v>23.4</v>
      </c>
      <c r="F101" s="24">
        <v>725</v>
      </c>
      <c r="G101">
        <v>1303</v>
      </c>
      <c r="S101" s="25">
        <f t="shared" si="5"/>
        <v>923.4499978240965</v>
      </c>
      <c r="T101" s="25">
        <v>1190</v>
      </c>
      <c r="U101" s="25">
        <f t="shared" si="3"/>
        <v>278.12683896168164</v>
      </c>
      <c r="V101" s="25">
        <f t="shared" si="4"/>
        <v>12.161649547616406</v>
      </c>
    </row>
    <row r="102" spans="1:22" x14ac:dyDescent="0.25">
      <c r="A102">
        <v>710</v>
      </c>
      <c r="B102">
        <v>1299</v>
      </c>
      <c r="C102" t="s">
        <v>0</v>
      </c>
      <c r="E102">
        <v>23.4</v>
      </c>
      <c r="F102" s="24">
        <v>750</v>
      </c>
      <c r="G102">
        <v>1292</v>
      </c>
      <c r="S102" s="25">
        <f t="shared" si="5"/>
        <v>914.65471938941118</v>
      </c>
      <c r="T102" s="25">
        <v>1195</v>
      </c>
      <c r="U102" s="25">
        <f t="shared" si="3"/>
        <v>275.47821883826509</v>
      </c>
      <c r="V102" s="25">
        <f t="shared" si="4"/>
        <v>12.187854334274988</v>
      </c>
    </row>
    <row r="103" spans="1:22" x14ac:dyDescent="0.25">
      <c r="A103">
        <v>715</v>
      </c>
      <c r="B103">
        <v>1297</v>
      </c>
      <c r="C103" t="s">
        <v>0</v>
      </c>
      <c r="E103">
        <v>23.3</v>
      </c>
      <c r="F103" s="24">
        <v>775</v>
      </c>
      <c r="G103">
        <v>1280</v>
      </c>
      <c r="S103" s="25">
        <f t="shared" si="5"/>
        <v>905.76255966151439</v>
      </c>
      <c r="T103" s="25">
        <v>1200</v>
      </c>
      <c r="U103" s="25">
        <f t="shared" si="3"/>
        <v>272.80157488901568</v>
      </c>
      <c r="V103" s="25">
        <f t="shared" si="4"/>
        <v>12.21381526103616</v>
      </c>
    </row>
    <row r="104" spans="1:22" x14ac:dyDescent="0.25">
      <c r="A104">
        <v>720</v>
      </c>
      <c r="B104">
        <v>1295</v>
      </c>
      <c r="C104" t="s">
        <v>0</v>
      </c>
      <c r="E104">
        <v>23.2</v>
      </c>
      <c r="F104" s="24">
        <v>800</v>
      </c>
      <c r="G104">
        <v>1269</v>
      </c>
      <c r="S104" s="25">
        <f t="shared" si="5"/>
        <v>896.77410457859878</v>
      </c>
      <c r="T104" s="25">
        <v>1205</v>
      </c>
      <c r="U104" s="25">
        <f t="shared" si="3"/>
        <v>270.09710912279479</v>
      </c>
      <c r="V104" s="25">
        <f t="shared" si="4"/>
        <v>12.239526485622918</v>
      </c>
    </row>
    <row r="105" spans="1:22" x14ac:dyDescent="0.25">
      <c r="A105">
        <v>725</v>
      </c>
      <c r="B105">
        <v>1292</v>
      </c>
      <c r="C105" t="s">
        <v>0</v>
      </c>
      <c r="E105">
        <v>23.1</v>
      </c>
      <c r="F105" s="24">
        <v>825</v>
      </c>
      <c r="G105">
        <v>1257</v>
      </c>
      <c r="S105" s="25">
        <f t="shared" si="5"/>
        <v>887.68997699725514</v>
      </c>
      <c r="T105" s="25">
        <v>1210</v>
      </c>
      <c r="U105" s="25">
        <f t="shared" si="3"/>
        <v>267.36502967810884</v>
      </c>
      <c r="V105" s="25">
        <f t="shared" si="4"/>
        <v>12.264981885856486</v>
      </c>
    </row>
    <row r="106" spans="1:22" x14ac:dyDescent="0.25">
      <c r="A106">
        <v>730</v>
      </c>
      <c r="B106">
        <v>1290</v>
      </c>
      <c r="C106" t="s">
        <v>0</v>
      </c>
      <c r="E106">
        <v>23</v>
      </c>
      <c r="F106" s="24">
        <v>850</v>
      </c>
      <c r="G106">
        <v>1244</v>
      </c>
      <c r="S106" s="25">
        <f t="shared" si="5"/>
        <v>878.51083725360877</v>
      </c>
      <c r="T106" s="25">
        <v>1215</v>
      </c>
      <c r="U106" s="25">
        <f t="shared" si="3"/>
        <v>264.60555096852659</v>
      </c>
      <c r="V106" s="25">
        <f t="shared" si="4"/>
        <v>12.290175073012477</v>
      </c>
    </row>
    <row r="107" spans="1:22" x14ac:dyDescent="0.25">
      <c r="A107">
        <v>735</v>
      </c>
      <c r="B107">
        <v>1288</v>
      </c>
      <c r="C107" t="s">
        <v>0</v>
      </c>
      <c r="E107">
        <v>23</v>
      </c>
      <c r="F107" s="24">
        <v>875</v>
      </c>
      <c r="G107">
        <v>1232</v>
      </c>
      <c r="S107" s="25">
        <f t="shared" si="5"/>
        <v>869.23738367492115</v>
      </c>
      <c r="T107" s="25">
        <v>1220</v>
      </c>
      <c r="U107" s="25">
        <f t="shared" si="3"/>
        <v>261.81889382412373</v>
      </c>
      <c r="V107" s="25">
        <f t="shared" si="4"/>
        <v>12.315099406204325</v>
      </c>
    </row>
    <row r="108" spans="1:22" x14ac:dyDescent="0.25">
      <c r="A108">
        <v>740</v>
      </c>
      <c r="B108">
        <v>1285</v>
      </c>
      <c r="C108" t="s">
        <v>0</v>
      </c>
      <c r="E108">
        <v>22.8</v>
      </c>
      <c r="F108" s="24">
        <v>900</v>
      </c>
      <c r="G108">
        <v>1219</v>
      </c>
      <c r="K108" t="s">
        <v>93</v>
      </c>
      <c r="S108" s="25">
        <f t="shared" si="5"/>
        <v>859.87035304312667</v>
      </c>
      <c r="T108" s="25">
        <v>1225</v>
      </c>
      <c r="U108" s="25">
        <f t="shared" si="3"/>
        <v>259.00528562903128</v>
      </c>
      <c r="V108" s="25">
        <f t="shared" si="4"/>
        <v>12.339748007775569</v>
      </c>
    </row>
    <row r="109" spans="1:22" x14ac:dyDescent="0.25">
      <c r="A109">
        <v>745</v>
      </c>
      <c r="B109">
        <v>1283</v>
      </c>
      <c r="C109" t="s">
        <v>0</v>
      </c>
      <c r="E109">
        <v>22.7</v>
      </c>
      <c r="F109" s="24">
        <v>925</v>
      </c>
      <c r="G109">
        <v>1206</v>
      </c>
      <c r="K109" t="s">
        <v>89</v>
      </c>
      <c r="L109" t="s">
        <v>90</v>
      </c>
      <c r="M109" t="s">
        <v>91</v>
      </c>
      <c r="N109" t="s">
        <v>92</v>
      </c>
      <c r="S109" s="25">
        <f t="shared" si="5"/>
        <v>850.41052100953311</v>
      </c>
      <c r="T109" s="25">
        <v>1230</v>
      </c>
      <c r="U109" s="25">
        <f t="shared" si="3"/>
        <v>256.16496045504391</v>
      </c>
      <c r="V109" s="25">
        <f t="shared" si="4"/>
        <v>12.364113779717826</v>
      </c>
    </row>
    <row r="110" spans="1:22" x14ac:dyDescent="0.25">
      <c r="A110">
        <v>750</v>
      </c>
      <c r="B110">
        <v>1280</v>
      </c>
      <c r="C110" t="s">
        <v>0</v>
      </c>
      <c r="E110">
        <v>22.6</v>
      </c>
      <c r="F110" s="24">
        <v>950</v>
      </c>
      <c r="G110">
        <v>1193</v>
      </c>
      <c r="K110">
        <v>30</v>
      </c>
      <c r="L110">
        <v>1000</v>
      </c>
      <c r="M110">
        <f>(SIN((K110)*PI()/180))*L110</f>
        <v>499.99999999999994</v>
      </c>
      <c r="N110" s="24">
        <f>(COS((K110)*PI()/180))*L110</f>
        <v>866.02540378443871</v>
      </c>
      <c r="S110" s="25">
        <f t="shared" si="5"/>
        <v>840.85870246048216</v>
      </c>
      <c r="T110" s="25">
        <v>1235</v>
      </c>
      <c r="U110" s="25">
        <f t="shared" si="3"/>
        <v>253.29815919132488</v>
      </c>
      <c r="V110" s="25">
        <f t="shared" si="4"/>
        <v>12.388189421105125</v>
      </c>
    </row>
    <row r="111" spans="1:22" x14ac:dyDescent="0.25">
      <c r="A111">
        <v>755</v>
      </c>
      <c r="B111">
        <v>1278</v>
      </c>
      <c r="C111" t="s">
        <v>0</v>
      </c>
      <c r="E111">
        <v>22.5</v>
      </c>
      <c r="F111" s="24">
        <v>975</v>
      </c>
      <c r="G111">
        <v>1179</v>
      </c>
      <c r="K111">
        <v>15</v>
      </c>
      <c r="L111">
        <v>300</v>
      </c>
      <c r="M111" s="24">
        <f>(SIN((K111)*PI()/180))*L111</f>
        <v>77.645713530756225</v>
      </c>
      <c r="N111" s="24">
        <f>(COS((K111)*PI()/180))*L111</f>
        <v>289.77774788672048</v>
      </c>
      <c r="S111" s="25">
        <f t="shared" si="5"/>
        <v>831.21575183429013</v>
      </c>
      <c r="T111" s="25">
        <v>1240</v>
      </c>
      <c r="U111" s="25">
        <f t="shared" si="3"/>
        <v>250.40512967013456</v>
      </c>
      <c r="V111" s="25">
        <f t="shared" si="4"/>
        <v>12.411967446544594</v>
      </c>
    </row>
    <row r="112" spans="1:22" x14ac:dyDescent="0.25">
      <c r="A112">
        <v>760</v>
      </c>
      <c r="B112">
        <v>1276</v>
      </c>
      <c r="C112" t="s">
        <v>0</v>
      </c>
      <c r="E112">
        <v>22.4</v>
      </c>
      <c r="F112" s="24">
        <v>1000</v>
      </c>
      <c r="G112">
        <v>1165</v>
      </c>
      <c r="S112" s="25">
        <f t="shared" si="5"/>
        <v>821.48256339019645</v>
      </c>
      <c r="T112" s="25">
        <v>1245</v>
      </c>
      <c r="U112" s="25">
        <f t="shared" si="3"/>
        <v>247.48612678871723</v>
      </c>
      <c r="V112" s="25">
        <f t="shared" si="4"/>
        <v>12.435440205646927</v>
      </c>
    </row>
    <row r="113" spans="1:22" x14ac:dyDescent="0.25">
      <c r="A113">
        <v>765</v>
      </c>
      <c r="B113">
        <v>1273</v>
      </c>
      <c r="C113" t="s">
        <v>0</v>
      </c>
      <c r="E113">
        <v>22.2</v>
      </c>
      <c r="F113" s="24">
        <v>1025</v>
      </c>
      <c r="G113">
        <v>1150</v>
      </c>
      <c r="K113" t="s">
        <v>94</v>
      </c>
      <c r="L113" t="s">
        <v>95</v>
      </c>
      <c r="M113" t="s">
        <v>91</v>
      </c>
      <c r="N113" t="s">
        <v>92</v>
      </c>
      <c r="S113" s="25">
        <f t="shared" si="5"/>
        <v>811.66007142742819</v>
      </c>
      <c r="T113" s="25">
        <v>1250</v>
      </c>
      <c r="U113" s="25">
        <f t="shared" si="3"/>
        <v>244.54141262718258</v>
      </c>
      <c r="V113" s="25">
        <f t="shared" si="4"/>
        <v>12.458599903521161</v>
      </c>
    </row>
    <row r="114" spans="1:22" x14ac:dyDescent="0.25">
      <c r="A114">
        <v>770</v>
      </c>
      <c r="B114">
        <v>1271</v>
      </c>
      <c r="C114" t="s">
        <v>0</v>
      </c>
      <c r="E114">
        <v>22.1</v>
      </c>
      <c r="F114" s="24">
        <v>1050</v>
      </c>
      <c r="G114">
        <v>1135</v>
      </c>
      <c r="K114">
        <v>30</v>
      </c>
      <c r="L114">
        <v>1000</v>
      </c>
      <c r="M114" s="24">
        <f>(SIN((K114)*PI()/180))*L114</f>
        <v>499.99999999999994</v>
      </c>
      <c r="N114" s="24">
        <f>(SIN((90-K114)*PI()/180))*L114</f>
        <v>866.02540378443859</v>
      </c>
      <c r="S114" s="25">
        <f t="shared" si="5"/>
        <v>801.74925045667987</v>
      </c>
      <c r="T114" s="25">
        <v>1255</v>
      </c>
      <c r="U114" s="25">
        <f t="shared" si="3"/>
        <v>241.57125656250355</v>
      </c>
      <c r="V114" s="25">
        <f t="shared" si="4"/>
        <v>12.481438622283093</v>
      </c>
    </row>
    <row r="115" spans="1:22" x14ac:dyDescent="0.25">
      <c r="A115">
        <v>775</v>
      </c>
      <c r="B115">
        <v>1268</v>
      </c>
      <c r="C115" t="s">
        <v>0</v>
      </c>
      <c r="E115">
        <v>21.9</v>
      </c>
      <c r="F115" s="24">
        <v>1075</v>
      </c>
      <c r="G115">
        <v>1119</v>
      </c>
      <c r="K115" s="24">
        <v>15</v>
      </c>
      <c r="L115" s="24">
        <v>300</v>
      </c>
      <c r="M115" s="24">
        <f>(SIN((K115)*PI()/180))*L115</f>
        <v>77.645713530756225</v>
      </c>
      <c r="N115" s="24">
        <f>(SIN((90-K115)*PI()/180))*L115</f>
        <v>289.77774788672048</v>
      </c>
      <c r="S115" s="25">
        <f t="shared" si="5"/>
        <v>791.75111532194205</v>
      </c>
      <c r="T115" s="25">
        <v>1260</v>
      </c>
      <c r="U115" s="25">
        <f t="shared" si="3"/>
        <v>238.57593537858338</v>
      </c>
      <c r="V115" s="25">
        <f t="shared" si="4"/>
        <v>12.503948343572773</v>
      </c>
    </row>
    <row r="116" spans="1:22" x14ac:dyDescent="0.25">
      <c r="A116">
        <v>780</v>
      </c>
      <c r="B116">
        <v>1266</v>
      </c>
      <c r="C116" t="s">
        <v>0</v>
      </c>
      <c r="E116">
        <v>21.7</v>
      </c>
      <c r="F116" s="24">
        <v>1100</v>
      </c>
      <c r="G116">
        <v>1102</v>
      </c>
      <c r="S116" s="25">
        <f t="shared" si="5"/>
        <v>781.66672127404672</v>
      </c>
      <c r="T116" s="25">
        <v>1265</v>
      </c>
      <c r="U116" s="25">
        <f t="shared" si="3"/>
        <v>235.5557333723973</v>
      </c>
      <c r="V116" s="25">
        <f t="shared" si="4"/>
        <v>12.52612097211474</v>
      </c>
    </row>
    <row r="117" spans="1:22" x14ac:dyDescent="0.25">
      <c r="A117">
        <v>785</v>
      </c>
      <c r="B117">
        <v>1263</v>
      </c>
      <c r="C117" t="s">
        <v>0</v>
      </c>
      <c r="E117">
        <v>21.5</v>
      </c>
      <c r="F117" s="24">
        <v>1125</v>
      </c>
      <c r="G117">
        <v>1085</v>
      </c>
      <c r="S117" s="25">
        <f t="shared" si="5"/>
        <v>771.49716399572571</v>
      </c>
      <c r="T117" s="25">
        <v>1270</v>
      </c>
      <c r="U117" s="25">
        <f t="shared" si="3"/>
        <v>232.51094245618515</v>
      </c>
      <c r="V117" s="25">
        <f t="shared" si="4"/>
        <v>12.547948360272557</v>
      </c>
    </row>
    <row r="118" spans="1:22" x14ac:dyDescent="0.25">
      <c r="A118">
        <v>790</v>
      </c>
      <c r="B118">
        <v>1261</v>
      </c>
      <c r="C118" t="s">
        <v>0</v>
      </c>
      <c r="E118">
        <v>21.3</v>
      </c>
      <c r="F118" s="24">
        <v>1150</v>
      </c>
      <c r="G118">
        <v>1066</v>
      </c>
      <c r="S118" s="25">
        <f t="shared" si="5"/>
        <v>761.24357957725078</v>
      </c>
      <c r="T118" s="25">
        <v>1275</v>
      </c>
      <c r="U118" s="25">
        <f t="shared" si="3"/>
        <v>229.44186225579688</v>
      </c>
      <c r="V118" s="25">
        <f t="shared" si="4"/>
        <v>12.569422333640858</v>
      </c>
    </row>
    <row r="119" spans="1:22" x14ac:dyDescent="0.25">
      <c r="A119">
        <v>795</v>
      </c>
      <c r="B119">
        <v>1258</v>
      </c>
      <c r="C119" t="s">
        <v>0</v>
      </c>
      <c r="E119">
        <v>21.1</v>
      </c>
      <c r="F119" s="24">
        <v>1175</v>
      </c>
      <c r="G119">
        <v>1047</v>
      </c>
      <c r="S119" s="25">
        <f t="shared" si="5"/>
        <v>750.90714444422701</v>
      </c>
      <c r="T119" s="25">
        <v>1280</v>
      </c>
      <c r="U119" s="25">
        <f t="shared" si="3"/>
        <v>226.34880020498531</v>
      </c>
      <c r="V119" s="25">
        <f t="shared" si="4"/>
        <v>12.590534717636928</v>
      </c>
    </row>
    <row r="120" spans="1:22" x14ac:dyDescent="0.25">
      <c r="A120">
        <v>800</v>
      </c>
      <c r="B120">
        <v>1256</v>
      </c>
      <c r="C120" t="s">
        <v>0</v>
      </c>
      <c r="E120">
        <v>20.8</v>
      </c>
      <c r="F120" s="24">
        <v>1200</v>
      </c>
      <c r="G120">
        <v>1026</v>
      </c>
      <c r="S120" s="25">
        <f t="shared" si="5"/>
        <v>740.48907523561866</v>
      </c>
      <c r="T120" s="25">
        <v>1285</v>
      </c>
      <c r="U120" s="25">
        <f t="shared" si="3"/>
        <v>223.23207163588268</v>
      </c>
      <c r="V120" s="25">
        <f t="shared" si="4"/>
        <v>12.611277365129553</v>
      </c>
    </row>
    <row r="121" spans="1:22" x14ac:dyDescent="0.25">
      <c r="A121">
        <v>805</v>
      </c>
      <c r="B121">
        <v>1253</v>
      </c>
      <c r="C121" t="s">
        <v>0</v>
      </c>
      <c r="E121">
        <v>20.5</v>
      </c>
      <c r="F121" s="24">
        <v>1225</v>
      </c>
      <c r="G121">
        <v>1003</v>
      </c>
      <c r="S121" s="25">
        <f t="shared" si="5"/>
        <v>729.99062863403014</v>
      </c>
      <c r="T121" s="25">
        <v>1290</v>
      </c>
      <c r="U121" s="25">
        <f t="shared" si="3"/>
        <v>220.09199986553904</v>
      </c>
      <c r="V121" s="25">
        <f t="shared" si="4"/>
        <v>12.63164218507788</v>
      </c>
    </row>
    <row r="122" spans="1:22" x14ac:dyDescent="0.25">
      <c r="A122">
        <v>810</v>
      </c>
      <c r="B122">
        <v>1251</v>
      </c>
      <c r="C122" t="s">
        <v>0</v>
      </c>
      <c r="E122">
        <v>20.2</v>
      </c>
      <c r="F122" s="24">
        <v>1250</v>
      </c>
      <c r="G122">
        <v>977</v>
      </c>
      <c r="S122" s="25">
        <f t="shared" si="5"/>
        <v>719.41310114677253</v>
      </c>
      <c r="T122" s="25">
        <v>1295</v>
      </c>
      <c r="U122" s="25">
        <f t="shared" si="3"/>
        <v>216.92891627846984</v>
      </c>
      <c r="V122" s="25">
        <f t="shared" si="4"/>
        <v>12.651621172185031</v>
      </c>
    </row>
    <row r="123" spans="1:22" x14ac:dyDescent="0.25">
      <c r="A123">
        <v>815</v>
      </c>
      <c r="B123">
        <v>1248</v>
      </c>
      <c r="C123" t="s">
        <v>0</v>
      </c>
      <c r="E123">
        <v>19.8</v>
      </c>
      <c r="F123" s="24">
        <v>1275</v>
      </c>
      <c r="G123">
        <v>948</v>
      </c>
      <c r="S123" s="25">
        <f t="shared" si="5"/>
        <v>708.75782883816646</v>
      </c>
      <c r="T123" s="25">
        <v>1300</v>
      </c>
      <c r="U123" s="25">
        <f t="shared" si="3"/>
        <v>213.74316040534177</v>
      </c>
      <c r="V123" s="25">
        <f t="shared" si="4"/>
        <v>12.671206437577865</v>
      </c>
    </row>
    <row r="124" spans="1:22" x14ac:dyDescent="0.25">
      <c r="A124">
        <v>820</v>
      </c>
      <c r="B124">
        <v>1246</v>
      </c>
      <c r="C124" t="s">
        <v>0</v>
      </c>
      <c r="E124">
        <v>19.3</v>
      </c>
      <c r="F124" s="24">
        <v>1300</v>
      </c>
      <c r="G124">
        <v>913</v>
      </c>
      <c r="S124" s="25">
        <f t="shared" si="5"/>
        <v>698.02618701341635</v>
      </c>
      <c r="T124" s="25">
        <v>1305</v>
      </c>
      <c r="U124" s="25">
        <f t="shared" si="3"/>
        <v>210.53507999769317</v>
      </c>
      <c r="V124" s="25">
        <f t="shared" si="4"/>
        <v>12.690390240504911</v>
      </c>
    </row>
    <row r="125" spans="1:22" x14ac:dyDescent="0.25">
      <c r="A125">
        <v>825</v>
      </c>
      <c r="B125">
        <v>1243</v>
      </c>
      <c r="C125" t="s">
        <v>0</v>
      </c>
      <c r="E125">
        <v>18.600000000000001</v>
      </c>
      <c r="F125">
        <v>1325</v>
      </c>
      <c r="G125">
        <v>865</v>
      </c>
      <c r="S125" s="25">
        <f t="shared" si="5"/>
        <v>687.2195898532118</v>
      </c>
      <c r="T125" s="25">
        <v>1310</v>
      </c>
      <c r="U125" s="25">
        <f t="shared" si="3"/>
        <v>207.30503109879464</v>
      </c>
      <c r="V125" s="25">
        <f t="shared" si="4"/>
        <v>12.709165021046118</v>
      </c>
    </row>
    <row r="126" spans="1:22" x14ac:dyDescent="0.25">
      <c r="A126">
        <v>830</v>
      </c>
      <c r="B126">
        <v>1241</v>
      </c>
      <c r="C126" t="s">
        <v>0</v>
      </c>
      <c r="E126">
        <v>17.5</v>
      </c>
      <c r="F126">
        <v>1342</v>
      </c>
      <c r="G126">
        <v>800</v>
      </c>
      <c r="S126" s="25">
        <f t="shared" si="5"/>
        <v>676.33949000039502</v>
      </c>
      <c r="T126" s="25">
        <v>1315</v>
      </c>
      <c r="U126" s="25">
        <f t="shared" si="3"/>
        <v>204.05337811048958</v>
      </c>
      <c r="V126" s="25">
        <f t="shared" si="4"/>
        <v>12.727523433846017</v>
      </c>
    </row>
    <row r="127" spans="1:22" x14ac:dyDescent="0.25">
      <c r="A127">
        <v>835</v>
      </c>
      <c r="B127">
        <v>1238</v>
      </c>
      <c r="C127" t="s">
        <v>0</v>
      </c>
      <c r="S127" s="25">
        <f t="shared" si="5"/>
        <v>665.38737809729719</v>
      </c>
      <c r="T127" s="25">
        <v>1320</v>
      </c>
      <c r="U127" s="25">
        <f t="shared" si="3"/>
        <v>200.78049385618942</v>
      </c>
      <c r="V127" s="25">
        <f t="shared" si="4"/>
        <v>12.745458382870737</v>
      </c>
    </row>
    <row r="128" spans="1:22" x14ac:dyDescent="0.25">
      <c r="A128">
        <v>840</v>
      </c>
      <c r="B128">
        <v>1236</v>
      </c>
      <c r="C128" t="s">
        <v>0</v>
      </c>
      <c r="S128" s="25">
        <f t="shared" si="5"/>
        <v>654.36478227447151</v>
      </c>
      <c r="T128" s="25">
        <v>1325</v>
      </c>
      <c r="U128" s="25">
        <f t="shared" si="3"/>
        <v>197.4867596398999</v>
      </c>
      <c r="V128" s="25">
        <f t="shared" si="4"/>
        <v>12.762963057169571</v>
      </c>
    </row>
    <row r="129" spans="1:22" x14ac:dyDescent="0.25">
      <c r="A129">
        <v>845</v>
      </c>
      <c r="B129">
        <v>1233</v>
      </c>
      <c r="C129" t="s">
        <v>0</v>
      </c>
      <c r="S129" s="25">
        <f t="shared" si="5"/>
        <v>643.27326759067728</v>
      </c>
      <c r="T129" s="25">
        <v>1330</v>
      </c>
      <c r="U129" s="25">
        <f t="shared" si="3"/>
        <v>194.17256530134728</v>
      </c>
      <c r="V129" s="25">
        <f t="shared" si="4"/>
        <v>12.780030967671536</v>
      </c>
    </row>
    <row r="130" spans="1:22" x14ac:dyDescent="0.25">
      <c r="A130">
        <v>850</v>
      </c>
      <c r="B130">
        <v>1230</v>
      </c>
      <c r="C130" t="s">
        <v>0</v>
      </c>
      <c r="S130" s="25">
        <f t="shared" si="5"/>
        <v>632.11443542446432</v>
      </c>
      <c r="T130" s="25">
        <v>1335</v>
      </c>
      <c r="U130" s="25">
        <f t="shared" si="3"/>
        <v>190.83830926713745</v>
      </c>
      <c r="V130" s="25">
        <f t="shared" si="4"/>
        <v>12.796655984990792</v>
      </c>
    </row>
    <row r="131" spans="1:22" x14ac:dyDescent="0.25">
      <c r="A131">
        <v>855</v>
      </c>
      <c r="B131">
        <v>1228</v>
      </c>
      <c r="C131" t="s">
        <v>0</v>
      </c>
      <c r="S131" s="25">
        <f t="shared" si="5"/>
        <v>620.88992281668834</v>
      </c>
      <c r="T131" s="25">
        <v>1340</v>
      </c>
      <c r="U131" s="25">
        <f t="shared" si="3"/>
        <v>187.48439859808059</v>
      </c>
      <c r="V131" s="25">
        <f t="shared" si="4"/>
        <v>12.812832378245929</v>
      </c>
    </row>
    <row r="132" spans="1:22" x14ac:dyDescent="0.25">
      <c r="A132">
        <v>860</v>
      </c>
      <c r="B132">
        <v>1225</v>
      </c>
      <c r="C132" t="s">
        <v>0</v>
      </c>
      <c r="S132" s="25">
        <f t="shared" si="5"/>
        <v>609.60140176424829</v>
      </c>
      <c r="T132" s="25">
        <v>1345</v>
      </c>
      <c r="U132" s="25">
        <f t="shared" ref="U132:U187" si="6" xml:space="preserve">  -3.48883215294756E-16*T132^6 + 2.90489639126035E-12*T132^5 - 9.48481322653295E-09*T132^4 + 0.0000160273818340253*T132^3 - 0.0156511809941741*T132^2 + 8.43628878757647*T132 - 1527.20353081129</f>
        <v>184.11124903249583</v>
      </c>
      <c r="V132" s="25">
        <f t="shared" ref="V132:V187" si="7">9.05486956159104E-17*T132^6 - 6.17683814831614E-13*T132^5 + 1.73157959330906E-09*T132^4 - 2.55427862310546E-06*T132^3 + 0.00208671147208696*T132^2 - 0.884873604992918*T132 + 159.005671279707</f>
        <v>12.828554854919247</v>
      </c>
    </row>
    <row r="133" spans="1:22" x14ac:dyDescent="0.25">
      <c r="A133">
        <v>865</v>
      </c>
      <c r="B133">
        <v>1222</v>
      </c>
      <c r="C133" t="s">
        <v>0</v>
      </c>
      <c r="S133" s="25">
        <f t="shared" si="5"/>
        <v>598.25057846533673</v>
      </c>
      <c r="T133" s="25">
        <v>1350</v>
      </c>
      <c r="U133" s="25">
        <f t="shared" si="6"/>
        <v>180.71928502560149</v>
      </c>
      <c r="V133" s="25">
        <f t="shared" si="7"/>
        <v>12.843818601705578</v>
      </c>
    </row>
    <row r="134" spans="1:22" x14ac:dyDescent="0.25">
      <c r="A134">
        <v>870</v>
      </c>
      <c r="B134">
        <v>1220</v>
      </c>
      <c r="C134" t="s">
        <v>0</v>
      </c>
      <c r="S134" s="25">
        <f t="shared" ref="S134:S187" si="8" xml:space="preserve">  -4.33117682081528E-15*T134^6 + 3.27447804504224E-11*T134^5 - 1.00453483990582E-07*T134^4 + 0.00016114302374062*T134^3 - 0.14523563477893*T134^2 + 70.1403003597436*T134 - 12824.7518135619</f>
        <v>586.83919251599946</v>
      </c>
      <c r="T134" s="25">
        <v>1355</v>
      </c>
      <c r="U134" s="25">
        <f t="shared" si="6"/>
        <v>177.30893978506174</v>
      </c>
      <c r="V134" s="25">
        <f t="shared" si="7"/>
        <v>12.858619326403385</v>
      </c>
    </row>
    <row r="135" spans="1:22" x14ac:dyDescent="0.25">
      <c r="A135">
        <v>875</v>
      </c>
      <c r="B135">
        <v>1217</v>
      </c>
      <c r="C135" t="s">
        <v>0</v>
      </c>
      <c r="S135" s="25">
        <f t="shared" si="8"/>
        <v>575.36901605756793</v>
      </c>
      <c r="T135" s="25">
        <v>1360</v>
      </c>
      <c r="U135" s="25">
        <f t="shared" si="6"/>
        <v>173.88065530250969</v>
      </c>
      <c r="V135" s="25">
        <f t="shared" si="7"/>
        <v>12.872953300811986</v>
      </c>
    </row>
    <row r="136" spans="1:22" x14ac:dyDescent="0.25">
      <c r="A136">
        <v>880</v>
      </c>
      <c r="B136">
        <v>1214</v>
      </c>
      <c r="C136" t="s">
        <v>0</v>
      </c>
      <c r="S136" s="25">
        <f t="shared" si="8"/>
        <v>563.84185287611399</v>
      </c>
      <c r="T136" s="25">
        <v>1365</v>
      </c>
      <c r="U136" s="25">
        <f t="shared" si="6"/>
        <v>170.43488238119608</v>
      </c>
      <c r="V136" s="25">
        <f t="shared" si="7"/>
        <v>12.886817404651282</v>
      </c>
    </row>
    <row r="137" spans="1:22" x14ac:dyDescent="0.25">
      <c r="A137">
        <v>885</v>
      </c>
      <c r="B137">
        <v>1212</v>
      </c>
      <c r="C137" t="s">
        <v>0</v>
      </c>
      <c r="S137" s="25">
        <f t="shared" si="8"/>
        <v>552.25953745187508</v>
      </c>
      <c r="T137" s="25">
        <v>1370</v>
      </c>
      <c r="U137" s="25">
        <f t="shared" si="6"/>
        <v>166.972080659727</v>
      </c>
      <c r="V137" s="25">
        <f t="shared" si="7"/>
        <v>12.900209170505121</v>
      </c>
    </row>
    <row r="138" spans="1:22" x14ac:dyDescent="0.25">
      <c r="A138">
        <v>890</v>
      </c>
      <c r="B138">
        <v>1209</v>
      </c>
      <c r="C138" t="s">
        <v>0</v>
      </c>
      <c r="S138" s="25">
        <f t="shared" si="8"/>
        <v>540.62393396183688</v>
      </c>
      <c r="T138" s="25">
        <v>1375</v>
      </c>
      <c r="U138" s="25">
        <f t="shared" si="6"/>
        <v>163.49271863184367</v>
      </c>
      <c r="V138" s="25">
        <f t="shared" si="7"/>
        <v>12.913126829769652</v>
      </c>
    </row>
    <row r="139" spans="1:22" x14ac:dyDescent="0.25">
      <c r="A139">
        <v>895</v>
      </c>
      <c r="B139">
        <v>1206</v>
      </c>
      <c r="C139" t="s">
        <v>0</v>
      </c>
      <c r="S139" s="25">
        <f t="shared" si="8"/>
        <v>528.93693523155889</v>
      </c>
      <c r="T139" s="25">
        <v>1380</v>
      </c>
      <c r="U139" s="25">
        <f t="shared" si="6"/>
        <v>159.99727366227125</v>
      </c>
      <c r="V139" s="25">
        <f t="shared" si="7"/>
        <v>12.925569359634864</v>
      </c>
    </row>
    <row r="140" spans="1:22" x14ac:dyDescent="0.25">
      <c r="A140">
        <v>900</v>
      </c>
      <c r="B140">
        <v>1203</v>
      </c>
      <c r="C140" t="s">
        <v>0</v>
      </c>
      <c r="S140" s="25">
        <f t="shared" si="8"/>
        <v>517.20046163999723</v>
      </c>
      <c r="T140" s="25">
        <v>1385</v>
      </c>
      <c r="U140" s="25">
        <f t="shared" si="6"/>
        <v>156.4862319986787</v>
      </c>
      <c r="V140" s="25">
        <f t="shared" si="7"/>
        <v>12.937536531075892</v>
      </c>
    </row>
    <row r="141" spans="1:22" x14ac:dyDescent="0.25">
      <c r="A141">
        <v>905</v>
      </c>
      <c r="B141">
        <v>1201</v>
      </c>
      <c r="C141" t="s">
        <v>0</v>
      </c>
      <c r="S141" s="25">
        <f t="shared" si="8"/>
        <v>505.41645997438536</v>
      </c>
      <c r="T141" s="25">
        <v>1390</v>
      </c>
      <c r="U141" s="25">
        <f t="shared" si="6"/>
        <v>152.96008877968779</v>
      </c>
      <c r="V141" s="25">
        <f t="shared" si="7"/>
        <v>12.949028957870013</v>
      </c>
    </row>
    <row r="142" spans="1:22" x14ac:dyDescent="0.25">
      <c r="A142">
        <v>910</v>
      </c>
      <c r="B142">
        <v>1198</v>
      </c>
      <c r="C142" t="s">
        <v>0</v>
      </c>
      <c r="S142" s="25">
        <f t="shared" si="8"/>
        <v>493.58690223700614</v>
      </c>
      <c r="T142" s="25">
        <v>1395</v>
      </c>
      <c r="U142" s="25">
        <f t="shared" si="6"/>
        <v>149.41934803897493</v>
      </c>
      <c r="V142" s="25">
        <f t="shared" si="7"/>
        <v>12.960048146624075</v>
      </c>
    </row>
    <row r="143" spans="1:22" x14ac:dyDescent="0.25">
      <c r="A143">
        <v>915</v>
      </c>
      <c r="B143">
        <v>1195</v>
      </c>
      <c r="C143" t="s">
        <v>0</v>
      </c>
      <c r="S143" s="25">
        <f t="shared" si="8"/>
        <v>481.71378440333137</v>
      </c>
      <c r="T143" s="25">
        <v>1400</v>
      </c>
      <c r="U143" s="25">
        <f t="shared" si="6"/>
        <v>145.86452270542031</v>
      </c>
      <c r="V143" s="25">
        <f t="shared" si="7"/>
        <v>12.97059654782467</v>
      </c>
    </row>
    <row r="144" spans="1:22" x14ac:dyDescent="0.25">
      <c r="A144">
        <v>920</v>
      </c>
      <c r="B144">
        <v>1192</v>
      </c>
      <c r="C144" t="s">
        <v>0</v>
      </c>
      <c r="S144" s="25">
        <f t="shared" si="8"/>
        <v>469.79912513068484</v>
      </c>
      <c r="T144" s="25">
        <v>1405</v>
      </c>
      <c r="U144" s="25">
        <f t="shared" si="6"/>
        <v>142.29613459935717</v>
      </c>
      <c r="V144" s="25">
        <f t="shared" si="7"/>
        <v>12.980677607913066</v>
      </c>
    </row>
    <row r="145" spans="1:22" x14ac:dyDescent="0.25">
      <c r="A145">
        <v>925</v>
      </c>
      <c r="B145">
        <v>1189</v>
      </c>
      <c r="C145" t="s">
        <v>0</v>
      </c>
      <c r="S145" s="25">
        <f t="shared" si="8"/>
        <v>457.84496441908777</v>
      </c>
      <c r="T145" s="25">
        <v>1410</v>
      </c>
      <c r="U145" s="25">
        <f t="shared" si="6"/>
        <v>138.71471442489201</v>
      </c>
      <c r="V145" s="25">
        <f t="shared" si="7"/>
        <v>12.99029582236173</v>
      </c>
    </row>
    <row r="146" spans="1:22" x14ac:dyDescent="0.25">
      <c r="A146">
        <v>930</v>
      </c>
      <c r="B146">
        <v>1186</v>
      </c>
      <c r="C146" t="s">
        <v>0</v>
      </c>
      <c r="S146" s="25">
        <f t="shared" si="8"/>
        <v>445.85336222312253</v>
      </c>
      <c r="T146" s="25">
        <v>1415</v>
      </c>
      <c r="U146" s="25">
        <f t="shared" si="6"/>
        <v>135.1208017583067</v>
      </c>
      <c r="V146" s="25">
        <f t="shared" si="7"/>
        <v>12.999456789795403</v>
      </c>
    </row>
    <row r="147" spans="1:22" x14ac:dyDescent="0.25">
      <c r="A147">
        <v>935</v>
      </c>
      <c r="B147">
        <v>1183</v>
      </c>
      <c r="C147" t="s">
        <v>0</v>
      </c>
      <c r="S147" s="25">
        <f t="shared" si="8"/>
        <v>433.82639701402877</v>
      </c>
      <c r="T147" s="25">
        <v>1420</v>
      </c>
      <c r="U147" s="25">
        <f t="shared" si="6"/>
        <v>131.51494503249523</v>
      </c>
      <c r="V147" s="25">
        <f t="shared" si="7"/>
        <v>13.008167267099424</v>
      </c>
    </row>
    <row r="148" spans="1:22" x14ac:dyDescent="0.25">
      <c r="A148">
        <v>940</v>
      </c>
      <c r="B148">
        <v>1180</v>
      </c>
      <c r="C148" t="s">
        <v>0</v>
      </c>
      <c r="S148" s="25">
        <f t="shared" si="8"/>
        <v>421.76616429543719</v>
      </c>
      <c r="T148" s="25">
        <v>1425</v>
      </c>
      <c r="U148" s="25">
        <f t="shared" si="6"/>
        <v>127.89770151752055</v>
      </c>
      <c r="V148" s="25">
        <f t="shared" si="7"/>
        <v>13.01643522557967</v>
      </c>
    </row>
    <row r="149" spans="1:22" x14ac:dyDescent="0.25">
      <c r="A149">
        <v>945</v>
      </c>
      <c r="B149">
        <v>1178</v>
      </c>
      <c r="C149" t="s">
        <v>0</v>
      </c>
      <c r="S149" s="25">
        <f t="shared" si="8"/>
        <v>409.67477506738578</v>
      </c>
      <c r="T149" s="25">
        <v>1430</v>
      </c>
      <c r="U149" s="25">
        <f t="shared" si="6"/>
        <v>124.26963729724594</v>
      </c>
      <c r="V149" s="25">
        <f t="shared" si="7"/>
        <v>13.024269908110881</v>
      </c>
    </row>
    <row r="150" spans="1:22" x14ac:dyDescent="0.25">
      <c r="A150">
        <v>950</v>
      </c>
      <c r="B150">
        <v>1175</v>
      </c>
      <c r="C150" t="s">
        <v>0</v>
      </c>
      <c r="S150" s="25">
        <f t="shared" si="8"/>
        <v>397.55435424441021</v>
      </c>
      <c r="T150" s="25">
        <v>1435</v>
      </c>
      <c r="U150" s="25">
        <f t="shared" si="6"/>
        <v>120.63132724200113</v>
      </c>
      <c r="V150" s="25">
        <f t="shared" si="7"/>
        <v>13.031681887329086</v>
      </c>
    </row>
    <row r="151" spans="1:22" x14ac:dyDescent="0.25">
      <c r="A151">
        <v>955</v>
      </c>
      <c r="B151">
        <v>1172</v>
      </c>
      <c r="C151" t="s">
        <v>0</v>
      </c>
      <c r="S151" s="25">
        <f t="shared" si="8"/>
        <v>385.40703902281894</v>
      </c>
      <c r="T151" s="25">
        <v>1440</v>
      </c>
      <c r="U151" s="25">
        <f t="shared" si="6"/>
        <v>116.98335497737025</v>
      </c>
      <c r="V151" s="25">
        <f t="shared" si="7"/>
        <v>13.038683124822654</v>
      </c>
    </row>
    <row r="152" spans="1:22" x14ac:dyDescent="0.25">
      <c r="A152">
        <v>960</v>
      </c>
      <c r="B152">
        <v>1169</v>
      </c>
      <c r="C152" t="s">
        <v>0</v>
      </c>
      <c r="S152" s="25">
        <f t="shared" si="8"/>
        <v>373.23497720035448</v>
      </c>
      <c r="T152" s="25">
        <v>1445</v>
      </c>
      <c r="U152" s="25">
        <f t="shared" si="6"/>
        <v>113.32631284901981</v>
      </c>
      <c r="V152" s="25">
        <f t="shared" si="7"/>
        <v>13.045287031354263</v>
      </c>
    </row>
    <row r="153" spans="1:22" x14ac:dyDescent="0.25">
      <c r="A153">
        <v>965</v>
      </c>
      <c r="B153">
        <v>1166</v>
      </c>
      <c r="C153" t="s">
        <v>0</v>
      </c>
      <c r="S153" s="25">
        <f t="shared" si="8"/>
        <v>361.04032544678557</v>
      </c>
      <c r="T153" s="25">
        <v>1450</v>
      </c>
      <c r="U153" s="25">
        <f t="shared" si="6"/>
        <v>109.66080188363048</v>
      </c>
      <c r="V153" s="25">
        <f t="shared" si="7"/>
        <v>13.051508528100811</v>
      </c>
    </row>
    <row r="154" spans="1:22" x14ac:dyDescent="0.25">
      <c r="A154">
        <v>970</v>
      </c>
      <c r="B154">
        <v>1163</v>
      </c>
      <c r="C154" t="s">
        <v>0</v>
      </c>
      <c r="S154" s="25">
        <f t="shared" si="8"/>
        <v>348.82524752586687</v>
      </c>
      <c r="T154" s="25">
        <v>1455</v>
      </c>
      <c r="U154" s="25">
        <f t="shared" si="6"/>
        <v>105.98743174585979</v>
      </c>
      <c r="V154" s="25">
        <f t="shared" si="7"/>
        <v>13.057364108899918</v>
      </c>
    </row>
    <row r="155" spans="1:22" x14ac:dyDescent="0.25">
      <c r="A155">
        <v>975</v>
      </c>
      <c r="B155">
        <v>1159</v>
      </c>
      <c r="C155" t="s">
        <v>0</v>
      </c>
      <c r="S155" s="25">
        <f t="shared" si="8"/>
        <v>336.59191246856426</v>
      </c>
      <c r="T155" s="25">
        <v>1460</v>
      </c>
      <c r="U155" s="25">
        <f t="shared" si="6"/>
        <v>102.30682069146314</v>
      </c>
      <c r="V155" s="25">
        <f t="shared" si="7"/>
        <v>13.062871903537342</v>
      </c>
    </row>
    <row r="156" spans="1:22" x14ac:dyDescent="0.25">
      <c r="A156">
        <v>980</v>
      </c>
      <c r="B156">
        <v>1156</v>
      </c>
      <c r="C156" t="s">
        <v>0</v>
      </c>
      <c r="S156" s="25">
        <f t="shared" si="8"/>
        <v>324.34249269744396</v>
      </c>
      <c r="T156" s="25">
        <v>1465</v>
      </c>
      <c r="U156" s="25">
        <f t="shared" si="6"/>
        <v>98.619595516354821</v>
      </c>
      <c r="V156" s="25">
        <f t="shared" si="7"/>
        <v>13.068051742029382</v>
      </c>
    </row>
    <row r="157" spans="1:22" x14ac:dyDescent="0.25">
      <c r="A157">
        <v>985</v>
      </c>
      <c r="B157">
        <v>1153</v>
      </c>
      <c r="C157" t="s">
        <v>0</v>
      </c>
      <c r="S157" s="25">
        <f t="shared" si="8"/>
        <v>312.07916210241456</v>
      </c>
      <c r="T157" s="25">
        <v>1470</v>
      </c>
      <c r="U157" s="25">
        <f t="shared" si="6"/>
        <v>94.926391501927355</v>
      </c>
      <c r="V157" s="25">
        <f t="shared" si="7"/>
        <v>13.072925219938924</v>
      </c>
    </row>
    <row r="158" spans="1:22" x14ac:dyDescent="0.25">
      <c r="A158">
        <v>990</v>
      </c>
      <c r="B158">
        <v>1150</v>
      </c>
      <c r="C158" t="s">
        <v>0</v>
      </c>
      <c r="S158" s="25">
        <f t="shared" si="8"/>
        <v>299.80409406772014</v>
      </c>
      <c r="T158" s="25">
        <v>1475</v>
      </c>
      <c r="U158" s="25">
        <f t="shared" si="6"/>
        <v>91.227852356238145</v>
      </c>
      <c r="V158" s="25">
        <f t="shared" si="7"/>
        <v>13.077515764702156</v>
      </c>
    </row>
    <row r="159" spans="1:22" x14ac:dyDescent="0.25">
      <c r="A159">
        <v>995</v>
      </c>
      <c r="B159">
        <v>1147</v>
      </c>
      <c r="C159" t="s">
        <v>0</v>
      </c>
      <c r="S159" s="25">
        <f t="shared" si="8"/>
        <v>287.51945945041734</v>
      </c>
      <c r="T159" s="25">
        <v>1480</v>
      </c>
      <c r="U159" s="25">
        <f t="shared" si="6"/>
        <v>87.524630151456222</v>
      </c>
      <c r="V159" s="25">
        <f t="shared" si="7"/>
        <v>13.081848702983706</v>
      </c>
    </row>
    <row r="160" spans="1:22" x14ac:dyDescent="0.25">
      <c r="A160">
        <v>1000</v>
      </c>
      <c r="B160">
        <v>1144</v>
      </c>
      <c r="C160" t="s">
        <v>0</v>
      </c>
      <c r="S160" s="25">
        <f t="shared" si="8"/>
        <v>275.22742450957958</v>
      </c>
      <c r="T160" s="25">
        <v>1485</v>
      </c>
      <c r="U160" s="25">
        <f t="shared" si="6"/>
        <v>83.817385257274509</v>
      </c>
      <c r="V160" s="25">
        <f t="shared" si="7"/>
        <v>13.085951329042672</v>
      </c>
    </row>
    <row r="161" spans="1:22" x14ac:dyDescent="0.25">
      <c r="A161">
        <v>1005</v>
      </c>
      <c r="B161">
        <v>1141</v>
      </c>
      <c r="C161" t="s">
        <v>0</v>
      </c>
      <c r="S161" s="25">
        <f t="shared" si="8"/>
        <v>262.9301487875673</v>
      </c>
      <c r="T161" s="25">
        <v>1490</v>
      </c>
      <c r="U161" s="25">
        <f t="shared" si="6"/>
        <v>80.106786270416706</v>
      </c>
      <c r="V161" s="25">
        <f t="shared" si="7"/>
        <v>13.089852974117292</v>
      </c>
    </row>
    <row r="162" spans="1:22" x14ac:dyDescent="0.25">
      <c r="A162">
        <v>1010</v>
      </c>
      <c r="B162">
        <v>1137</v>
      </c>
      <c r="C162" t="s">
        <v>0</v>
      </c>
      <c r="S162" s="25">
        <f t="shared" si="8"/>
        <v>250.62978294167624</v>
      </c>
      <c r="T162" s="25">
        <v>1495</v>
      </c>
      <c r="U162" s="25">
        <f t="shared" si="6"/>
        <v>76.393509940258809</v>
      </c>
      <c r="V162" s="25">
        <f t="shared" si="7"/>
        <v>13.093585076820517</v>
      </c>
    </row>
    <row r="163" spans="1:22" x14ac:dyDescent="0.25">
      <c r="A163">
        <v>1015</v>
      </c>
      <c r="B163">
        <v>1134</v>
      </c>
      <c r="C163" t="s">
        <v>0</v>
      </c>
      <c r="S163" s="25">
        <f t="shared" si="8"/>
        <v>238.3284665281426</v>
      </c>
      <c r="T163" s="25">
        <v>1500</v>
      </c>
      <c r="U163" s="25">
        <f t="shared" si="6"/>
        <v>72.678241090467054</v>
      </c>
      <c r="V163" s="25">
        <f t="shared" si="7"/>
        <v>13.097181254588094</v>
      </c>
    </row>
    <row r="164" spans="1:22" x14ac:dyDescent="0.25">
      <c r="A164">
        <v>1020</v>
      </c>
      <c r="B164">
        <v>1131</v>
      </c>
      <c r="C164" t="s">
        <v>0</v>
      </c>
      <c r="S164" s="25">
        <f t="shared" si="8"/>
        <v>226.02832573588603</v>
      </c>
      <c r="T164" s="25">
        <v>1505</v>
      </c>
      <c r="U164" s="25">
        <f t="shared" si="6"/>
        <v>68.961672536754122</v>
      </c>
      <c r="V164" s="25">
        <f t="shared" si="7"/>
        <v>13.100677376098673</v>
      </c>
    </row>
    <row r="165" spans="1:22" x14ac:dyDescent="0.25">
      <c r="A165">
        <v>1025</v>
      </c>
      <c r="B165">
        <v>1127</v>
      </c>
      <c r="C165" t="s">
        <v>0</v>
      </c>
      <c r="S165" s="25">
        <f t="shared" si="8"/>
        <v>213.73147107348268</v>
      </c>
      <c r="T165" s="25">
        <v>1510</v>
      </c>
      <c r="U165" s="25">
        <f t="shared" si="6"/>
        <v>65.244505000702702</v>
      </c>
      <c r="V165" s="25">
        <f t="shared" si="7"/>
        <v>13.104111634742111</v>
      </c>
    </row>
    <row r="166" spans="1:22" x14ac:dyDescent="0.25">
      <c r="A166">
        <v>1030</v>
      </c>
      <c r="B166">
        <v>1124</v>
      </c>
      <c r="C166" t="s">
        <v>0</v>
      </c>
      <c r="S166" s="25">
        <f t="shared" si="8"/>
        <v>201.43999500558493</v>
      </c>
      <c r="T166" s="25">
        <v>1515</v>
      </c>
      <c r="U166" s="25">
        <f t="shared" si="6"/>
        <v>61.527447019652755</v>
      </c>
      <c r="V166" s="25">
        <f t="shared" si="7"/>
        <v>13.107524623102762</v>
      </c>
    </row>
    <row r="167" spans="1:22" x14ac:dyDescent="0.25">
      <c r="A167">
        <v>1035</v>
      </c>
      <c r="B167">
        <v>1121</v>
      </c>
      <c r="C167" t="s">
        <v>0</v>
      </c>
      <c r="S167" s="25">
        <f t="shared" si="8"/>
        <v>189.15596954175635</v>
      </c>
      <c r="T167" s="25">
        <v>1520</v>
      </c>
      <c r="U167" s="25">
        <f t="shared" si="6"/>
        <v>57.811214852663397</v>
      </c>
      <c r="V167" s="25">
        <f t="shared" si="7"/>
        <v>13.110959408451635</v>
      </c>
    </row>
    <row r="168" spans="1:22" x14ac:dyDescent="0.25">
      <c r="A168">
        <v>1040</v>
      </c>
      <c r="B168">
        <v>1117</v>
      </c>
      <c r="C168" t="s">
        <v>0</v>
      </c>
      <c r="S168" s="25">
        <f t="shared" si="8"/>
        <v>176.88144377615026</v>
      </c>
      <c r="T168" s="25">
        <v>1525</v>
      </c>
      <c r="U168" s="25">
        <f t="shared" si="6"/>
        <v>54.096532382569421</v>
      </c>
      <c r="V168" s="25">
        <f t="shared" si="7"/>
        <v>13.114461609266044</v>
      </c>
    </row>
    <row r="169" spans="1:22" x14ac:dyDescent="0.25">
      <c r="A169">
        <v>1045</v>
      </c>
      <c r="B169">
        <v>1114</v>
      </c>
      <c r="C169" t="s">
        <v>0</v>
      </c>
      <c r="S169" s="25">
        <f t="shared" si="8"/>
        <v>164.61844137867229</v>
      </c>
      <c r="T169" s="25">
        <v>1530</v>
      </c>
      <c r="U169" s="25">
        <f t="shared" si="6"/>
        <v>50.384131014068771</v>
      </c>
      <c r="V169" s="25">
        <f t="shared" si="7"/>
        <v>13.118079472775179</v>
      </c>
    </row>
    <row r="170" spans="1:22" x14ac:dyDescent="0.25">
      <c r="A170">
        <v>1050</v>
      </c>
      <c r="B170">
        <v>1110</v>
      </c>
      <c r="C170" t="s">
        <v>0</v>
      </c>
      <c r="S170" s="25">
        <f t="shared" si="8"/>
        <v>152.36895803676816</v>
      </c>
      <c r="T170" s="25">
        <v>1535</v>
      </c>
      <c r="U170" s="25">
        <f t="shared" si="6"/>
        <v>46.67474956796832</v>
      </c>
      <c r="V170" s="25">
        <f t="shared" si="7"/>
        <v>13.121863953491101</v>
      </c>
    </row>
    <row r="171" spans="1:22" x14ac:dyDescent="0.25">
      <c r="A171">
        <v>1055</v>
      </c>
      <c r="B171">
        <v>1107</v>
      </c>
      <c r="C171" t="s">
        <v>0</v>
      </c>
      <c r="S171" s="25">
        <f t="shared" si="8"/>
        <v>140.13495885000521</v>
      </c>
      <c r="T171" s="25">
        <v>1540</v>
      </c>
      <c r="U171" s="25">
        <f t="shared" si="6"/>
        <v>42.969134171395126</v>
      </c>
      <c r="V171" s="25">
        <f t="shared" si="7"/>
        <v>13.125868792804994</v>
      </c>
    </row>
    <row r="172" spans="1:22" x14ac:dyDescent="0.25">
      <c r="A172">
        <v>1060</v>
      </c>
      <c r="B172">
        <v>1103</v>
      </c>
      <c r="C172" t="s">
        <v>0</v>
      </c>
      <c r="S172" s="25">
        <f t="shared" si="8"/>
        <v>127.91837567402763</v>
      </c>
      <c r="T172" s="25">
        <v>1545</v>
      </c>
      <c r="U172" s="25">
        <f t="shared" si="6"/>
        <v>39.268038144182356</v>
      </c>
      <c r="V172" s="25">
        <f t="shared" si="7"/>
        <v>13.130150599574534</v>
      </c>
    </row>
    <row r="173" spans="1:22" x14ac:dyDescent="0.25">
      <c r="A173">
        <v>1065</v>
      </c>
      <c r="B173">
        <v>1100</v>
      </c>
      <c r="C173" t="s">
        <v>0</v>
      </c>
      <c r="S173" s="25">
        <f t="shared" si="8"/>
        <v>115.7211044167525</v>
      </c>
      <c r="T173" s="25">
        <v>1550</v>
      </c>
      <c r="U173" s="25">
        <f t="shared" si="6"/>
        <v>35.57222188128253</v>
      </c>
      <c r="V173" s="25">
        <f t="shared" si="7"/>
        <v>13.134768931716707</v>
      </c>
    </row>
    <row r="174" spans="1:22" x14ac:dyDescent="0.25">
      <c r="A174">
        <v>1070</v>
      </c>
      <c r="B174">
        <v>1096</v>
      </c>
      <c r="C174" t="s">
        <v>0</v>
      </c>
      <c r="S174" s="25">
        <f t="shared" si="8"/>
        <v>103.5450022863406</v>
      </c>
      <c r="T174" s="25">
        <v>1555</v>
      </c>
      <c r="U174" s="25">
        <f t="shared" si="6"/>
        <v>31.882452731208105</v>
      </c>
      <c r="V174" s="25">
        <f t="shared" si="7"/>
        <v>13.139786378861089</v>
      </c>
    </row>
    <row r="175" spans="1:22" x14ac:dyDescent="0.25">
      <c r="A175">
        <v>1075</v>
      </c>
      <c r="B175">
        <v>1092</v>
      </c>
      <c r="C175" t="s">
        <v>0</v>
      </c>
      <c r="S175" s="25">
        <f t="shared" si="8"/>
        <v>91.391884989487153</v>
      </c>
      <c r="T175" s="25">
        <v>1560</v>
      </c>
      <c r="U175" s="25">
        <f t="shared" si="6"/>
        <v>28.199504870681267</v>
      </c>
      <c r="V175" s="25">
        <f t="shared" si="7"/>
        <v>13.145268645980394</v>
      </c>
    </row>
    <row r="176" spans="1:22" x14ac:dyDescent="0.25">
      <c r="A176">
        <v>1080</v>
      </c>
      <c r="B176">
        <v>1089</v>
      </c>
      <c r="C176" t="s">
        <v>0</v>
      </c>
      <c r="S176" s="25">
        <f t="shared" si="8"/>
        <v>79.263523880963476</v>
      </c>
      <c r="T176" s="25">
        <v>1565</v>
      </c>
      <c r="U176" s="25">
        <f t="shared" si="6"/>
        <v>24.524159175223758</v>
      </c>
      <c r="V176" s="25">
        <f t="shared" si="7"/>
        <v>13.151284638069882</v>
      </c>
    </row>
    <row r="177" spans="1:22" x14ac:dyDescent="0.25">
      <c r="A177">
        <v>1085</v>
      </c>
      <c r="B177">
        <v>1085</v>
      </c>
      <c r="C177" t="s">
        <v>0</v>
      </c>
      <c r="S177" s="25">
        <f t="shared" si="8"/>
        <v>67.161643066097895</v>
      </c>
      <c r="T177" s="25">
        <v>1570</v>
      </c>
      <c r="U177" s="25">
        <f t="shared" si="6"/>
        <v>20.857203085884976</v>
      </c>
      <c r="V177" s="25">
        <f t="shared" si="7"/>
        <v>13.157906545819714</v>
      </c>
    </row>
    <row r="178" spans="1:22" x14ac:dyDescent="0.25">
      <c r="A178">
        <v>1090</v>
      </c>
      <c r="B178">
        <v>1081</v>
      </c>
      <c r="C178" t="s">
        <v>0</v>
      </c>
      <c r="S178" s="25">
        <f t="shared" si="8"/>
        <v>55.087916451830097</v>
      </c>
      <c r="T178" s="25">
        <v>1575</v>
      </c>
      <c r="U178" s="25">
        <f t="shared" si="6"/>
        <v>17.199430472044696</v>
      </c>
      <c r="V178" s="25">
        <f t="shared" si="7"/>
        <v>13.165209932324586</v>
      </c>
    </row>
    <row r="179" spans="1:22" x14ac:dyDescent="0.25">
      <c r="A179">
        <v>1095</v>
      </c>
      <c r="B179">
        <v>1077</v>
      </c>
      <c r="C179" t="s">
        <v>0</v>
      </c>
      <c r="S179" s="25">
        <f t="shared" si="8"/>
        <v>43.043964751112071</v>
      </c>
      <c r="T179" s="25">
        <v>1580</v>
      </c>
      <c r="U179" s="25">
        <f t="shared" si="6"/>
        <v>13.551641490272232</v>
      </c>
      <c r="V179" s="25">
        <f t="shared" si="7"/>
        <v>13.173273820814728</v>
      </c>
    </row>
    <row r="180" spans="1:22" x14ac:dyDescent="0.25">
      <c r="A180">
        <v>1100</v>
      </c>
      <c r="B180">
        <v>1073</v>
      </c>
      <c r="C180" t="s">
        <v>0</v>
      </c>
      <c r="S180" s="25">
        <f t="shared" si="8"/>
        <v>31.031352438327303</v>
      </c>
      <c r="T180" s="25">
        <v>1585</v>
      </c>
      <c r="U180" s="25">
        <f t="shared" si="6"/>
        <v>9.9146424392965855</v>
      </c>
      <c r="V180" s="25">
        <f t="shared" si="7"/>
        <v>13.182180783379607</v>
      </c>
    </row>
    <row r="181" spans="1:22" x14ac:dyDescent="0.25">
      <c r="A181">
        <v>1105</v>
      </c>
      <c r="B181">
        <v>1069</v>
      </c>
      <c r="C181" t="s">
        <v>0</v>
      </c>
      <c r="S181" s="25">
        <f t="shared" si="8"/>
        <v>19.051584655378974</v>
      </c>
      <c r="T181" s="25">
        <v>1590</v>
      </c>
      <c r="U181" s="25">
        <f t="shared" si="6"/>
        <v>6.28924561095846</v>
      </c>
      <c r="V181" s="25">
        <f t="shared" si="7"/>
        <v>13.192017030743244</v>
      </c>
    </row>
    <row r="182" spans="1:22" x14ac:dyDescent="0.25">
      <c r="A182">
        <v>1110</v>
      </c>
      <c r="B182">
        <v>1066</v>
      </c>
      <c r="C182" t="s">
        <v>0</v>
      </c>
      <c r="S182" s="25">
        <f t="shared" si="8"/>
        <v>7.106104068505374</v>
      </c>
      <c r="T182" s="25">
        <v>1595</v>
      </c>
      <c r="U182" s="25">
        <f t="shared" si="6"/>
        <v>2.6762691374078713</v>
      </c>
      <c r="V182" s="25">
        <f t="shared" si="7"/>
        <v>13.202872503033376</v>
      </c>
    </row>
    <row r="183" spans="1:22" x14ac:dyDescent="0.25">
      <c r="A183">
        <v>1115</v>
      </c>
      <c r="B183">
        <v>1062</v>
      </c>
      <c r="C183" t="s">
        <v>0</v>
      </c>
      <c r="S183" s="25">
        <f t="shared" si="8"/>
        <v>-4.8037123216745385</v>
      </c>
      <c r="T183" s="25">
        <v>1600</v>
      </c>
      <c r="U183" s="25">
        <f t="shared" si="6"/>
        <v>-0.92346316584553279</v>
      </c>
      <c r="V183" s="25">
        <f t="shared" si="7"/>
        <v>13.214840961584258</v>
      </c>
    </row>
    <row r="184" spans="1:22" x14ac:dyDescent="0.25">
      <c r="A184">
        <v>1120</v>
      </c>
      <c r="B184">
        <v>1057</v>
      </c>
      <c r="C184" t="s">
        <v>0</v>
      </c>
      <c r="S184" s="25">
        <f t="shared" si="8"/>
        <v>-16.676556420843553</v>
      </c>
      <c r="T184" s="25">
        <v>1605</v>
      </c>
      <c r="U184" s="25">
        <f t="shared" si="6"/>
        <v>-4.5091219606074446</v>
      </c>
      <c r="V184" s="25">
        <f t="shared" si="7"/>
        <v>13.228020081747189</v>
      </c>
    </row>
    <row r="185" spans="1:22" x14ac:dyDescent="0.25">
      <c r="A185">
        <v>1125</v>
      </c>
      <c r="B185">
        <v>1053</v>
      </c>
      <c r="C185" t="s">
        <v>0</v>
      </c>
      <c r="S185" s="25">
        <f t="shared" si="8"/>
        <v>-28.511192328714969</v>
      </c>
      <c r="T185" s="25">
        <v>1610</v>
      </c>
      <c r="U185" s="25">
        <f t="shared" si="6"/>
        <v>-8.0798725506538176</v>
      </c>
      <c r="V185" s="25">
        <f t="shared" si="7"/>
        <v>13.242511546729901</v>
      </c>
    </row>
    <row r="186" spans="1:22" x14ac:dyDescent="0.25">
      <c r="A186">
        <v>1130</v>
      </c>
      <c r="B186">
        <v>1049</v>
      </c>
      <c r="C186" t="s">
        <v>0</v>
      </c>
      <c r="S186" s="25">
        <f t="shared" si="8"/>
        <v>-40.306459677693056</v>
      </c>
      <c r="T186" s="25">
        <v>1615</v>
      </c>
      <c r="U186" s="25">
        <f t="shared" si="6"/>
        <v>-11.63487505046578</v>
      </c>
      <c r="V186" s="25">
        <f t="shared" si="7"/>
        <v>13.258421142451624</v>
      </c>
    </row>
    <row r="187" spans="1:22" x14ac:dyDescent="0.25">
      <c r="A187">
        <v>1135</v>
      </c>
      <c r="B187">
        <v>1045</v>
      </c>
      <c r="C187" t="s">
        <v>0</v>
      </c>
      <c r="S187" s="25">
        <f t="shared" si="8"/>
        <v>-52.061277017503016</v>
      </c>
      <c r="T187" s="25">
        <v>1620</v>
      </c>
      <c r="U187" s="25">
        <f t="shared" si="6"/>
        <v>-15.173284557620718</v>
      </c>
      <c r="V187" s="25">
        <f t="shared" si="7"/>
        <v>13.275858853404969</v>
      </c>
    </row>
    <row r="188" spans="1:22" x14ac:dyDescent="0.25">
      <c r="A188">
        <v>1140</v>
      </c>
      <c r="B188">
        <v>1041</v>
      </c>
      <c r="C188" t="s">
        <v>0</v>
      </c>
    </row>
    <row r="189" spans="1:22" x14ac:dyDescent="0.25">
      <c r="A189">
        <v>1145</v>
      </c>
      <c r="B189">
        <v>1036</v>
      </c>
      <c r="C189" t="s">
        <v>0</v>
      </c>
    </row>
    <row r="190" spans="1:22" x14ac:dyDescent="0.25">
      <c r="A190">
        <v>1150</v>
      </c>
      <c r="B190">
        <v>1032</v>
      </c>
      <c r="C190" t="s">
        <v>0</v>
      </c>
    </row>
    <row r="191" spans="1:22" x14ac:dyDescent="0.25">
      <c r="A191">
        <v>1155</v>
      </c>
      <c r="B191">
        <v>1027</v>
      </c>
      <c r="C191" t="s">
        <v>0</v>
      </c>
    </row>
    <row r="192" spans="1:22" x14ac:dyDescent="0.25">
      <c r="A192">
        <v>1160</v>
      </c>
      <c r="B192">
        <v>1023</v>
      </c>
      <c r="C192" t="s">
        <v>0</v>
      </c>
    </row>
    <row r="193" spans="1:3" x14ac:dyDescent="0.25">
      <c r="A193">
        <v>1165</v>
      </c>
      <c r="B193">
        <v>1018</v>
      </c>
      <c r="C193" t="s">
        <v>0</v>
      </c>
    </row>
    <row r="194" spans="1:3" x14ac:dyDescent="0.25">
      <c r="A194">
        <v>1170</v>
      </c>
      <c r="B194">
        <v>1013</v>
      </c>
      <c r="C194" t="s">
        <v>0</v>
      </c>
    </row>
    <row r="195" spans="1:3" x14ac:dyDescent="0.25">
      <c r="A195">
        <v>1175</v>
      </c>
      <c r="B195">
        <v>1008</v>
      </c>
      <c r="C195" t="s">
        <v>0</v>
      </c>
    </row>
    <row r="196" spans="1:3" x14ac:dyDescent="0.25">
      <c r="A196">
        <v>1180</v>
      </c>
      <c r="B196">
        <v>1003</v>
      </c>
      <c r="C196" t="s">
        <v>0</v>
      </c>
    </row>
    <row r="197" spans="1:3" x14ac:dyDescent="0.25">
      <c r="A197">
        <v>1185</v>
      </c>
      <c r="B197">
        <v>998</v>
      </c>
      <c r="C197" t="s">
        <v>0</v>
      </c>
    </row>
    <row r="198" spans="1:3" x14ac:dyDescent="0.25">
      <c r="A198">
        <v>1190</v>
      </c>
      <c r="B198">
        <v>993</v>
      </c>
      <c r="C198" t="s">
        <v>0</v>
      </c>
    </row>
    <row r="199" spans="1:3" x14ac:dyDescent="0.25">
      <c r="A199">
        <v>1195</v>
      </c>
      <c r="B199">
        <v>988</v>
      </c>
      <c r="C199" t="s">
        <v>0</v>
      </c>
    </row>
    <row r="200" spans="1:3" x14ac:dyDescent="0.25">
      <c r="A200">
        <v>1200</v>
      </c>
      <c r="B200">
        <v>982</v>
      </c>
      <c r="C200" t="s">
        <v>0</v>
      </c>
    </row>
    <row r="201" spans="1:3" x14ac:dyDescent="0.25">
      <c r="A201">
        <v>1205</v>
      </c>
      <c r="B201">
        <v>977</v>
      </c>
      <c r="C201" t="s">
        <v>0</v>
      </c>
    </row>
    <row r="202" spans="1:3" x14ac:dyDescent="0.25">
      <c r="A202">
        <v>1210</v>
      </c>
      <c r="B202">
        <v>971</v>
      </c>
      <c r="C202" t="s">
        <v>0</v>
      </c>
    </row>
    <row r="203" spans="1:3" x14ac:dyDescent="0.25">
      <c r="A203">
        <v>1215</v>
      </c>
      <c r="B203">
        <v>965</v>
      </c>
      <c r="C203" t="s">
        <v>0</v>
      </c>
    </row>
    <row r="204" spans="1:3" x14ac:dyDescent="0.25">
      <c r="A204">
        <v>1220</v>
      </c>
      <c r="B204">
        <v>959</v>
      </c>
      <c r="C204" t="s">
        <v>0</v>
      </c>
    </row>
    <row r="205" spans="1:3" x14ac:dyDescent="0.25">
      <c r="A205">
        <v>1225</v>
      </c>
      <c r="B205">
        <v>953</v>
      </c>
      <c r="C205" t="s">
        <v>0</v>
      </c>
    </row>
    <row r="206" spans="1:3" x14ac:dyDescent="0.25">
      <c r="A206">
        <v>1230</v>
      </c>
      <c r="B206">
        <v>946</v>
      </c>
      <c r="C206" t="s">
        <v>0</v>
      </c>
    </row>
    <row r="207" spans="1:3" x14ac:dyDescent="0.25">
      <c r="A207">
        <v>1235</v>
      </c>
      <c r="B207">
        <v>939</v>
      </c>
      <c r="C207" t="s">
        <v>0</v>
      </c>
    </row>
    <row r="208" spans="1:3" x14ac:dyDescent="0.25">
      <c r="A208">
        <v>1240</v>
      </c>
      <c r="B208">
        <v>932</v>
      </c>
      <c r="C208" t="s">
        <v>0</v>
      </c>
    </row>
    <row r="209" spans="1:3" x14ac:dyDescent="0.25">
      <c r="A209">
        <v>1245</v>
      </c>
      <c r="B209">
        <v>925</v>
      </c>
      <c r="C209" t="s">
        <v>0</v>
      </c>
    </row>
    <row r="210" spans="1:3" x14ac:dyDescent="0.25">
      <c r="A210">
        <v>1250</v>
      </c>
      <c r="B210">
        <v>917</v>
      </c>
      <c r="C210" t="s">
        <v>0</v>
      </c>
    </row>
    <row r="211" spans="1:3" x14ac:dyDescent="0.25">
      <c r="A211">
        <v>1255</v>
      </c>
      <c r="B211">
        <v>909</v>
      </c>
      <c r="C211" t="s">
        <v>0</v>
      </c>
    </row>
    <row r="212" spans="1:3" x14ac:dyDescent="0.25">
      <c r="A212">
        <v>1260</v>
      </c>
      <c r="B212">
        <v>900</v>
      </c>
      <c r="C212" t="s">
        <v>0</v>
      </c>
    </row>
    <row r="213" spans="1:3" x14ac:dyDescent="0.25">
      <c r="A213">
        <v>1265</v>
      </c>
      <c r="B213">
        <v>890</v>
      </c>
      <c r="C213" t="s">
        <v>0</v>
      </c>
    </row>
    <row r="214" spans="1:3" x14ac:dyDescent="0.25">
      <c r="A214">
        <v>1270</v>
      </c>
      <c r="B214">
        <v>880</v>
      </c>
      <c r="C214" t="s">
        <v>0</v>
      </c>
    </row>
    <row r="215" spans="1:3" x14ac:dyDescent="0.25">
      <c r="A215">
        <v>1275</v>
      </c>
      <c r="B215">
        <v>868</v>
      </c>
      <c r="C215" t="s">
        <v>0</v>
      </c>
    </row>
    <row r="216" spans="1:3" x14ac:dyDescent="0.25">
      <c r="A216">
        <v>1280</v>
      </c>
      <c r="B216">
        <v>855</v>
      </c>
      <c r="C216" t="s">
        <v>0</v>
      </c>
    </row>
    <row r="217" spans="1:3" x14ac:dyDescent="0.25">
      <c r="A217">
        <v>1285</v>
      </c>
      <c r="B217">
        <v>838</v>
      </c>
      <c r="C217" t="s">
        <v>0</v>
      </c>
    </row>
    <row r="218" spans="1:3" x14ac:dyDescent="0.25">
      <c r="A218">
        <v>1290</v>
      </c>
      <c r="B218">
        <v>816</v>
      </c>
      <c r="C218" t="s">
        <v>3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8"/>
  <sheetViews>
    <sheetView workbookViewId="0">
      <selection activeCell="U33" sqref="U33"/>
    </sheetView>
  </sheetViews>
  <sheetFormatPr defaultRowHeight="15" x14ac:dyDescent="0.25"/>
  <cols>
    <col min="4" max="4" width="14.7109375" style="1" bestFit="1" customWidth="1"/>
    <col min="9" max="9" width="6.85546875" customWidth="1"/>
    <col min="10" max="10" width="11" customWidth="1"/>
    <col min="11" max="11" width="14.7109375" style="1" bestFit="1" customWidth="1"/>
  </cols>
  <sheetData>
    <row r="1" spans="1:12" x14ac:dyDescent="0.25">
      <c r="A1" t="s">
        <v>14</v>
      </c>
      <c r="D1" s="1" t="s">
        <v>8</v>
      </c>
      <c r="K1" s="1" t="s">
        <v>8</v>
      </c>
    </row>
    <row r="2" spans="1:12" x14ac:dyDescent="0.25">
      <c r="A2" t="s">
        <v>12</v>
      </c>
      <c r="B2" t="s">
        <v>9</v>
      </c>
      <c r="C2" t="s">
        <v>10</v>
      </c>
      <c r="D2" s="5">
        <v>986</v>
      </c>
      <c r="E2">
        <f>(INDEX(LINEST($B$3:$B$73,$C$3:$C$73^{1,2,3}),1)*D2^3)+(INDEX(LINEST($B$3:$B$73,$C$3:$C$73^{1,2,3}),1,2)*D2^2)+(INDEX(LINEST($B$3:$B$73,$C$3:$C$73^{1,2,3}),1,3)*D2^1)+INDEX(LINEST($B$3:$B$73,$C$3:$C$73^{1,2,3}),1,4)</f>
        <v>402.07438350228631</v>
      </c>
      <c r="H2" t="s">
        <v>13</v>
      </c>
      <c r="I2" t="s">
        <v>9</v>
      </c>
      <c r="J2" t="s">
        <v>10</v>
      </c>
      <c r="K2" s="7">
        <v>818</v>
      </c>
      <c r="L2">
        <f>(INDEX(LINEST($I$3:$I$232,$J$3:$J$232^{1,2,3}),1)*K2^3)+(INDEX(LINEST($I$3:$I$232,$J$3:$J$232^{1,2,3}),1,2)*K2^2)+(INDEX(LINEST($I$3:$I$232,$J$3:$J$232^{1,2,3}),1,3)*K2^1)+INDEX(LINEST($I$3:$I$232,$J$3:$J$232^{1,2,3}),1,4)</f>
        <v>1368.3935024023212</v>
      </c>
    </row>
    <row r="3" spans="1:12" x14ac:dyDescent="0.25">
      <c r="B3">
        <v>75</v>
      </c>
      <c r="C3">
        <v>1509</v>
      </c>
      <c r="D3" s="1">
        <v>800</v>
      </c>
      <c r="E3">
        <f>(INDEX(LINEST($B$3:$B$73,$C$3:$C$73^{1,2,3}),1)*D3^3)+(INDEX(LINEST($B$3:$B$73,$C$3:$C$73^{1,2,3}),1,2)*D3^2)+(INDEX(LINEST($B$3:$B$73,$C$3:$C$73^{1,2,3}),1,3)*D3^1)+INDEX(LINEST($B$3:$B$73,$C$3:$C$73^{1,2,3}),1,4)</f>
        <v>429.42811918267125</v>
      </c>
      <c r="I3">
        <v>230</v>
      </c>
      <c r="J3">
        <v>1510</v>
      </c>
      <c r="K3" s="1">
        <v>800</v>
      </c>
      <c r="L3">
        <f>(INDEX(LINEST($I$3:$I$232,$J$3:$J$232^{1,2,3}),1)*K3^3)+(INDEX(LINEST($I$3:$I$232,$J$3:$J$232^{1,2,3}),1,2)*K3^2)+(INDEX(LINEST($I$3:$I$232,$J$3:$J$232^{1,2,3}),1,3)*K3^1)+INDEX(LINEST($I$3:$I$232,$J$3:$J$232^{1,2,3}),1,4)</f>
        <v>1368.5896393705516</v>
      </c>
    </row>
    <row r="4" spans="1:12" x14ac:dyDescent="0.25">
      <c r="B4">
        <v>80</v>
      </c>
      <c r="C4">
        <v>1503</v>
      </c>
      <c r="D4" s="1">
        <v>801</v>
      </c>
      <c r="E4">
        <f>(INDEX(LINEST($B$3:$B$73,$C$3:$C$73^{1,2,3}),1)*D4^3)+(INDEX(LINEST($B$3:$B$73,$C$3:$C$73^{1,2,3}),1,2)*D4^2)+(INDEX(LINEST($B$3:$B$73,$C$3:$C$73^{1,2,3}),1,3)*D4^1)+INDEX(LINEST($B$3:$B$73,$C$3:$C$73^{1,2,3}),1,4)</f>
        <v>429.45251334908244</v>
      </c>
      <c r="I4">
        <v>235</v>
      </c>
      <c r="J4">
        <v>1508</v>
      </c>
      <c r="K4" s="1">
        <v>801</v>
      </c>
      <c r="L4">
        <f>(INDEX(LINEST($I$3:$I$232,$J$3:$J$232^{1,2,3}),1)*K4^3)+(INDEX(LINEST($I$3:$I$232,$J$3:$J$232^{1,2,3}),1,2)*K4^2)+(INDEX(LINEST($I$3:$I$232,$J$3:$J$232^{1,2,3}),1,3)*K4^1)+INDEX(LINEST($I$3:$I$232,$J$3:$J$232^{1,2,3}),1,4)</f>
        <v>1368.6311090607733</v>
      </c>
    </row>
    <row r="5" spans="1:12" x14ac:dyDescent="0.25">
      <c r="B5">
        <v>85</v>
      </c>
      <c r="C5">
        <v>1497</v>
      </c>
      <c r="D5" s="1">
        <v>802</v>
      </c>
      <c r="E5">
        <f>(INDEX(LINEST($B$3:$B$73,$C$3:$C$73^{1,2,3}),1)*D5^3)+(INDEX(LINEST($B$3:$B$73,$C$3:$C$73^{1,2,3}),1,2)*D5^2)+(INDEX(LINEST($B$3:$B$73,$C$3:$C$73^{1,2,3}),1,3)*D5^1)+INDEX(LINEST($B$3:$B$73,$C$3:$C$73^{1,2,3}),1,4)</f>
        <v>429.47492344943419</v>
      </c>
      <c r="I5">
        <v>240</v>
      </c>
      <c r="J5">
        <v>1506</v>
      </c>
      <c r="K5" s="1">
        <v>802</v>
      </c>
      <c r="L5">
        <f>(INDEX(LINEST($I$3:$I$232,$J$3:$J$232^{1,2,3}),1)*K5^3)+(INDEX(LINEST($I$3:$I$232,$J$3:$J$232^{1,2,3}),1,2)*K5^2)+(INDEX(LINEST($I$3:$I$232,$J$3:$J$232^{1,2,3}),1,3)*K5^1)+INDEX(LINEST($I$3:$I$232,$J$3:$J$232^{1,2,3}),1,4)</f>
        <v>1368.6663832731033</v>
      </c>
    </row>
    <row r="6" spans="1:12" x14ac:dyDescent="0.25">
      <c r="B6">
        <v>90</v>
      </c>
      <c r="C6">
        <v>1491</v>
      </c>
      <c r="D6" s="1">
        <v>803</v>
      </c>
      <c r="E6">
        <f>(INDEX(LINEST($B$3:$B$73,$C$3:$C$73^{1,2,3}),1)*D6^3)+(INDEX(LINEST($B$3:$B$73,$C$3:$C$73^{1,2,3}),1,2)*D6^2)+(INDEX(LINEST($B$3:$B$73,$C$3:$C$73^{1,2,3}),1,3)*D6^1)+INDEX(LINEST($B$3:$B$73,$C$3:$C$73^{1,2,3}),1,4)</f>
        <v>429.49535161102051</v>
      </c>
      <c r="I6">
        <v>245</v>
      </c>
      <c r="J6">
        <v>1504</v>
      </c>
      <c r="K6" s="1">
        <v>803</v>
      </c>
      <c r="L6">
        <f>(INDEX(LINEST($I$3:$I$232,$J$3:$J$232^{1,2,3}),1)*K6^3)+(INDEX(LINEST($I$3:$I$232,$J$3:$J$232^{1,2,3}),1,2)*K6^2)+(INDEX(LINEST($I$3:$I$232,$J$3:$J$232^{1,2,3}),1,3)*K6^1)+INDEX(LINEST($I$3:$I$232,$J$3:$J$232^{1,2,3}),1,4)</f>
        <v>1368.6954685231331</v>
      </c>
    </row>
    <row r="7" spans="1:12" x14ac:dyDescent="0.25">
      <c r="B7">
        <v>95</v>
      </c>
      <c r="C7">
        <v>1485</v>
      </c>
      <c r="D7" s="1">
        <v>804</v>
      </c>
      <c r="E7">
        <f>(INDEX(LINEST($B$3:$B$73,$C$3:$C$73^{1,2,3}),1)*D7^3)+(INDEX(LINEST($B$3:$B$73,$C$3:$C$73^{1,2,3}),1,2)*D7^2)+(INDEX(LINEST($B$3:$B$73,$C$3:$C$73^{1,2,3}),1,3)*D7^1)+INDEX(LINEST($B$3:$B$73,$C$3:$C$73^{1,2,3}),1,4)</f>
        <v>429.51379996113576</v>
      </c>
      <c r="I7">
        <v>250</v>
      </c>
      <c r="J7">
        <v>1502</v>
      </c>
      <c r="K7" s="1">
        <v>804</v>
      </c>
      <c r="L7">
        <f>(INDEX(LINEST($I$3:$I$232,$J$3:$J$232^{1,2,3}),1)*K7^3)+(INDEX(LINEST($I$3:$I$232,$J$3:$J$232^{1,2,3}),1,2)*K7^2)+(INDEX(LINEST($I$3:$I$232,$J$3:$J$232^{1,2,3}),1,3)*K7^1)+INDEX(LINEST($I$3:$I$232,$J$3:$J$232^{1,2,3}),1,4)</f>
        <v>1368.7183713264612</v>
      </c>
    </row>
    <row r="8" spans="1:12" x14ac:dyDescent="0.25">
      <c r="B8">
        <v>105</v>
      </c>
      <c r="C8">
        <v>1473</v>
      </c>
      <c r="D8" s="1">
        <v>805</v>
      </c>
      <c r="E8">
        <f>(INDEX(LINEST($B$3:$B$73,$C$3:$C$73^{1,2,3}),1)*D8^3)+(INDEX(LINEST($B$3:$B$73,$C$3:$C$73^{1,2,3}),1,2)*D8^2)+(INDEX(LINEST($B$3:$B$73,$C$3:$C$73^{1,2,3}),1,3)*D8^1)+INDEX(LINEST($B$3:$B$73,$C$3:$C$73^{1,2,3}),1,4)</f>
        <v>429.53027062707372</v>
      </c>
      <c r="I8">
        <v>255</v>
      </c>
      <c r="J8">
        <v>1500</v>
      </c>
      <c r="K8" s="1">
        <v>805</v>
      </c>
      <c r="L8">
        <f>(INDEX(LINEST($I$3:$I$232,$J$3:$J$232^{1,2,3}),1)*K8^3)+(INDEX(LINEST($I$3:$I$232,$J$3:$J$232^{1,2,3}),1,2)*K8^2)+(INDEX(LINEST($I$3:$I$232,$J$3:$J$232^{1,2,3}),1,3)*K8^1)+INDEX(LINEST($I$3:$I$232,$J$3:$J$232^{1,2,3}),1,4)</f>
        <v>1368.7350981986792</v>
      </c>
    </row>
    <row r="9" spans="1:12" x14ac:dyDescent="0.25">
      <c r="B9">
        <v>110</v>
      </c>
      <c r="C9">
        <v>1467</v>
      </c>
      <c r="D9" s="1">
        <v>806</v>
      </c>
      <c r="E9">
        <f>(INDEX(LINEST($B$3:$B$73,$C$3:$C$73^{1,2,3}),1)*D9^3)+(INDEX(LINEST($B$3:$B$73,$C$3:$C$73^{1,2,3}),1,2)*D9^2)+(INDEX(LINEST($B$3:$B$73,$C$3:$C$73^{1,2,3}),1,3)*D9^1)+INDEX(LINEST($B$3:$B$73,$C$3:$C$73^{1,2,3}),1,4)</f>
        <v>429.54476573612919</v>
      </c>
      <c r="I9">
        <v>260</v>
      </c>
      <c r="J9">
        <v>1498</v>
      </c>
      <c r="K9" s="1">
        <v>806</v>
      </c>
      <c r="L9">
        <f>(INDEX(LINEST($I$3:$I$232,$J$3:$J$232^{1,2,3}),1)*K9^3)+(INDEX(LINEST($I$3:$I$232,$J$3:$J$232^{1,2,3}),1,2)*K9^2)+(INDEX(LINEST($I$3:$I$232,$J$3:$J$232^{1,2,3}),1,3)*K9^1)+INDEX(LINEST($I$3:$I$232,$J$3:$J$232^{1,2,3}),1,4)</f>
        <v>1368.7456556553848</v>
      </c>
    </row>
    <row r="10" spans="1:12" x14ac:dyDescent="0.25">
      <c r="B10">
        <v>115</v>
      </c>
      <c r="C10">
        <v>1461</v>
      </c>
      <c r="D10" s="1">
        <v>807</v>
      </c>
      <c r="E10">
        <f>(INDEX(LINEST($B$3:$B$73,$C$3:$C$73^{1,2,3}),1)*D10^3)+(INDEX(LINEST($B$3:$B$73,$C$3:$C$73^{1,2,3}),1,2)*D10^2)+(INDEX(LINEST($B$3:$B$73,$C$3:$C$73^{1,2,3}),1,3)*D10^1)+INDEX(LINEST($B$3:$B$73,$C$3:$C$73^{1,2,3}),1,4)</f>
        <v>429.55728741559574</v>
      </c>
      <c r="I10">
        <v>265</v>
      </c>
      <c r="J10">
        <v>1496</v>
      </c>
      <c r="K10" s="1">
        <v>807</v>
      </c>
      <c r="L10">
        <f>(INDEX(LINEST($I$3:$I$232,$J$3:$J$232^{1,2,3}),1)*K10^3)+(INDEX(LINEST($I$3:$I$232,$J$3:$J$232^{1,2,3}),1,2)*K10^2)+(INDEX(LINEST($I$3:$I$232,$J$3:$J$232^{1,2,3}),1,3)*K10^1)+INDEX(LINEST($I$3:$I$232,$J$3:$J$232^{1,2,3}),1,4)</f>
        <v>1368.7500502121702</v>
      </c>
    </row>
    <row r="11" spans="1:12" x14ac:dyDescent="0.25">
      <c r="B11">
        <v>120</v>
      </c>
      <c r="C11">
        <v>1454</v>
      </c>
      <c r="D11" s="1">
        <v>808</v>
      </c>
      <c r="E11">
        <f>(INDEX(LINEST($B$3:$B$73,$C$3:$C$73^{1,2,3}),1)*D11^3)+(INDEX(LINEST($B$3:$B$73,$C$3:$C$73^{1,2,3}),1,2)*D11^2)+(INDEX(LINEST($B$3:$B$73,$C$3:$C$73^{1,2,3}),1,3)*D11^1)+INDEX(LINEST($B$3:$B$73,$C$3:$C$73^{1,2,3}),1,4)</f>
        <v>429.56783779276782</v>
      </c>
      <c r="I11">
        <v>270</v>
      </c>
      <c r="J11">
        <v>1494</v>
      </c>
      <c r="K11" s="1">
        <v>808</v>
      </c>
      <c r="L11">
        <f>(INDEX(LINEST($I$3:$I$232,$J$3:$J$232^{1,2,3}),1)*K11^3)+(INDEX(LINEST($I$3:$I$232,$J$3:$J$232^{1,2,3}),1,2)*K11^2)+(INDEX(LINEST($I$3:$I$232,$J$3:$J$232^{1,2,3}),1,3)*K11^1)+INDEX(LINEST($I$3:$I$232,$J$3:$J$232^{1,2,3}),1,4)</f>
        <v>1368.7482883846333</v>
      </c>
    </row>
    <row r="12" spans="1:12" x14ac:dyDescent="0.25">
      <c r="B12">
        <v>125</v>
      </c>
      <c r="C12">
        <v>1448</v>
      </c>
      <c r="D12" s="1">
        <v>809</v>
      </c>
      <c r="E12">
        <f>(INDEX(LINEST($B$3:$B$73,$C$3:$C$73^{1,2,3}),1)*D12^3)+(INDEX(LINEST($B$3:$B$73,$C$3:$C$73^{1,2,3}),1,2)*D12^2)+(INDEX(LINEST($B$3:$B$73,$C$3:$C$73^{1,2,3}),1,3)*D12^1)+INDEX(LINEST($B$3:$B$73,$C$3:$C$73^{1,2,3}),1,4)</f>
        <v>429.5764189949399</v>
      </c>
      <c r="I12">
        <v>275</v>
      </c>
      <c r="J12">
        <v>1492</v>
      </c>
      <c r="K12" s="1">
        <v>809</v>
      </c>
      <c r="L12">
        <f>(INDEX(LINEST($I$3:$I$232,$J$3:$J$232^{1,2,3}),1)*K12^3)+(INDEX(LINEST($I$3:$I$232,$J$3:$J$232^{1,2,3}),1,2)*K12^2)+(INDEX(LINEST($I$3:$I$232,$J$3:$J$232^{1,2,3}),1,3)*K12^1)+INDEX(LINEST($I$3:$I$232,$J$3:$J$232^{1,2,3}),1,4)</f>
        <v>1368.7403766883663</v>
      </c>
    </row>
    <row r="13" spans="1:12" x14ac:dyDescent="0.25">
      <c r="B13">
        <v>130</v>
      </c>
      <c r="C13">
        <v>1442</v>
      </c>
      <c r="D13" s="1">
        <v>810</v>
      </c>
      <c r="E13">
        <f>(INDEX(LINEST($B$3:$B$73,$C$3:$C$73^{1,2,3}),1)*D13^3)+(INDEX(LINEST($B$3:$B$73,$C$3:$C$73^{1,2,3}),1,2)*D13^2)+(INDEX(LINEST($B$3:$B$73,$C$3:$C$73^{1,2,3}),1,3)*D13^1)+INDEX(LINEST($B$3:$B$73,$C$3:$C$73^{1,2,3}),1,4)</f>
        <v>429.58303314940565</v>
      </c>
      <c r="I13">
        <v>280</v>
      </c>
      <c r="J13">
        <v>1490</v>
      </c>
      <c r="K13" s="1">
        <v>810</v>
      </c>
      <c r="L13">
        <f>(INDEX(LINEST($I$3:$I$232,$J$3:$J$232^{1,2,3}),1)*K13^3)+(INDEX(LINEST($I$3:$I$232,$J$3:$J$232^{1,2,3}),1,2)*K13^2)+(INDEX(LINEST($I$3:$I$232,$J$3:$J$232^{1,2,3}),1,3)*K13^1)+INDEX(LINEST($I$3:$I$232,$J$3:$J$232^{1,2,3}),1,4)</f>
        <v>1368.7263216389661</v>
      </c>
    </row>
    <row r="14" spans="1:12" x14ac:dyDescent="0.25">
      <c r="B14">
        <v>135</v>
      </c>
      <c r="C14">
        <v>1436</v>
      </c>
      <c r="D14" s="1">
        <v>811</v>
      </c>
      <c r="E14">
        <f>(INDEX(LINEST($B$3:$B$73,$C$3:$C$73^{1,2,3}),1)*D14^3)+(INDEX(LINEST($B$3:$B$73,$C$3:$C$73^{1,2,3}),1,2)*D14^2)+(INDEX(LINEST($B$3:$B$73,$C$3:$C$73^{1,2,3}),1,3)*D14^1)+INDEX(LINEST($B$3:$B$73,$C$3:$C$73^{1,2,3}),1,4)</f>
        <v>429.58768238345965</v>
      </c>
      <c r="I14">
        <v>285</v>
      </c>
      <c r="J14">
        <v>1488</v>
      </c>
      <c r="K14" s="1">
        <v>811</v>
      </c>
      <c r="L14">
        <f>(INDEX(LINEST($I$3:$I$232,$J$3:$J$232^{1,2,3}),1)*K14^3)+(INDEX(LINEST($I$3:$I$232,$J$3:$J$232^{1,2,3}),1,2)*K14^2)+(INDEX(LINEST($I$3:$I$232,$J$3:$J$232^{1,2,3}),1,3)*K14^1)+INDEX(LINEST($I$3:$I$232,$J$3:$J$232^{1,2,3}),1,4)</f>
        <v>1368.7061297520254</v>
      </c>
    </row>
    <row r="15" spans="1:12" x14ac:dyDescent="0.25">
      <c r="B15">
        <v>140</v>
      </c>
      <c r="C15">
        <v>1430</v>
      </c>
      <c r="D15" s="1">
        <v>812</v>
      </c>
      <c r="E15">
        <f>(INDEX(LINEST($B$3:$B$73,$C$3:$C$73^{1,2,3}),1)*D15^3)+(INDEX(LINEST($B$3:$B$73,$C$3:$C$73^{1,2,3}),1,2)*D15^2)+(INDEX(LINEST($B$3:$B$73,$C$3:$C$73^{1,2,3}),1,3)*D15^1)+INDEX(LINEST($B$3:$B$73,$C$3:$C$73^{1,2,3}),1,4)</f>
        <v>429.59036882439591</v>
      </c>
      <c r="I15">
        <v>290</v>
      </c>
      <c r="J15">
        <v>1487</v>
      </c>
      <c r="K15" s="1">
        <v>812</v>
      </c>
      <c r="L15">
        <f>(INDEX(LINEST($I$3:$I$232,$J$3:$J$232^{1,2,3}),1)*K15^3)+(INDEX(LINEST($I$3:$I$232,$J$3:$J$232^{1,2,3}),1,2)*K15^2)+(INDEX(LINEST($I$3:$I$232,$J$3:$J$232^{1,2,3}),1,3)*K15^1)+INDEX(LINEST($I$3:$I$232,$J$3:$J$232^{1,2,3}),1,4)</f>
        <v>1368.6798075431411</v>
      </c>
    </row>
    <row r="16" spans="1:12" x14ac:dyDescent="0.25">
      <c r="B16">
        <v>145</v>
      </c>
      <c r="C16">
        <v>1423</v>
      </c>
      <c r="D16" s="1">
        <v>813</v>
      </c>
      <c r="E16">
        <f>(INDEX(LINEST($B$3:$B$73,$C$3:$C$73^{1,2,3}),1)*D16^3)+(INDEX(LINEST($B$3:$B$73,$C$3:$C$73^{1,2,3}),1,2)*D16^2)+(INDEX(LINEST($B$3:$B$73,$C$3:$C$73^{1,2,3}),1,3)*D16^1)+INDEX(LINEST($B$3:$B$73,$C$3:$C$73^{1,2,3}),1,4)</f>
        <v>429.59109459950855</v>
      </c>
      <c r="I16">
        <v>295</v>
      </c>
      <c r="J16">
        <v>1485</v>
      </c>
      <c r="K16" s="1">
        <v>813</v>
      </c>
      <c r="L16">
        <f>(INDEX(LINEST($I$3:$I$232,$J$3:$J$232^{1,2,3}),1)*K16^3)+(INDEX(LINEST($I$3:$I$232,$J$3:$J$232^{1,2,3}),1,2)*K16^2)+(INDEX(LINEST($I$3:$I$232,$J$3:$J$232^{1,2,3}),1,3)*K16^1)+INDEX(LINEST($I$3:$I$232,$J$3:$J$232^{1,2,3}),1,4)</f>
        <v>1368.6473615279078</v>
      </c>
    </row>
    <row r="17" spans="2:12" x14ac:dyDescent="0.25">
      <c r="B17">
        <v>150</v>
      </c>
      <c r="C17">
        <v>1417</v>
      </c>
      <c r="D17" s="1">
        <v>814</v>
      </c>
      <c r="E17">
        <f>(INDEX(LINEST($B$3:$B$73,$C$3:$C$73^{1,2,3}),1)*D17^3)+(INDEX(LINEST($B$3:$B$73,$C$3:$C$73^{1,2,3}),1,2)*D17^2)+(INDEX(LINEST($B$3:$B$73,$C$3:$C$73^{1,2,3}),1,3)*D17^1)+INDEX(LINEST($B$3:$B$73,$C$3:$C$73^{1,2,3}),1,4)</f>
        <v>429.58986183609227</v>
      </c>
      <c r="I17">
        <v>300</v>
      </c>
      <c r="J17">
        <v>1483</v>
      </c>
      <c r="K17" s="1">
        <v>814</v>
      </c>
      <c r="L17">
        <f>(INDEX(LINEST($I$3:$I$232,$J$3:$J$232^{1,2,3}),1)*K17^3)+(INDEX(LINEST($I$3:$I$232,$J$3:$J$232^{1,2,3}),1,2)*K17^2)+(INDEX(LINEST($I$3:$I$232,$J$3:$J$232^{1,2,3}),1,3)*K17^1)+INDEX(LINEST($I$3:$I$232,$J$3:$J$232^{1,2,3}),1,4)</f>
        <v>1368.6087982219196</v>
      </c>
    </row>
    <row r="18" spans="2:12" x14ac:dyDescent="0.25">
      <c r="B18">
        <v>155</v>
      </c>
      <c r="C18">
        <v>1411</v>
      </c>
      <c r="D18" s="1">
        <v>815</v>
      </c>
      <c r="E18">
        <f>(INDEX(LINEST($B$3:$B$73,$C$3:$C$73^{1,2,3}),1)*D18^3)+(INDEX(LINEST($B$3:$B$73,$C$3:$C$73^{1,2,3}),1,2)*D18^2)+(INDEX(LINEST($B$3:$B$73,$C$3:$C$73^{1,2,3}),1,3)*D18^1)+INDEX(LINEST($B$3:$B$73,$C$3:$C$73^{1,2,3}),1,4)</f>
        <v>429.58667266144039</v>
      </c>
      <c r="I18">
        <v>305</v>
      </c>
      <c r="J18">
        <v>1481</v>
      </c>
      <c r="K18" s="1">
        <v>815</v>
      </c>
      <c r="L18">
        <f>(INDEX(LINEST($I$3:$I$232,$J$3:$J$232^{1,2,3}),1)*K18^3)+(INDEX(LINEST($I$3:$I$232,$J$3:$J$232^{1,2,3}),1,2)*K18^2)+(INDEX(LINEST($I$3:$I$232,$J$3:$J$232^{1,2,3}),1,3)*K18^1)+INDEX(LINEST($I$3:$I$232,$J$3:$J$232^{1,2,3}),1,4)</f>
        <v>1368.5641241407725</v>
      </c>
    </row>
    <row r="19" spans="2:12" x14ac:dyDescent="0.25">
      <c r="B19">
        <v>160</v>
      </c>
      <c r="C19">
        <v>1404</v>
      </c>
      <c r="D19" s="1">
        <v>816</v>
      </c>
      <c r="E19">
        <f>(INDEX(LINEST($B$3:$B$73,$C$3:$C$73^{1,2,3}),1)*D19^3)+(INDEX(LINEST($B$3:$B$73,$C$3:$C$73^{1,2,3}),1,2)*D19^2)+(INDEX(LINEST($B$3:$B$73,$C$3:$C$73^{1,2,3}),1,3)*D19^1)+INDEX(LINEST($B$3:$B$73,$C$3:$C$73^{1,2,3}),1,4)</f>
        <v>429.58152920284783</v>
      </c>
      <c r="I19">
        <v>310</v>
      </c>
      <c r="J19">
        <v>1479</v>
      </c>
      <c r="K19" s="1">
        <v>816</v>
      </c>
      <c r="L19">
        <f>(INDEX(LINEST($I$3:$I$232,$J$3:$J$232^{1,2,3}),1)*K19^3)+(INDEX(LINEST($I$3:$I$232,$J$3:$J$232^{1,2,3}),1,2)*K19^2)+(INDEX(LINEST($I$3:$I$232,$J$3:$J$232^{1,2,3}),1,3)*K19^1)+INDEX(LINEST($I$3:$I$232,$J$3:$J$232^{1,2,3}),1,4)</f>
        <v>1368.5133458000596</v>
      </c>
    </row>
    <row r="20" spans="2:12" x14ac:dyDescent="0.25">
      <c r="B20">
        <v>165</v>
      </c>
      <c r="C20">
        <v>1398</v>
      </c>
      <c r="D20" s="1">
        <v>817</v>
      </c>
      <c r="E20">
        <f>(INDEX(LINEST($B$3:$B$73,$C$3:$C$73^{1,2,3}),1)*D20^3)+(INDEX(LINEST($B$3:$B$73,$C$3:$C$73^{1,2,3}),1,2)*D20^2)+(INDEX(LINEST($B$3:$B$73,$C$3:$C$73^{1,2,3}),1,3)*D20^1)+INDEX(LINEST($B$3:$B$73,$C$3:$C$73^{1,2,3}),1,4)</f>
        <v>429.57443358760861</v>
      </c>
      <c r="I20">
        <v>315</v>
      </c>
      <c r="J20">
        <v>1477</v>
      </c>
      <c r="K20" s="1">
        <v>817</v>
      </c>
      <c r="L20">
        <f>(INDEX(LINEST($I$3:$I$232,$J$3:$J$232^{1,2,3}),1)*K20^3)+(INDEX(LINEST($I$3:$I$232,$J$3:$J$232^{1,2,3}),1,2)*K20^2)+(INDEX(LINEST($I$3:$I$232,$J$3:$J$232^{1,2,3}),1,3)*K20^1)+INDEX(LINEST($I$3:$I$232,$J$3:$J$232^{1,2,3}),1,4)</f>
        <v>1368.4564697153783</v>
      </c>
    </row>
    <row r="21" spans="2:12" x14ac:dyDescent="0.25">
      <c r="B21">
        <v>170</v>
      </c>
      <c r="C21">
        <v>1392</v>
      </c>
      <c r="D21" s="1">
        <v>818</v>
      </c>
      <c r="E21">
        <f>(INDEX(LINEST($B$3:$B$73,$C$3:$C$73^{1,2,3}),1)*D21^3)+(INDEX(LINEST($B$3:$B$73,$C$3:$C$73^{1,2,3}),1,2)*D21^2)+(INDEX(LINEST($B$3:$B$73,$C$3:$C$73^{1,2,3}),1,3)*D21^1)+INDEX(LINEST($B$3:$B$73,$C$3:$C$73^{1,2,3}),1,4)</f>
        <v>429.56538794301673</v>
      </c>
      <c r="I21">
        <v>320</v>
      </c>
      <c r="J21">
        <v>1475</v>
      </c>
      <c r="K21" s="1">
        <v>818</v>
      </c>
      <c r="L21">
        <f>(INDEX(LINEST($I$3:$I$232,$J$3:$J$232^{1,2,3}),1)*K21^3)+(INDEX(LINEST($I$3:$I$232,$J$3:$J$232^{1,2,3}),1,2)*K21^2)+(INDEX(LINEST($I$3:$I$232,$J$3:$J$232^{1,2,3}),1,3)*K21^1)+INDEX(LINEST($I$3:$I$232,$J$3:$J$232^{1,2,3}),1,4)</f>
        <v>1368.3935024023212</v>
      </c>
    </row>
    <row r="22" spans="2:12" x14ac:dyDescent="0.25">
      <c r="B22">
        <v>175</v>
      </c>
      <c r="C22">
        <v>1385</v>
      </c>
      <c r="D22" s="1">
        <v>819</v>
      </c>
      <c r="E22">
        <f>(INDEX(LINEST($B$3:$B$73,$C$3:$C$73^{1,2,3}),1)*D22^3)+(INDEX(LINEST($B$3:$B$73,$C$3:$C$73^{1,2,3}),1,2)*D22^2)+(INDEX(LINEST($B$3:$B$73,$C$3:$C$73^{1,2,3}),1,3)*D22^1)+INDEX(LINEST($B$3:$B$73,$C$3:$C$73^{1,2,3}),1,4)</f>
        <v>429.55439439636666</v>
      </c>
      <c r="I22">
        <v>325</v>
      </c>
      <c r="J22">
        <v>1473</v>
      </c>
      <c r="K22" s="1">
        <v>819</v>
      </c>
      <c r="L22">
        <f>(INDEX(LINEST($I$3:$I$232,$J$3:$J$232^{1,2,3}),1)*K22^3)+(INDEX(LINEST($I$3:$I$232,$J$3:$J$232^{1,2,3}),1,2)*K22^2)+(INDEX(LINEST($I$3:$I$232,$J$3:$J$232^{1,2,3}),1,3)*K22^1)+INDEX(LINEST($I$3:$I$232,$J$3:$J$232^{1,2,3}),1,4)</f>
        <v>1368.3244503764845</v>
      </c>
    </row>
    <row r="23" spans="2:12" x14ac:dyDescent="0.25">
      <c r="B23">
        <v>180</v>
      </c>
      <c r="C23">
        <v>1379</v>
      </c>
      <c r="D23" s="1">
        <v>820</v>
      </c>
      <c r="E23">
        <f>(INDEX(LINEST($B$3:$B$73,$C$3:$C$73^{1,2,3}),1)*D23^3)+(INDEX(LINEST($B$3:$B$73,$C$3:$C$73^{1,2,3}),1,2)*D23^2)+(INDEX(LINEST($B$3:$B$73,$C$3:$C$73^{1,2,3}),1,3)*D23^1)+INDEX(LINEST($B$3:$B$73,$C$3:$C$73^{1,2,3}),1,4)</f>
        <v>429.54145507495241</v>
      </c>
      <c r="I23">
        <v>330</v>
      </c>
      <c r="J23">
        <v>1471</v>
      </c>
      <c r="K23" s="1">
        <v>820</v>
      </c>
      <c r="L23">
        <f>(INDEX(LINEST($I$3:$I$232,$J$3:$J$232^{1,2,3}),1)*K23^3)+(INDEX(LINEST($I$3:$I$232,$J$3:$J$232^{1,2,3}),1,2)*K23^2)+(INDEX(LINEST($I$3:$I$232,$J$3:$J$232^{1,2,3}),1,3)*K23^1)+INDEX(LINEST($I$3:$I$232,$J$3:$J$232^{1,2,3}),1,4)</f>
        <v>1368.2493201534617</v>
      </c>
    </row>
    <row r="24" spans="2:12" x14ac:dyDescent="0.25">
      <c r="B24">
        <v>185</v>
      </c>
      <c r="C24">
        <v>1372</v>
      </c>
      <c r="D24" s="1">
        <v>821</v>
      </c>
      <c r="E24">
        <f>(INDEX(LINEST($B$3:$B$73,$C$3:$C$73^{1,2,3}),1)*D24^3)+(INDEX(LINEST($B$3:$B$73,$C$3:$C$73^{1,2,3}),1,2)*D24^2)+(INDEX(LINEST($B$3:$B$73,$C$3:$C$73^{1,2,3}),1,3)*D24^1)+INDEX(LINEST($B$3:$B$73,$C$3:$C$73^{1,2,3}),1,4)</f>
        <v>429.52657210606799</v>
      </c>
      <c r="I24">
        <v>335</v>
      </c>
      <c r="J24">
        <v>1469</v>
      </c>
      <c r="K24" s="1">
        <v>821</v>
      </c>
      <c r="L24">
        <f>(INDEX(LINEST($I$3:$I$232,$J$3:$J$232^{1,2,3}),1)*K24^3)+(INDEX(LINEST($I$3:$I$232,$J$3:$J$232^{1,2,3}),1,2)*K24^2)+(INDEX(LINEST($I$3:$I$232,$J$3:$J$232^{1,2,3}),1,3)*K24^1)+INDEX(LINEST($I$3:$I$232,$J$3:$J$232^{1,2,3}),1,4)</f>
        <v>1368.1681182488505</v>
      </c>
    </row>
    <row r="25" spans="2:12" x14ac:dyDescent="0.25">
      <c r="B25">
        <v>190</v>
      </c>
      <c r="C25">
        <v>1366</v>
      </c>
      <c r="D25" s="1">
        <v>822</v>
      </c>
      <c r="E25">
        <f>(INDEX(LINEST($B$3:$B$73,$C$3:$C$73^{1,2,3}),1)*D25^3)+(INDEX(LINEST($B$3:$B$73,$C$3:$C$73^{1,2,3}),1,2)*D25^2)+(INDEX(LINEST($B$3:$B$73,$C$3:$C$73^{1,2,3}),1,3)*D25^1)+INDEX(LINEST($B$3:$B$73,$C$3:$C$73^{1,2,3}),1,4)</f>
        <v>429.50974761700786</v>
      </c>
      <c r="I25">
        <v>340</v>
      </c>
      <c r="J25">
        <v>1467</v>
      </c>
      <c r="K25" s="1">
        <v>822</v>
      </c>
      <c r="L25">
        <f>(INDEX(LINEST($I$3:$I$232,$J$3:$J$232^{1,2,3}),1)*K25^3)+(INDEX(LINEST($I$3:$I$232,$J$3:$J$232^{1,2,3}),1,2)*K25^2)+(INDEX(LINEST($I$3:$I$232,$J$3:$J$232^{1,2,3}),1,3)*K25^1)+INDEX(LINEST($I$3:$I$232,$J$3:$J$232^{1,2,3}),1,4)</f>
        <v>1368.0808511782425</v>
      </c>
    </row>
    <row r="26" spans="2:12" x14ac:dyDescent="0.25">
      <c r="B26">
        <v>195</v>
      </c>
      <c r="C26">
        <v>1359</v>
      </c>
      <c r="D26" s="1">
        <v>823</v>
      </c>
      <c r="E26">
        <f>(INDEX(LINEST($B$3:$B$73,$C$3:$C$73^{1,2,3}),1)*D26^3)+(INDEX(LINEST($B$3:$B$73,$C$3:$C$73^{1,2,3}),1,2)*D26^2)+(INDEX(LINEST($B$3:$B$73,$C$3:$C$73^{1,2,3}),1,3)*D26^1)+INDEX(LINEST($B$3:$B$73,$C$3:$C$73^{1,2,3}),1,4)</f>
        <v>429.49098373506627</v>
      </c>
      <c r="I26">
        <v>345</v>
      </c>
      <c r="J26">
        <v>1465</v>
      </c>
      <c r="K26" s="1">
        <v>823</v>
      </c>
      <c r="L26">
        <f>(INDEX(LINEST($I$3:$I$232,$J$3:$J$232^{1,2,3}),1)*K26^3)+(INDEX(LINEST($I$3:$I$232,$J$3:$J$232^{1,2,3}),1,2)*K26^2)+(INDEX(LINEST($I$3:$I$232,$J$3:$J$232^{1,2,3}),1,3)*K26^1)+INDEX(LINEST($I$3:$I$232,$J$3:$J$232^{1,2,3}),1,4)</f>
        <v>1367.9875254572344</v>
      </c>
    </row>
    <row r="27" spans="2:12" x14ac:dyDescent="0.25">
      <c r="B27">
        <v>200</v>
      </c>
      <c r="C27">
        <v>1352</v>
      </c>
      <c r="D27" s="1">
        <v>824</v>
      </c>
      <c r="E27">
        <f>(INDEX(LINEST($B$3:$B$73,$C$3:$C$73^{1,2,3}),1)*D27^3)+(INDEX(LINEST($B$3:$B$73,$C$3:$C$73^{1,2,3}),1,2)*D27^2)+(INDEX(LINEST($B$3:$B$73,$C$3:$C$73^{1,2,3}),1,3)*D27^1)+INDEX(LINEST($B$3:$B$73,$C$3:$C$73^{1,2,3}),1,4)</f>
        <v>429.47028258753721</v>
      </c>
      <c r="I27">
        <v>350</v>
      </c>
      <c r="J27">
        <v>1463</v>
      </c>
      <c r="K27" s="1">
        <v>824</v>
      </c>
      <c r="L27">
        <f>(INDEX(LINEST($I$3:$I$232,$J$3:$J$232^{1,2,3}),1)*K27^3)+(INDEX(LINEST($I$3:$I$232,$J$3:$J$232^{1,2,3}),1,2)*K27^2)+(INDEX(LINEST($I$3:$I$232,$J$3:$J$232^{1,2,3}),1,3)*K27^1)+INDEX(LINEST($I$3:$I$232,$J$3:$J$232^{1,2,3}),1,4)</f>
        <v>1367.8881476014212</v>
      </c>
    </row>
    <row r="28" spans="2:12" x14ac:dyDescent="0.25">
      <c r="B28">
        <v>205</v>
      </c>
      <c r="C28">
        <v>1346</v>
      </c>
      <c r="D28" s="1">
        <v>825</v>
      </c>
      <c r="E28">
        <f>(INDEX(LINEST($B$3:$B$73,$C$3:$C$73^{1,2,3}),1)*D28^3)+(INDEX(LINEST($B$3:$B$73,$C$3:$C$73^{1,2,3}),1,2)*D28^2)+(INDEX(LINEST($B$3:$B$73,$C$3:$C$73^{1,2,3}),1,3)*D28^1)+INDEX(LINEST($B$3:$B$73,$C$3:$C$73^{1,2,3}),1,4)</f>
        <v>429.44764630171494</v>
      </c>
      <c r="I28">
        <v>355</v>
      </c>
      <c r="J28">
        <v>1461</v>
      </c>
      <c r="K28" s="1">
        <v>825</v>
      </c>
      <c r="L28">
        <f>(INDEX(LINEST($I$3:$I$232,$J$3:$J$232^{1,2,3}),1)*K28^3)+(INDEX(LINEST($I$3:$I$232,$J$3:$J$232^{1,2,3}),1,2)*K28^2)+(INDEX(LINEST($I$3:$I$232,$J$3:$J$232^{1,2,3}),1,3)*K28^1)+INDEX(LINEST($I$3:$I$232,$J$3:$J$232^{1,2,3}),1,4)</f>
        <v>1367.7827241263963</v>
      </c>
    </row>
    <row r="29" spans="2:12" x14ac:dyDescent="0.25">
      <c r="B29">
        <v>210</v>
      </c>
      <c r="C29">
        <v>1339</v>
      </c>
      <c r="D29" s="1">
        <v>826</v>
      </c>
      <c r="E29">
        <f>(INDEX(LINEST($B$3:$B$73,$C$3:$C$73^{1,2,3}),1)*D29^3)+(INDEX(LINEST($B$3:$B$73,$C$3:$C$73^{1,2,3}),1,2)*D29^2)+(INDEX(LINEST($B$3:$B$73,$C$3:$C$73^{1,2,3}),1,3)*D29^1)+INDEX(LINEST($B$3:$B$73,$C$3:$C$73^{1,2,3}),1,4)</f>
        <v>429.42307700489368</v>
      </c>
      <c r="I29">
        <v>360</v>
      </c>
      <c r="J29">
        <v>1460</v>
      </c>
      <c r="K29" s="1">
        <v>826</v>
      </c>
      <c r="L29">
        <f>(INDEX(LINEST($I$3:$I$232,$J$3:$J$232^{1,2,3}),1)*K29^3)+(INDEX(LINEST($I$3:$I$232,$J$3:$J$232^{1,2,3}),1,2)*K29^2)+(INDEX(LINEST($I$3:$I$232,$J$3:$J$232^{1,2,3}),1,3)*K29^1)+INDEX(LINEST($I$3:$I$232,$J$3:$J$232^{1,2,3}),1,4)</f>
        <v>1367.6712615477572</v>
      </c>
    </row>
    <row r="30" spans="2:12" x14ac:dyDescent="0.25">
      <c r="B30">
        <v>215</v>
      </c>
      <c r="C30">
        <v>1332</v>
      </c>
      <c r="D30" s="1">
        <v>827</v>
      </c>
      <c r="E30">
        <f>(INDEX(LINEST($B$3:$B$73,$C$3:$C$73^{1,2,3}),1)*D30^3)+(INDEX(LINEST($B$3:$B$73,$C$3:$C$73^{1,2,3}),1,2)*D30^2)+(INDEX(LINEST($B$3:$B$73,$C$3:$C$73^{1,2,3}),1,3)*D30^1)+INDEX(LINEST($B$3:$B$73,$C$3:$C$73^{1,2,3}),1,4)</f>
        <v>429.39657682436768</v>
      </c>
      <c r="I30">
        <v>365</v>
      </c>
      <c r="J30">
        <v>1458</v>
      </c>
      <c r="K30" s="1">
        <v>827</v>
      </c>
      <c r="L30">
        <f>(INDEX(LINEST($I$3:$I$232,$J$3:$J$232^{1,2,3}),1)*K30^3)+(INDEX(LINEST($I$3:$I$232,$J$3:$J$232^{1,2,3}),1,2)*K30^2)+(INDEX(LINEST($I$3:$I$232,$J$3:$J$232^{1,2,3}),1,3)*K30^1)+INDEX(LINEST($I$3:$I$232,$J$3:$J$232^{1,2,3}),1,4)</f>
        <v>1367.5537663810965</v>
      </c>
    </row>
    <row r="31" spans="2:12" x14ac:dyDescent="0.25">
      <c r="B31">
        <v>220</v>
      </c>
      <c r="C31">
        <v>1325</v>
      </c>
      <c r="D31" s="1">
        <v>828</v>
      </c>
      <c r="E31">
        <f>(INDEX(LINEST($B$3:$B$73,$C$3:$C$73^{1,2,3}),1)*D31^3)+(INDEX(LINEST($B$3:$B$73,$C$3:$C$73^{1,2,3}),1,2)*D31^2)+(INDEX(LINEST($B$3:$B$73,$C$3:$C$73^{1,2,3}),1,3)*D31^1)+INDEX(LINEST($B$3:$B$73,$C$3:$C$73^{1,2,3}),1,4)</f>
        <v>429.36814788743095</v>
      </c>
      <c r="I31">
        <v>370</v>
      </c>
      <c r="J31">
        <v>1456</v>
      </c>
      <c r="K31" s="1">
        <v>828</v>
      </c>
      <c r="L31">
        <f>(INDEX(LINEST($I$3:$I$232,$J$3:$J$232^{1,2,3}),1)*K31^3)+(INDEX(LINEST($I$3:$I$232,$J$3:$J$232^{1,2,3}),1,2)*K31^2)+(INDEX(LINEST($I$3:$I$232,$J$3:$J$232^{1,2,3}),1,3)*K31^1)+INDEX(LINEST($I$3:$I$232,$J$3:$J$232^{1,2,3}),1,4)</f>
        <v>1367.4302451420099</v>
      </c>
    </row>
    <row r="32" spans="2:12" x14ac:dyDescent="0.25">
      <c r="B32">
        <v>225</v>
      </c>
      <c r="C32">
        <v>1319</v>
      </c>
      <c r="D32" s="1">
        <v>829</v>
      </c>
      <c r="E32">
        <f>(INDEX(LINEST($B$3:$B$73,$C$3:$C$73^{1,2,3}),1)*D32^3)+(INDEX(LINEST($B$3:$B$73,$C$3:$C$73^{1,2,3}),1,2)*D32^2)+(INDEX(LINEST($B$3:$B$73,$C$3:$C$73^{1,2,3}),1,3)*D32^1)+INDEX(LINEST($B$3:$B$73,$C$3:$C$73^{1,2,3}),1,4)</f>
        <v>429.33779232137795</v>
      </c>
      <c r="I32">
        <v>375</v>
      </c>
      <c r="J32">
        <v>1454</v>
      </c>
      <c r="K32" s="1">
        <v>829</v>
      </c>
      <c r="L32">
        <f>(INDEX(LINEST($I$3:$I$232,$J$3:$J$232^{1,2,3}),1)*K32^3)+(INDEX(LINEST($I$3:$I$232,$J$3:$J$232^{1,2,3}),1,2)*K32^2)+(INDEX(LINEST($I$3:$I$232,$J$3:$J$232^{1,2,3}),1,3)*K32^1)+INDEX(LINEST($I$3:$I$232,$J$3:$J$232^{1,2,3}),1,4)</f>
        <v>1367.3007043460921</v>
      </c>
    </row>
    <row r="33" spans="2:18" x14ac:dyDescent="0.25">
      <c r="B33">
        <v>230</v>
      </c>
      <c r="C33">
        <v>1312</v>
      </c>
      <c r="D33" s="1">
        <v>830</v>
      </c>
      <c r="E33">
        <f>(INDEX(LINEST($B$3:$B$73,$C$3:$C$73^{1,2,3}),1)*D33^3)+(INDEX(LINEST($B$3:$B$73,$C$3:$C$73^{1,2,3}),1,2)*D33^2)+(INDEX(LINEST($B$3:$B$73,$C$3:$C$73^{1,2,3}),1,3)*D33^1)+INDEX(LINEST($B$3:$B$73,$C$3:$C$73^{1,2,3}),1,4)</f>
        <v>429.30551225350246</v>
      </c>
      <c r="I33">
        <v>380</v>
      </c>
      <c r="J33">
        <v>1452</v>
      </c>
      <c r="K33" s="1">
        <v>830</v>
      </c>
      <c r="L33">
        <f>(INDEX(LINEST($I$3:$I$232,$J$3:$J$232^{1,2,3}),1)*K33^3)+(INDEX(LINEST($I$3:$I$232,$J$3:$J$232^{1,2,3}),1,2)*K33^2)+(INDEX(LINEST($I$3:$I$232,$J$3:$J$232^{1,2,3}),1,3)*K33^1)+INDEX(LINEST($I$3:$I$232,$J$3:$J$232^{1,2,3}),1,4)</f>
        <v>1367.165150508939</v>
      </c>
    </row>
    <row r="34" spans="2:18" ht="15.75" x14ac:dyDescent="0.25">
      <c r="B34">
        <v>235</v>
      </c>
      <c r="C34">
        <v>1305</v>
      </c>
      <c r="D34" s="1">
        <v>831</v>
      </c>
      <c r="E34">
        <f>(INDEX(LINEST($B$3:$B$73,$C$3:$C$73^{1,2,3}),1)*D34^3)+(INDEX(LINEST($B$3:$B$73,$C$3:$C$73^{1,2,3}),1,2)*D34^2)+(INDEX(LINEST($B$3:$B$73,$C$3:$C$73^{1,2,3}),1,3)*D34^1)+INDEX(LINEST($B$3:$B$73,$C$3:$C$73^{1,2,3}),1,4)</f>
        <v>429.27130981109917</v>
      </c>
      <c r="I34">
        <v>385</v>
      </c>
      <c r="J34">
        <v>1450</v>
      </c>
      <c r="K34" s="1">
        <v>831</v>
      </c>
      <c r="L34">
        <f>(INDEX(LINEST($I$3:$I$232,$J$3:$J$232^{1,2,3}),1)*K34^3)+(INDEX(LINEST($I$3:$I$232,$J$3:$J$232^{1,2,3}),1,2)*K34^2)+(INDEX(LINEST($I$3:$I$232,$J$3:$J$232^{1,2,3}),1,3)*K34^1)+INDEX(LINEST($I$3:$I$232,$J$3:$J$232^{1,2,3}),1,4)</f>
        <v>1367.0235901461438</v>
      </c>
      <c r="P34" s="9">
        <v>800</v>
      </c>
      <c r="Q34" s="9">
        <v>430</v>
      </c>
      <c r="R34" s="9">
        <v>1350</v>
      </c>
    </row>
    <row r="35" spans="2:18" ht="15.75" x14ac:dyDescent="0.25">
      <c r="B35">
        <v>240</v>
      </c>
      <c r="C35">
        <v>1297</v>
      </c>
      <c r="D35" s="1">
        <v>832</v>
      </c>
      <c r="E35">
        <f>(INDEX(LINEST($B$3:$B$73,$C$3:$C$73^{1,2,3}),1)*D35^3)+(INDEX(LINEST($B$3:$B$73,$C$3:$C$73^{1,2,3}),1,2)*D35^2)+(INDEX(LINEST($B$3:$B$73,$C$3:$C$73^{1,2,3}),1,3)*D35^1)+INDEX(LINEST($B$3:$B$73,$C$3:$C$73^{1,2,3}),1,4)</f>
        <v>429.23518712146188</v>
      </c>
      <c r="I35">
        <v>390</v>
      </c>
      <c r="J35">
        <v>1448</v>
      </c>
      <c r="K35" s="1">
        <v>832</v>
      </c>
      <c r="L35">
        <f>(INDEX(LINEST($I$3:$I$232,$J$3:$J$232^{1,2,3}),1)*K35^3)+(INDEX(LINEST($I$3:$I$232,$J$3:$J$232^{1,2,3}),1,2)*K35^2)+(INDEX(LINEST($I$3:$I$232,$J$3:$J$232^{1,2,3}),1,3)*K35^1)+INDEX(LINEST($I$3:$I$232,$J$3:$J$232^{1,2,3}),1,4)</f>
        <v>1366.8760297733029</v>
      </c>
      <c r="P35" s="10">
        <v>820</v>
      </c>
      <c r="Q35" s="10">
        <v>430</v>
      </c>
      <c r="R35" s="10">
        <v>1350</v>
      </c>
    </row>
    <row r="36" spans="2:18" ht="15.75" x14ac:dyDescent="0.25">
      <c r="B36">
        <v>245</v>
      </c>
      <c r="C36">
        <v>1290</v>
      </c>
      <c r="D36" s="1">
        <v>833</v>
      </c>
      <c r="E36">
        <f>(INDEX(LINEST($B$3:$B$73,$C$3:$C$73^{1,2,3}),1)*D36^3)+(INDEX(LINEST($B$3:$B$73,$C$3:$C$73^{1,2,3}),1,2)*D36^2)+(INDEX(LINEST($B$3:$B$73,$C$3:$C$73^{1,2,3}),1,3)*D36^1)+INDEX(LINEST($B$3:$B$73,$C$3:$C$73^{1,2,3}),1,4)</f>
        <v>429.19714631188504</v>
      </c>
      <c r="I36">
        <v>395</v>
      </c>
      <c r="J36">
        <v>1446</v>
      </c>
      <c r="K36" s="1">
        <v>833</v>
      </c>
      <c r="L36">
        <f>(INDEX(LINEST($I$3:$I$232,$J$3:$J$232^{1,2,3}),1)*K36^3)+(INDEX(LINEST($I$3:$I$232,$J$3:$J$232^{1,2,3}),1,2)*K36^2)+(INDEX(LINEST($I$3:$I$232,$J$3:$J$232^{1,2,3}),1,3)*K36^1)+INDEX(LINEST($I$3:$I$232,$J$3:$J$232^{1,2,3}),1,4)</f>
        <v>1366.72247590601</v>
      </c>
      <c r="P36" s="11">
        <v>860</v>
      </c>
      <c r="Q36" s="11">
        <v>410</v>
      </c>
      <c r="R36" s="11">
        <v>1325</v>
      </c>
    </row>
    <row r="37" spans="2:18" ht="15.75" x14ac:dyDescent="0.25">
      <c r="B37">
        <v>250</v>
      </c>
      <c r="C37">
        <v>1283</v>
      </c>
      <c r="D37" s="1">
        <v>834</v>
      </c>
      <c r="E37">
        <f>(INDEX(LINEST($B$3:$B$73,$C$3:$C$73^{1,2,3}),1)*D37^3)+(INDEX(LINEST($B$3:$B$73,$C$3:$C$73^{1,2,3}),1,2)*D37^2)+(INDEX(LINEST($B$3:$B$73,$C$3:$C$73^{1,2,3}),1,3)*D37^1)+INDEX(LINEST($B$3:$B$73,$C$3:$C$73^{1,2,3}),1,4)</f>
        <v>429.15718950966266</v>
      </c>
      <c r="I37">
        <v>400</v>
      </c>
      <c r="J37">
        <v>1444</v>
      </c>
      <c r="K37" s="1">
        <v>834</v>
      </c>
      <c r="L37">
        <f>(INDEX(LINEST($I$3:$I$232,$J$3:$J$232^{1,2,3}),1)*K37^3)+(INDEX(LINEST($I$3:$I$232,$J$3:$J$232^{1,2,3}),1,2)*K37^2)+(INDEX(LINEST($I$3:$I$232,$J$3:$J$232^{1,2,3}),1,3)*K37^1)+INDEX(LINEST($I$3:$I$232,$J$3:$J$232^{1,2,3}),1,4)</f>
        <v>1366.562935059861</v>
      </c>
      <c r="P37" s="10">
        <v>880</v>
      </c>
      <c r="Q37" s="10">
        <v>410</v>
      </c>
      <c r="R37" s="10">
        <v>1325</v>
      </c>
    </row>
    <row r="38" spans="2:18" ht="15.75" x14ac:dyDescent="0.25">
      <c r="B38">
        <v>255</v>
      </c>
      <c r="C38">
        <v>1276</v>
      </c>
      <c r="D38" s="1">
        <v>835</v>
      </c>
      <c r="E38">
        <f>(INDEX(LINEST($B$3:$B$73,$C$3:$C$73^{1,2,3}),1)*D38^3)+(INDEX(LINEST($B$3:$B$73,$C$3:$C$73^{1,2,3}),1,2)*D38^2)+(INDEX(LINEST($B$3:$B$73,$C$3:$C$73^{1,2,3}),1,3)*D38^1)+INDEX(LINEST($B$3:$B$73,$C$3:$C$73^{1,2,3}),1,4)</f>
        <v>429.11531884208898</v>
      </c>
      <c r="I38">
        <v>405</v>
      </c>
      <c r="J38">
        <v>1442</v>
      </c>
      <c r="K38" s="1">
        <v>835</v>
      </c>
      <c r="L38">
        <f>(INDEX(LINEST($I$3:$I$232,$J$3:$J$232^{1,2,3}),1)*K38^3)+(INDEX(LINEST($I$3:$I$232,$J$3:$J$232^{1,2,3}),1,2)*K38^2)+(INDEX(LINEST($I$3:$I$232,$J$3:$J$232^{1,2,3}),1,3)*K38^1)+INDEX(LINEST($I$3:$I$232,$J$3:$J$232^{1,2,3}),1,4)</f>
        <v>1366.3974137504497</v>
      </c>
      <c r="P38" s="11">
        <v>930</v>
      </c>
      <c r="Q38" s="11">
        <v>385</v>
      </c>
      <c r="R38" s="11">
        <v>1290</v>
      </c>
    </row>
    <row r="39" spans="2:18" ht="15.75" x14ac:dyDescent="0.25">
      <c r="B39">
        <v>260</v>
      </c>
      <c r="C39">
        <v>1268</v>
      </c>
      <c r="D39" s="1">
        <v>836</v>
      </c>
      <c r="E39">
        <f>(INDEX(LINEST($B$3:$B$73,$C$3:$C$73^{1,2,3}),1)*D39^3)+(INDEX(LINEST($B$3:$B$73,$C$3:$C$73^{1,2,3}),1,2)*D39^2)+(INDEX(LINEST($B$3:$B$73,$C$3:$C$73^{1,2,3}),1,3)*D39^1)+INDEX(LINEST($B$3:$B$73,$C$3:$C$73^{1,2,3}),1,4)</f>
        <v>429.07153643645802</v>
      </c>
      <c r="I39">
        <v>410</v>
      </c>
      <c r="J39">
        <v>1440</v>
      </c>
      <c r="K39" s="1">
        <v>836</v>
      </c>
      <c r="L39">
        <f>(INDEX(LINEST($I$3:$I$232,$J$3:$J$232^{1,2,3}),1)*K39^3)+(INDEX(LINEST($I$3:$I$232,$J$3:$J$232^{1,2,3}),1,2)*K39^2)+(INDEX(LINEST($I$3:$I$232,$J$3:$J$232^{1,2,3}),1,3)*K39^1)+INDEX(LINEST($I$3:$I$232,$J$3:$J$232^{1,2,3}),1,4)</f>
        <v>1366.2259184933723</v>
      </c>
      <c r="P39" s="10">
        <v>960</v>
      </c>
      <c r="Q39" s="10">
        <v>380</v>
      </c>
      <c r="R39" s="10">
        <v>1265</v>
      </c>
    </row>
    <row r="40" spans="2:18" ht="15.75" x14ac:dyDescent="0.25">
      <c r="B40">
        <v>265</v>
      </c>
      <c r="C40">
        <v>1261</v>
      </c>
      <c r="D40" s="1">
        <v>837</v>
      </c>
      <c r="E40">
        <f>(INDEX(LINEST($B$3:$B$73,$C$3:$C$73^{1,2,3}),1)*D40^3)+(INDEX(LINEST($B$3:$B$73,$C$3:$C$73^{1,2,3}),1,2)*D40^2)+(INDEX(LINEST($B$3:$B$73,$C$3:$C$73^{1,2,3}),1,3)*D40^1)+INDEX(LINEST($B$3:$B$73,$C$3:$C$73^{1,2,3}),1,4)</f>
        <v>429.02584442006446</v>
      </c>
      <c r="I40">
        <v>415</v>
      </c>
      <c r="J40">
        <v>1438</v>
      </c>
      <c r="K40" s="1">
        <v>837</v>
      </c>
      <c r="L40">
        <f>(INDEX(LINEST($I$3:$I$232,$J$3:$J$232^{1,2,3}),1)*K40^3)+(INDEX(LINEST($I$3:$I$232,$J$3:$J$232^{1,2,3}),1,2)*K40^2)+(INDEX(LINEST($I$3:$I$232,$J$3:$J$232^{1,2,3}),1,3)*K40^1)+INDEX(LINEST($I$3:$I$232,$J$3:$J$232^{1,2,3}),1,4)</f>
        <v>1366.0484558042226</v>
      </c>
      <c r="P40" s="11">
        <v>990</v>
      </c>
      <c r="Q40" s="11">
        <v>375</v>
      </c>
      <c r="R40" s="11">
        <v>1250</v>
      </c>
    </row>
    <row r="41" spans="2:18" ht="15.75" x14ac:dyDescent="0.25">
      <c r="B41">
        <v>270</v>
      </c>
      <c r="C41">
        <v>1253</v>
      </c>
      <c r="D41" s="1">
        <v>838</v>
      </c>
      <c r="E41">
        <f>(INDEX(LINEST($B$3:$B$73,$C$3:$C$73^{1,2,3}),1)*D41^3)+(INDEX(LINEST($B$3:$B$73,$C$3:$C$73^{1,2,3}),1,2)*D41^2)+(INDEX(LINEST($B$3:$B$73,$C$3:$C$73^{1,2,3}),1,3)*D41^1)+INDEX(LINEST($B$3:$B$73,$C$3:$C$73^{1,2,3}),1,4)</f>
        <v>428.97824492020209</v>
      </c>
      <c r="I41">
        <v>420</v>
      </c>
      <c r="J41">
        <v>1436</v>
      </c>
      <c r="K41" s="1">
        <v>838</v>
      </c>
      <c r="L41">
        <f>(INDEX(LINEST($I$3:$I$232,$J$3:$J$232^{1,2,3}),1)*K41^3)+(INDEX(LINEST($I$3:$I$232,$J$3:$J$232^{1,2,3}),1,2)*K41^2)+(INDEX(LINEST($I$3:$I$232,$J$3:$J$232^{1,2,3}),1,3)*K41^1)+INDEX(LINEST($I$3:$I$232,$J$3:$J$232^{1,2,3}),1,4)</f>
        <v>1365.8650321985956</v>
      </c>
      <c r="P41" s="10">
        <v>1030</v>
      </c>
      <c r="Q41" s="10">
        <v>365</v>
      </c>
      <c r="R41" s="10">
        <v>1200</v>
      </c>
    </row>
    <row r="42" spans="2:18" ht="15.75" x14ac:dyDescent="0.25">
      <c r="B42">
        <v>275</v>
      </c>
      <c r="C42">
        <v>1246</v>
      </c>
      <c r="D42" s="1">
        <v>839</v>
      </c>
      <c r="E42">
        <f>(INDEX(LINEST($B$3:$B$73,$C$3:$C$73^{1,2,3}),1)*D42^3)+(INDEX(LINEST($B$3:$B$73,$C$3:$C$73^{1,2,3}),1,2)*D42^2)+(INDEX(LINEST($B$3:$B$73,$C$3:$C$73^{1,2,3}),1,3)*D42^1)+INDEX(LINEST($B$3:$B$73,$C$3:$C$73^{1,2,3}),1,4)</f>
        <v>428.92874006416514</v>
      </c>
      <c r="I42">
        <v>425</v>
      </c>
      <c r="J42">
        <v>1434</v>
      </c>
      <c r="K42" s="1">
        <v>839</v>
      </c>
      <c r="L42">
        <f>(INDEX(LINEST($I$3:$I$232,$J$3:$J$232^{1,2,3}),1)*K42^3)+(INDEX(LINEST($I$3:$I$232,$J$3:$J$232^{1,2,3}),1,2)*K42^2)+(INDEX(LINEST($I$3:$I$232,$J$3:$J$232^{1,2,3}),1,3)*K42^1)+INDEX(LINEST($I$3:$I$232,$J$3:$J$232^{1,2,3}),1,4)</f>
        <v>1365.6756541920877</v>
      </c>
      <c r="P42" s="11">
        <v>1070</v>
      </c>
      <c r="Q42" s="11">
        <v>350</v>
      </c>
      <c r="R42" s="11">
        <v>1150</v>
      </c>
    </row>
    <row r="43" spans="2:18" ht="15.75" x14ac:dyDescent="0.25">
      <c r="B43">
        <v>280</v>
      </c>
      <c r="C43">
        <v>1238</v>
      </c>
      <c r="D43" s="1">
        <v>840</v>
      </c>
      <c r="E43">
        <f>(INDEX(LINEST($B$3:$B$73,$C$3:$C$73^{1,2,3}),1)*D43^3)+(INDEX(LINEST($B$3:$B$73,$C$3:$C$73^{1,2,3}),1,2)*D43^2)+(INDEX(LINEST($B$3:$B$73,$C$3:$C$73^{1,2,3}),1,3)*D43^1)+INDEX(LINEST($B$3:$B$73,$C$3:$C$73^{1,2,3}),1,4)</f>
        <v>428.87733197924808</v>
      </c>
      <c r="I43">
        <v>430</v>
      </c>
      <c r="J43">
        <v>1432</v>
      </c>
      <c r="K43" s="1">
        <v>840</v>
      </c>
      <c r="L43">
        <f>(INDEX(LINEST($I$3:$I$232,$J$3:$J$232^{1,2,3}),1)*K43^3)+(INDEX(LINEST($I$3:$I$232,$J$3:$J$232^{1,2,3}),1,2)*K43^2)+(INDEX(LINEST($I$3:$I$232,$J$3:$J$232^{1,2,3}),1,3)*K43^1)+INDEX(LINEST($I$3:$I$232,$J$3:$J$232^{1,2,3}),1,4)</f>
        <v>1365.4803283002916</v>
      </c>
      <c r="P43" s="10">
        <v>1100</v>
      </c>
      <c r="Q43" s="10">
        <v>335</v>
      </c>
      <c r="R43" s="10">
        <v>1110</v>
      </c>
    </row>
    <row r="44" spans="2:18" ht="15.75" x14ac:dyDescent="0.25">
      <c r="B44">
        <v>285</v>
      </c>
      <c r="C44">
        <v>1230</v>
      </c>
      <c r="D44" s="1">
        <v>841</v>
      </c>
      <c r="E44">
        <f>(INDEX(LINEST($B$3:$B$73,$C$3:$C$73^{1,2,3}),1)*D44^3)+(INDEX(LINEST($B$3:$B$73,$C$3:$C$73^{1,2,3}),1,2)*D44^2)+(INDEX(LINEST($B$3:$B$73,$C$3:$C$73^{1,2,3}),1,3)*D44^1)+INDEX(LINEST($B$3:$B$73,$C$3:$C$73^{1,2,3}),1,4)</f>
        <v>428.8240227927447</v>
      </c>
      <c r="I44">
        <v>435</v>
      </c>
      <c r="J44">
        <v>1430</v>
      </c>
      <c r="K44" s="1">
        <v>841</v>
      </c>
      <c r="L44">
        <f>(INDEX(LINEST($I$3:$I$232,$J$3:$J$232^{1,2,3}),1)*K44^3)+(INDEX(LINEST($I$3:$I$232,$J$3:$J$232^{1,2,3}),1,2)*K44^2)+(INDEX(LINEST($I$3:$I$232,$J$3:$J$232^{1,2,3}),1,3)*K44^1)+INDEX(LINEST($I$3:$I$232,$J$3:$J$232^{1,2,3}),1,4)</f>
        <v>1365.2790610388042</v>
      </c>
      <c r="P44" s="11">
        <v>1140</v>
      </c>
      <c r="Q44" s="11">
        <v>315</v>
      </c>
      <c r="R44" s="11">
        <v>1040</v>
      </c>
    </row>
    <row r="45" spans="2:18" ht="15.75" x14ac:dyDescent="0.25">
      <c r="B45">
        <v>290</v>
      </c>
      <c r="C45">
        <v>1222</v>
      </c>
      <c r="D45" s="1">
        <v>842</v>
      </c>
      <c r="E45">
        <f>(INDEX(LINEST($B$3:$B$73,$C$3:$C$73^{1,2,3}),1)*D45^3)+(INDEX(LINEST($B$3:$B$73,$C$3:$C$73^{1,2,3}),1,2)*D45^2)+(INDEX(LINEST($B$3:$B$73,$C$3:$C$73^{1,2,3}),1,3)*D45^1)+INDEX(LINEST($B$3:$B$73,$C$3:$C$73^{1,2,3}),1,4)</f>
        <v>428.76881463194923</v>
      </c>
      <c r="I45">
        <v>440</v>
      </c>
      <c r="J45">
        <v>1428</v>
      </c>
      <c r="K45" s="1">
        <v>842</v>
      </c>
      <c r="L45">
        <f>(INDEX(LINEST($I$3:$I$232,$J$3:$J$232^{1,2,3}),1)*K45^3)+(INDEX(LINEST($I$3:$I$232,$J$3:$J$232^{1,2,3}),1,2)*K45^2)+(INDEX(LINEST($I$3:$I$232,$J$3:$J$232^{1,2,3}),1,3)*K45^1)+INDEX(LINEST($I$3:$I$232,$J$3:$J$232^{1,2,3}),1,4)</f>
        <v>1365.0718589232183</v>
      </c>
      <c r="P45" s="10">
        <v>1170</v>
      </c>
      <c r="Q45" s="10">
        <v>300</v>
      </c>
      <c r="R45" s="10">
        <v>990</v>
      </c>
    </row>
    <row r="46" spans="2:18" ht="15.75" x14ac:dyDescent="0.25">
      <c r="B46">
        <v>295</v>
      </c>
      <c r="C46">
        <v>1214</v>
      </c>
      <c r="D46" s="1">
        <v>843</v>
      </c>
      <c r="E46">
        <f>(INDEX(LINEST($B$3:$B$73,$C$3:$C$73^{1,2,3}),1)*D46^3)+(INDEX(LINEST($B$3:$B$73,$C$3:$C$73^{1,2,3}),1,2)*D46^2)+(INDEX(LINEST($B$3:$B$73,$C$3:$C$73^{1,2,3}),1,3)*D46^1)+INDEX(LINEST($B$3:$B$73,$C$3:$C$73^{1,2,3}),1,4)</f>
        <v>428.71170962415613</v>
      </c>
      <c r="I46">
        <v>445</v>
      </c>
      <c r="J46">
        <v>1426</v>
      </c>
      <c r="K46" s="1">
        <v>843</v>
      </c>
      <c r="L46">
        <f>(INDEX(LINEST($I$3:$I$232,$J$3:$J$232^{1,2,3}),1)*K46^3)+(INDEX(LINEST($I$3:$I$232,$J$3:$J$232^{1,2,3}),1,2)*K46^2)+(INDEX(LINEST($I$3:$I$232,$J$3:$J$232^{1,2,3}),1,3)*K46^1)+INDEX(LINEST($I$3:$I$232,$J$3:$J$232^{1,2,3}),1,4)</f>
        <v>1364.8587284691312</v>
      </c>
      <c r="P46" s="11">
        <v>1200</v>
      </c>
      <c r="Q46" s="11">
        <v>285</v>
      </c>
      <c r="R46" s="11">
        <v>940</v>
      </c>
    </row>
    <row r="47" spans="2:18" ht="15.75" x14ac:dyDescent="0.25">
      <c r="B47">
        <v>300</v>
      </c>
      <c r="C47">
        <v>1206</v>
      </c>
      <c r="D47" s="1">
        <v>844</v>
      </c>
      <c r="E47">
        <f>(INDEX(LINEST($B$3:$B$73,$C$3:$C$73^{1,2,3}),1)*D47^3)+(INDEX(LINEST($B$3:$B$73,$C$3:$C$73^{1,2,3}),1,2)*D47^2)+(INDEX(LINEST($B$3:$B$73,$C$3:$C$73^{1,2,3}),1,3)*D47^1)+INDEX(LINEST($B$3:$B$73,$C$3:$C$73^{1,2,3}),1,4)</f>
        <v>428.65270989665942</v>
      </c>
      <c r="I47">
        <v>450</v>
      </c>
      <c r="J47">
        <v>1425</v>
      </c>
      <c r="K47" s="1">
        <v>844</v>
      </c>
      <c r="L47">
        <f>(INDEX(LINEST($I$3:$I$232,$J$3:$J$232^{1,2,3}),1)*K47^3)+(INDEX(LINEST($I$3:$I$232,$J$3:$J$232^{1,2,3}),1,2)*K47^2)+(INDEX(LINEST($I$3:$I$232,$J$3:$J$232^{1,2,3}),1,3)*K47^1)+INDEX(LINEST($I$3:$I$232,$J$3:$J$232^{1,2,3}),1,4)</f>
        <v>1364.6396761921351</v>
      </c>
      <c r="P47" s="10">
        <v>1230</v>
      </c>
      <c r="Q47" s="10">
        <v>265</v>
      </c>
      <c r="R47" s="10">
        <v>875</v>
      </c>
    </row>
    <row r="48" spans="2:18" ht="15.75" x14ac:dyDescent="0.25">
      <c r="B48">
        <v>305</v>
      </c>
      <c r="C48">
        <v>1198</v>
      </c>
      <c r="D48" s="1">
        <v>845</v>
      </c>
      <c r="E48">
        <f>(INDEX(LINEST($B$3:$B$73,$C$3:$C$73^{1,2,3}),1)*D48^3)+(INDEX(LINEST($B$3:$B$73,$C$3:$C$73^{1,2,3}),1,2)*D48^2)+(INDEX(LINEST($B$3:$B$73,$C$3:$C$73^{1,2,3}),1,3)*D48^1)+INDEX(LINEST($B$3:$B$73,$C$3:$C$73^{1,2,3}),1,4)</f>
        <v>428.59181757675356</v>
      </c>
      <c r="I48">
        <v>455</v>
      </c>
      <c r="J48">
        <v>1423</v>
      </c>
      <c r="K48" s="1">
        <v>845</v>
      </c>
      <c r="L48">
        <f>(INDEX(LINEST($I$3:$I$232,$J$3:$J$232^{1,2,3}),1)*K48^3)+(INDEX(LINEST($I$3:$I$232,$J$3:$J$232^{1,2,3}),1,2)*K48^2)+(INDEX(LINEST($I$3:$I$232,$J$3:$J$232^{1,2,3}),1,3)*K48^1)+INDEX(LINEST($I$3:$I$232,$J$3:$J$232^{1,2,3}),1,4)</f>
        <v>1364.4147086078278</v>
      </c>
      <c r="P48" s="11">
        <v>1250</v>
      </c>
      <c r="Q48" s="11">
        <v>255</v>
      </c>
      <c r="R48" s="11">
        <v>850</v>
      </c>
    </row>
    <row r="49" spans="2:18" ht="15.75" x14ac:dyDescent="0.25">
      <c r="B49">
        <v>310</v>
      </c>
      <c r="C49">
        <v>1189</v>
      </c>
      <c r="D49" s="1">
        <v>846</v>
      </c>
      <c r="E49">
        <f>(INDEX(LINEST($B$3:$B$73,$C$3:$C$73^{1,2,3}),1)*D49^3)+(INDEX(LINEST($B$3:$B$73,$C$3:$C$73^{1,2,3}),1,2)*D49^2)+(INDEX(LINEST($B$3:$B$73,$C$3:$C$73^{1,2,3}),1,3)*D49^1)+INDEX(LINEST($B$3:$B$73,$C$3:$C$73^{1,2,3}),1,4)</f>
        <v>428.52903479173233</v>
      </c>
      <c r="I49">
        <v>460</v>
      </c>
      <c r="J49">
        <v>1421</v>
      </c>
      <c r="K49" s="1">
        <v>846</v>
      </c>
      <c r="L49">
        <f>(INDEX(LINEST($I$3:$I$232,$J$3:$J$232^{1,2,3}),1)*K49^3)+(INDEX(LINEST($I$3:$I$232,$J$3:$J$232^{1,2,3}),1,2)*K49^2)+(INDEX(LINEST($I$3:$I$232,$J$3:$J$232^{1,2,3}),1,3)*K49^1)+INDEX(LINEST($I$3:$I$232,$J$3:$J$232^{1,2,3}),1,4)</f>
        <v>1364.1838322318017</v>
      </c>
      <c r="P49" s="10">
        <v>1280</v>
      </c>
      <c r="Q49" s="10">
        <v>240</v>
      </c>
      <c r="R49" s="10">
        <v>790</v>
      </c>
    </row>
    <row r="50" spans="2:18" ht="15.75" x14ac:dyDescent="0.25">
      <c r="B50">
        <v>315</v>
      </c>
      <c r="C50">
        <v>1181</v>
      </c>
      <c r="D50" s="1">
        <v>847</v>
      </c>
      <c r="E50">
        <f>(INDEX(LINEST($B$3:$B$73,$C$3:$C$73^{1,2,3}),1)*D50^3)+(INDEX(LINEST($B$3:$B$73,$C$3:$C$73^{1,2,3}),1,2)*D50^2)+(INDEX(LINEST($B$3:$B$73,$C$3:$C$73^{1,2,3}),1,3)*D50^1)+INDEX(LINEST($B$3:$B$73,$C$3:$C$73^{1,2,3}),1,4)</f>
        <v>428.4643636688902</v>
      </c>
      <c r="I50">
        <v>465</v>
      </c>
      <c r="J50">
        <v>1419</v>
      </c>
      <c r="K50" s="1">
        <v>847</v>
      </c>
      <c r="L50">
        <f>(INDEX(LINEST($I$3:$I$232,$J$3:$J$232^{1,2,3}),1)*K50^3)+(INDEX(LINEST($I$3:$I$232,$J$3:$J$232^{1,2,3}),1,2)*K50^2)+(INDEX(LINEST($I$3:$I$232,$J$3:$J$232^{1,2,3}),1,3)*K50^1)+INDEX(LINEST($I$3:$I$232,$J$3:$J$232^{1,2,3}),1,4)</f>
        <v>1363.9470535796536</v>
      </c>
      <c r="P50" s="11">
        <v>1300</v>
      </c>
      <c r="Q50" s="11">
        <v>235</v>
      </c>
      <c r="R50" s="11">
        <v>780</v>
      </c>
    </row>
    <row r="51" spans="2:18" ht="15.75" x14ac:dyDescent="0.25">
      <c r="B51">
        <v>320</v>
      </c>
      <c r="C51">
        <v>1172</v>
      </c>
      <c r="D51" s="1">
        <v>848</v>
      </c>
      <c r="E51">
        <f>(INDEX(LINEST($B$3:$B$73,$C$3:$C$73^{1,2,3}),1)*D51^3)+(INDEX(LINEST($B$3:$B$73,$C$3:$C$73^{1,2,3}),1,2)*D51^2)+(INDEX(LINEST($B$3:$B$73,$C$3:$C$73^{1,2,3}),1,3)*D51^1)+INDEX(LINEST($B$3:$B$73,$C$3:$C$73^{1,2,3}),1,4)</f>
        <v>428.39780633552118</v>
      </c>
      <c r="I51">
        <v>470</v>
      </c>
      <c r="J51">
        <v>1417</v>
      </c>
      <c r="K51" s="1">
        <v>848</v>
      </c>
      <c r="L51">
        <f>(INDEX(LINEST($I$3:$I$232,$J$3:$J$232^{1,2,3}),1)*K51^3)+(INDEX(LINEST($I$3:$I$232,$J$3:$J$232^{1,2,3}),1,2)*K51^2)+(INDEX(LINEST($I$3:$I$232,$J$3:$J$232^{1,2,3}),1,3)*K51^1)+INDEX(LINEST($I$3:$I$232,$J$3:$J$232^{1,2,3}),1,4)</f>
        <v>1363.7043791669767</v>
      </c>
      <c r="P51" s="10">
        <v>1330</v>
      </c>
      <c r="Q51" s="10">
        <v>215</v>
      </c>
      <c r="R51" s="10">
        <v>700</v>
      </c>
    </row>
    <row r="52" spans="2:18" ht="15.75" x14ac:dyDescent="0.25">
      <c r="B52">
        <v>325</v>
      </c>
      <c r="C52">
        <v>1163</v>
      </c>
      <c r="D52" s="1">
        <v>849</v>
      </c>
      <c r="E52">
        <f>(INDEX(LINEST($B$3:$B$73,$C$3:$C$73^{1,2,3}),1)*D52^3)+(INDEX(LINEST($B$3:$B$73,$C$3:$C$73^{1,2,3}),1,2)*D52^2)+(INDEX(LINEST($B$3:$B$73,$C$3:$C$73^{1,2,3}),1,3)*D52^1)+INDEX(LINEST($B$3:$B$73,$C$3:$C$73^{1,2,3}),1,4)</f>
        <v>428.32936491891951</v>
      </c>
      <c r="I52">
        <v>475</v>
      </c>
      <c r="J52">
        <v>1415</v>
      </c>
      <c r="K52" s="1">
        <v>849</v>
      </c>
      <c r="L52">
        <f>(INDEX(LINEST($I$3:$I$232,$J$3:$J$232^{1,2,3}),1)*K52^3)+(INDEX(LINEST($I$3:$I$232,$J$3:$J$232^{1,2,3}),1,2)*K52^2)+(INDEX(LINEST($I$3:$I$232,$J$3:$J$232^{1,2,3}),1,3)*K52^1)+INDEX(LINEST($I$3:$I$232,$J$3:$J$232^{1,2,3}),1,4)</f>
        <v>1363.4558155093669</v>
      </c>
      <c r="P52" s="11">
        <v>1350</v>
      </c>
      <c r="Q52" s="11">
        <v>200</v>
      </c>
      <c r="R52" s="11">
        <v>650</v>
      </c>
    </row>
    <row r="53" spans="2:18" ht="15.75" x14ac:dyDescent="0.25">
      <c r="B53">
        <v>330</v>
      </c>
      <c r="C53">
        <v>1154</v>
      </c>
      <c r="D53" s="1">
        <v>850</v>
      </c>
      <c r="E53">
        <f>(INDEX(LINEST($B$3:$B$73,$C$3:$C$73^{1,2,3}),1)*D53^3)+(INDEX(LINEST($B$3:$B$73,$C$3:$C$73^{1,2,3}),1,2)*D53^2)+(INDEX(LINEST($B$3:$B$73,$C$3:$C$73^{1,2,3}),1,3)*D53^1)+INDEX(LINEST($B$3:$B$73,$C$3:$C$73^{1,2,3}),1,4)</f>
        <v>428.25904154637965</v>
      </c>
      <c r="I53">
        <v>480</v>
      </c>
      <c r="J53">
        <v>1413</v>
      </c>
      <c r="K53" s="1">
        <v>850</v>
      </c>
      <c r="L53">
        <f>(INDEX(LINEST($I$3:$I$232,$J$3:$J$232^{1,2,3}),1)*K53^3)+(INDEX(LINEST($I$3:$I$232,$J$3:$J$232^{1,2,3}),1,2)*K53^2)+(INDEX(LINEST($I$3:$I$232,$J$3:$J$232^{1,2,3}),1,3)*K53^1)+INDEX(LINEST($I$3:$I$232,$J$3:$J$232^{1,2,3}),1,4)</f>
        <v>1363.2013691224188</v>
      </c>
      <c r="P53" s="10">
        <v>1380</v>
      </c>
      <c r="Q53" s="10">
        <v>180</v>
      </c>
      <c r="R53" s="10">
        <v>600</v>
      </c>
    </row>
    <row r="54" spans="2:18" ht="15.75" x14ac:dyDescent="0.25">
      <c r="B54">
        <v>335</v>
      </c>
      <c r="C54">
        <v>1145</v>
      </c>
      <c r="D54" s="1">
        <v>851</v>
      </c>
      <c r="E54">
        <f>(INDEX(LINEST($B$3:$B$73,$C$3:$C$73^{1,2,3}),1)*D54^3)+(INDEX(LINEST($B$3:$B$73,$C$3:$C$73^{1,2,3}),1,2)*D54^2)+(INDEX(LINEST($B$3:$B$73,$C$3:$C$73^{1,2,3}),1,3)*D54^1)+INDEX(LINEST($B$3:$B$73,$C$3:$C$73^{1,2,3}),1,4)</f>
        <v>428.18683834519538</v>
      </c>
      <c r="I54">
        <v>485</v>
      </c>
      <c r="J54">
        <v>1411</v>
      </c>
      <c r="K54" s="1">
        <v>851</v>
      </c>
      <c r="L54">
        <f>(INDEX(LINEST($I$3:$I$232,$J$3:$J$232^{1,2,3}),1)*K54^3)+(INDEX(LINEST($I$3:$I$232,$J$3:$J$232^{1,2,3}),1,2)*K54^2)+(INDEX(LINEST($I$3:$I$232,$J$3:$J$232^{1,2,3}),1,3)*K54^1)+INDEX(LINEST($I$3:$I$232,$J$3:$J$232^{1,2,3}),1,4)</f>
        <v>1362.9410465217275</v>
      </c>
      <c r="P54" s="11">
        <v>1400</v>
      </c>
      <c r="Q54" s="11">
        <v>170</v>
      </c>
      <c r="R54" s="11">
        <v>550</v>
      </c>
    </row>
    <row r="55" spans="2:18" ht="15.75" x14ac:dyDescent="0.25">
      <c r="B55">
        <v>340</v>
      </c>
      <c r="C55">
        <v>1135</v>
      </c>
      <c r="D55" s="1">
        <v>852</v>
      </c>
      <c r="E55">
        <f>(INDEX(LINEST($B$3:$B$73,$C$3:$C$73^{1,2,3}),1)*D55^3)+(INDEX(LINEST($B$3:$B$73,$C$3:$C$73^{1,2,3}),1,2)*D55^2)+(INDEX(LINEST($B$3:$B$73,$C$3:$C$73^{1,2,3}),1,3)*D55^1)+INDEX(LINEST($B$3:$B$73,$C$3:$C$73^{1,2,3}),1,4)</f>
        <v>428.11275744266118</v>
      </c>
      <c r="I55">
        <v>490</v>
      </c>
      <c r="J55">
        <v>1409</v>
      </c>
      <c r="K55" s="1">
        <v>852</v>
      </c>
      <c r="L55">
        <f>(INDEX(LINEST($I$3:$I$232,$J$3:$J$232^{1,2,3}),1)*K55^3)+(INDEX(LINEST($I$3:$I$232,$J$3:$J$232^{1,2,3}),1,2)*K55^2)+(INDEX(LINEST($I$3:$I$232,$J$3:$J$232^{1,2,3}),1,3)*K55^1)+INDEX(LINEST($I$3:$I$232,$J$3:$J$232^{1,2,3}),1,4)</f>
        <v>1362.6748542228884</v>
      </c>
      <c r="P55" s="10">
        <v>1430</v>
      </c>
      <c r="Q55" s="10">
        <v>170</v>
      </c>
      <c r="R55" s="10">
        <v>550</v>
      </c>
    </row>
    <row r="56" spans="2:18" ht="15.75" x14ac:dyDescent="0.25">
      <c r="B56">
        <v>345</v>
      </c>
      <c r="C56">
        <v>1125</v>
      </c>
      <c r="D56" s="1">
        <v>853</v>
      </c>
      <c r="E56">
        <f>(INDEX(LINEST($B$3:$B$73,$C$3:$C$73^{1,2,3}),1)*D56^3)+(INDEX(LINEST($B$3:$B$73,$C$3:$C$73^{1,2,3}),1,2)*D56^2)+(INDEX(LINEST($B$3:$B$73,$C$3:$C$73^{1,2,3}),1,3)*D56^1)+INDEX(LINEST($B$3:$B$73,$C$3:$C$73^{1,2,3}),1,4)</f>
        <v>428.03680096607104</v>
      </c>
      <c r="I56">
        <v>495</v>
      </c>
      <c r="J56">
        <v>1407</v>
      </c>
      <c r="K56" s="1">
        <v>853</v>
      </c>
      <c r="L56">
        <f>(INDEX(LINEST($I$3:$I$232,$J$3:$J$232^{1,2,3}),1)*K56^3)+(INDEX(LINEST($I$3:$I$232,$J$3:$J$232^{1,2,3}),1,2)*K56^2)+(INDEX(LINEST($I$3:$I$232,$J$3:$J$232^{1,2,3}),1,3)*K56^1)+INDEX(LINEST($I$3:$I$232,$J$3:$J$232^{1,2,3}),1,4)</f>
        <v>1362.4027987414947</v>
      </c>
      <c r="P56" s="11">
        <v>1450</v>
      </c>
      <c r="Q56" s="11">
        <v>125</v>
      </c>
      <c r="R56" s="11">
        <v>410</v>
      </c>
    </row>
    <row r="57" spans="2:18" ht="15.75" x14ac:dyDescent="0.25">
      <c r="B57">
        <v>350</v>
      </c>
      <c r="C57">
        <v>1115</v>
      </c>
      <c r="D57" s="1">
        <v>854</v>
      </c>
      <c r="E57">
        <f>(INDEX(LINEST($B$3:$B$73,$C$3:$C$73^{1,2,3}),1)*D57^3)+(INDEX(LINEST($B$3:$B$73,$C$3:$C$73^{1,2,3}),1,2)*D57^2)+(INDEX(LINEST($B$3:$B$73,$C$3:$C$73^{1,2,3}),1,3)*D57^1)+INDEX(LINEST($B$3:$B$73,$C$3:$C$73^{1,2,3}),1,4)</f>
        <v>427.95897104271944</v>
      </c>
      <c r="I57">
        <v>500</v>
      </c>
      <c r="J57">
        <v>1405</v>
      </c>
      <c r="K57" s="1">
        <v>854</v>
      </c>
      <c r="L57">
        <f>(INDEX(LINEST($I$3:$I$232,$J$3:$J$232^{1,2,3}),1)*K57^3)+(INDEX(LINEST($I$3:$I$232,$J$3:$J$232^{1,2,3}),1,2)*K57^2)+(INDEX(LINEST($I$3:$I$232,$J$3:$J$232^{1,2,3}),1,3)*K57^1)+INDEX(LINEST($I$3:$I$232,$J$3:$J$232^{1,2,3}),1,4)</f>
        <v>1362.1248865931434</v>
      </c>
      <c r="P57" s="10">
        <v>1480</v>
      </c>
      <c r="Q57" s="10">
        <v>105</v>
      </c>
      <c r="R57" s="10">
        <v>340</v>
      </c>
    </row>
    <row r="58" spans="2:18" ht="15.75" x14ac:dyDescent="0.25">
      <c r="B58">
        <v>355</v>
      </c>
      <c r="C58">
        <v>1105</v>
      </c>
      <c r="D58" s="1">
        <v>855</v>
      </c>
      <c r="E58">
        <f>(INDEX(LINEST($B$3:$B$73,$C$3:$C$73^{1,2,3}),1)*D58^3)+(INDEX(LINEST($B$3:$B$73,$C$3:$C$73^{1,2,3}),1,2)*D58^2)+(INDEX(LINEST($B$3:$B$73,$C$3:$C$73^{1,2,3}),1,3)*D58^1)+INDEX(LINEST($B$3:$B$73,$C$3:$C$73^{1,2,3}),1,4)</f>
        <v>427.87926979990016</v>
      </c>
      <c r="I58">
        <v>505</v>
      </c>
      <c r="J58">
        <v>1403</v>
      </c>
      <c r="K58" s="1">
        <v>855</v>
      </c>
      <c r="L58">
        <f>(INDEX(LINEST($I$3:$I$232,$J$3:$J$232^{1,2,3}),1)*K58^3)+(INDEX(LINEST($I$3:$I$232,$J$3:$J$232^{1,2,3}),1,2)*K58^2)+(INDEX(LINEST($I$3:$I$232,$J$3:$J$232^{1,2,3}),1,3)*K58^1)+INDEX(LINEST($I$3:$I$232,$J$3:$J$232^{1,2,3}),1,4)</f>
        <v>1361.841124293428</v>
      </c>
      <c r="P58" s="11">
        <v>1500</v>
      </c>
      <c r="Q58" s="11">
        <v>100</v>
      </c>
      <c r="R58" s="11">
        <v>300</v>
      </c>
    </row>
    <row r="59" spans="2:18" x14ac:dyDescent="0.25">
      <c r="B59">
        <v>360</v>
      </c>
      <c r="C59">
        <v>1094</v>
      </c>
      <c r="D59" s="1">
        <v>856</v>
      </c>
      <c r="E59">
        <f>(INDEX(LINEST($B$3:$B$73,$C$3:$C$73^{1,2,3}),1)*D59^3)+(INDEX(LINEST($B$3:$B$73,$C$3:$C$73^{1,2,3}),1,2)*D59^2)+(INDEX(LINEST($B$3:$B$73,$C$3:$C$73^{1,2,3}),1,3)*D59^1)+INDEX(LINEST($B$3:$B$73,$C$3:$C$73^{1,2,3}),1,4)</f>
        <v>427.79769936490788</v>
      </c>
      <c r="I59">
        <v>510</v>
      </c>
      <c r="J59">
        <v>1401</v>
      </c>
      <c r="K59" s="1">
        <v>856</v>
      </c>
      <c r="L59">
        <f>(INDEX(LINEST($I$3:$I$232,$J$3:$J$232^{1,2,3}),1)*K59^3)+(INDEX(LINEST($I$3:$I$232,$J$3:$J$232^{1,2,3}),1,2)*K59^2)+(INDEX(LINEST($I$3:$I$232,$J$3:$J$232^{1,2,3}),1,3)*K59^1)+INDEX(LINEST($I$3:$I$232,$J$3:$J$232^{1,2,3}),1,4)</f>
        <v>1361.5515183579441</v>
      </c>
    </row>
    <row r="60" spans="2:18" x14ac:dyDescent="0.25">
      <c r="B60">
        <v>365</v>
      </c>
      <c r="C60">
        <v>1083</v>
      </c>
      <c r="D60" s="1">
        <v>857</v>
      </c>
      <c r="E60">
        <f>(INDEX(LINEST($B$3:$B$73,$C$3:$C$73^{1,2,3}),1)*D60^3)+(INDEX(LINEST($B$3:$B$73,$C$3:$C$73^{1,2,3}),1,2)*D60^2)+(INDEX(LINEST($B$3:$B$73,$C$3:$C$73^{1,2,3}),1,3)*D60^1)+INDEX(LINEST($B$3:$B$73,$C$3:$C$73^{1,2,3}),1,4)</f>
        <v>427.71426186503618</v>
      </c>
      <c r="I60">
        <v>515</v>
      </c>
      <c r="J60">
        <v>1399</v>
      </c>
      <c r="K60" s="1">
        <v>857</v>
      </c>
      <c r="L60">
        <f>(INDEX(LINEST($I$3:$I$232,$J$3:$J$232^{1,2,3}),1)*K60^3)+(INDEX(LINEST($I$3:$I$232,$J$3:$J$232^{1,2,3}),1,2)*K60^2)+(INDEX(LINEST($I$3:$I$232,$J$3:$J$232^{1,2,3}),1,3)*K60^1)+INDEX(LINEST($I$3:$I$232,$J$3:$J$232^{1,2,3}),1,4)</f>
        <v>1361.2560753022854</v>
      </c>
    </row>
    <row r="61" spans="2:18" x14ac:dyDescent="0.25">
      <c r="B61">
        <v>370</v>
      </c>
      <c r="C61">
        <v>1072</v>
      </c>
      <c r="D61" s="1">
        <v>858</v>
      </c>
      <c r="E61">
        <f>(INDEX(LINEST($B$3:$B$73,$C$3:$C$73^{1,2,3}),1)*D61^3)+(INDEX(LINEST($B$3:$B$73,$C$3:$C$73^{1,2,3}),1,2)*D61^2)+(INDEX(LINEST($B$3:$B$73,$C$3:$C$73^{1,2,3}),1,3)*D61^1)+INDEX(LINEST($B$3:$B$73,$C$3:$C$73^{1,2,3}),1,4)</f>
        <v>427.62895942757973</v>
      </c>
      <c r="I61">
        <v>520</v>
      </c>
      <c r="J61">
        <v>1397</v>
      </c>
      <c r="K61" s="1">
        <v>858</v>
      </c>
      <c r="L61">
        <f>(INDEX(LINEST($I$3:$I$232,$J$3:$J$232^{1,2,3}),1)*K61^3)+(INDEX(LINEST($I$3:$I$232,$J$3:$J$232^{1,2,3}),1,2)*K61^2)+(INDEX(LINEST($I$3:$I$232,$J$3:$J$232^{1,2,3}),1,3)*K61^1)+INDEX(LINEST($I$3:$I$232,$J$3:$J$232^{1,2,3}),1,4)</f>
        <v>1360.9548016420486</v>
      </c>
    </row>
    <row r="62" spans="2:18" x14ac:dyDescent="0.25">
      <c r="B62">
        <v>375</v>
      </c>
      <c r="C62">
        <v>1060</v>
      </c>
      <c r="D62" s="1">
        <v>859</v>
      </c>
      <c r="E62">
        <f>(INDEX(LINEST($B$3:$B$73,$C$3:$C$73^{1,2,3}),1)*D62^3)+(INDEX(LINEST($B$3:$B$73,$C$3:$C$73^{1,2,3}),1,2)*D62^2)+(INDEX(LINEST($B$3:$B$73,$C$3:$C$73^{1,2,3}),1,3)*D62^1)+INDEX(LINEST($B$3:$B$73,$C$3:$C$73^{1,2,3}),1,4)</f>
        <v>427.54179417983278</v>
      </c>
      <c r="I62">
        <v>525</v>
      </c>
      <c r="J62">
        <v>1395</v>
      </c>
      <c r="K62" s="1">
        <v>859</v>
      </c>
      <c r="L62">
        <f>(INDEX(LINEST($I$3:$I$232,$J$3:$J$232^{1,2,3}),1)*K62^3)+(INDEX(LINEST($I$3:$I$232,$J$3:$J$232^{1,2,3}),1,2)*K62^2)+(INDEX(LINEST($I$3:$I$232,$J$3:$J$232^{1,2,3}),1,3)*K62^1)+INDEX(LINEST($I$3:$I$232,$J$3:$J$232^{1,2,3}),1,4)</f>
        <v>1360.6477038928269</v>
      </c>
    </row>
    <row r="63" spans="2:18" x14ac:dyDescent="0.25">
      <c r="B63">
        <v>380</v>
      </c>
      <c r="C63">
        <v>1048</v>
      </c>
      <c r="D63" s="1">
        <v>860</v>
      </c>
      <c r="E63">
        <f>(INDEX(LINEST($B$3:$B$73,$C$3:$C$73^{1,2,3}),1)*D63^3)+(INDEX(LINEST($B$3:$B$73,$C$3:$C$73^{1,2,3}),1,2)*D63^2)+(INDEX(LINEST($B$3:$B$73,$C$3:$C$73^{1,2,3}),1,3)*D63^1)+INDEX(LINEST($B$3:$B$73,$C$3:$C$73^{1,2,3}),1,4)</f>
        <v>427.45276824908933</v>
      </c>
      <c r="I63">
        <v>530</v>
      </c>
      <c r="J63">
        <v>1393</v>
      </c>
      <c r="K63" s="1">
        <v>860</v>
      </c>
      <c r="L63">
        <f>(INDEX(LINEST($I$3:$I$232,$J$3:$J$232^{1,2,3}),1)*K63^3)+(INDEX(LINEST($I$3:$I$232,$J$3:$J$232^{1,2,3}),1,2)*K63^2)+(INDEX(LINEST($I$3:$I$232,$J$3:$J$232^{1,2,3}),1,3)*K63^1)+INDEX(LINEST($I$3:$I$232,$J$3:$J$232^{1,2,3}),1,4)</f>
        <v>1360.3347885702169</v>
      </c>
    </row>
    <row r="64" spans="2:18" x14ac:dyDescent="0.25">
      <c r="B64">
        <v>385</v>
      </c>
      <c r="C64">
        <v>1035</v>
      </c>
      <c r="D64" s="1">
        <v>861</v>
      </c>
      <c r="E64">
        <f>(INDEX(LINEST($B$3:$B$73,$C$3:$C$73^{1,2,3}),1)*D64^3)+(INDEX(LINEST($B$3:$B$73,$C$3:$C$73^{1,2,3}),1,2)*D64^2)+(INDEX(LINEST($B$3:$B$73,$C$3:$C$73^{1,2,3}),1,3)*D64^1)+INDEX(LINEST($B$3:$B$73,$C$3:$C$73^{1,2,3}),1,4)</f>
        <v>427.36188376264317</v>
      </c>
      <c r="I64">
        <v>535</v>
      </c>
      <c r="J64">
        <v>1391</v>
      </c>
      <c r="K64" s="1">
        <v>861</v>
      </c>
      <c r="L64">
        <f>(INDEX(LINEST($I$3:$I$232,$J$3:$J$232^{1,2,3}),1)*K64^3)+(INDEX(LINEST($I$3:$I$232,$J$3:$J$232^{1,2,3}),1,2)*K64^2)+(INDEX(LINEST($I$3:$I$232,$J$3:$J$232^{1,2,3}),1,3)*K64^1)+INDEX(LINEST($I$3:$I$232,$J$3:$J$232^{1,2,3}),1,4)</f>
        <v>1360.0160621898121</v>
      </c>
    </row>
    <row r="65" spans="2:12" x14ac:dyDescent="0.25">
      <c r="B65">
        <v>390</v>
      </c>
      <c r="C65">
        <v>1021</v>
      </c>
      <c r="D65" s="1">
        <v>862</v>
      </c>
      <c r="E65">
        <f>(INDEX(LINEST($B$3:$B$73,$C$3:$C$73^{1,2,3}),1)*D65^3)+(INDEX(LINEST($B$3:$B$73,$C$3:$C$73^{1,2,3}),1,2)*D65^2)+(INDEX(LINEST($B$3:$B$73,$C$3:$C$73^{1,2,3}),1,3)*D65^1)+INDEX(LINEST($B$3:$B$73,$C$3:$C$73^{1,2,3}),1,4)</f>
        <v>427.26914284778923</v>
      </c>
      <c r="I65">
        <v>540</v>
      </c>
      <c r="J65">
        <v>1389</v>
      </c>
      <c r="K65" s="1">
        <v>862</v>
      </c>
      <c r="L65">
        <f>(INDEX(LINEST($I$3:$I$232,$J$3:$J$232^{1,2,3}),1)*K65^3)+(INDEX(LINEST($I$3:$I$232,$J$3:$J$232^{1,2,3}),1,2)*K65^2)+(INDEX(LINEST($I$3:$I$232,$J$3:$J$232^{1,2,3}),1,3)*K65^1)+INDEX(LINEST($I$3:$I$232,$J$3:$J$232^{1,2,3}),1,4)</f>
        <v>1359.6915312672072</v>
      </c>
    </row>
    <row r="66" spans="2:12" x14ac:dyDescent="0.25">
      <c r="B66">
        <v>395</v>
      </c>
      <c r="C66">
        <v>1007</v>
      </c>
      <c r="D66" s="1">
        <v>863</v>
      </c>
      <c r="E66">
        <f>(INDEX(LINEST($B$3:$B$73,$C$3:$C$73^{1,2,3}),1)*D66^3)+(INDEX(LINEST($B$3:$B$73,$C$3:$C$73^{1,2,3}),1,2)*D66^2)+(INDEX(LINEST($B$3:$B$73,$C$3:$C$73^{1,2,3}),1,3)*D66^1)+INDEX(LINEST($B$3:$B$73,$C$3:$C$73^{1,2,3}),1,4)</f>
        <v>427.17454763182127</v>
      </c>
      <c r="I66">
        <v>545</v>
      </c>
      <c r="J66">
        <v>1387</v>
      </c>
      <c r="K66" s="1">
        <v>863</v>
      </c>
      <c r="L66">
        <f>(INDEX(LINEST($I$3:$I$232,$J$3:$J$232^{1,2,3}),1)*K66^3)+(INDEX(LINEST($I$3:$I$232,$J$3:$J$232^{1,2,3}),1,2)*K66^2)+(INDEX(LINEST($I$3:$I$232,$J$3:$J$232^{1,2,3}),1,3)*K66^1)+INDEX(LINEST($I$3:$I$232,$J$3:$J$232^{1,2,3}),1,4)</f>
        <v>1359.3612023179994</v>
      </c>
    </row>
    <row r="67" spans="2:12" x14ac:dyDescent="0.25">
      <c r="B67">
        <v>400</v>
      </c>
      <c r="C67">
        <v>991</v>
      </c>
      <c r="D67" s="1">
        <v>864</v>
      </c>
      <c r="E67">
        <f>(INDEX(LINEST($B$3:$B$73,$C$3:$C$73^{1,2,3}),1)*D67^3)+(INDEX(LINEST($B$3:$B$73,$C$3:$C$73^{1,2,3}),1,2)*D67^2)+(INDEX(LINEST($B$3:$B$73,$C$3:$C$73^{1,2,3}),1,3)*D67^1)+INDEX(LINEST($B$3:$B$73,$C$3:$C$73^{1,2,3}),1,4)</f>
        <v>427.07810024203354</v>
      </c>
      <c r="I67">
        <v>550</v>
      </c>
      <c r="J67">
        <v>1385</v>
      </c>
      <c r="K67" s="1">
        <v>864</v>
      </c>
      <c r="L67">
        <f>(INDEX(LINEST($I$3:$I$232,$J$3:$J$232^{1,2,3}),1)*K67^3)+(INDEX(LINEST($I$3:$I$232,$J$3:$J$232^{1,2,3}),1,2)*K67^2)+(INDEX(LINEST($I$3:$I$232,$J$3:$J$232^{1,2,3}),1,3)*K67^1)+INDEX(LINEST($I$3:$I$232,$J$3:$J$232^{1,2,3}),1,4)</f>
        <v>1359.0250818577802</v>
      </c>
    </row>
    <row r="68" spans="2:12" x14ac:dyDescent="0.25">
      <c r="B68">
        <v>405</v>
      </c>
      <c r="C68">
        <v>975</v>
      </c>
      <c r="D68" s="1">
        <v>865</v>
      </c>
      <c r="E68">
        <f>(INDEX(LINEST($B$3:$B$73,$C$3:$C$73^{1,2,3}),1)*D68^3)+(INDEX(LINEST($B$3:$B$73,$C$3:$C$73^{1,2,3}),1,2)*D68^2)+(INDEX(LINEST($B$3:$B$73,$C$3:$C$73^{1,2,3}),1,3)*D68^1)+INDEX(LINEST($B$3:$B$73,$C$3:$C$73^{1,2,3}),1,4)</f>
        <v>426.97980280572051</v>
      </c>
      <c r="I68">
        <v>555</v>
      </c>
      <c r="J68">
        <v>1383</v>
      </c>
      <c r="K68" s="1">
        <v>865</v>
      </c>
      <c r="L68">
        <f>(INDEX(LINEST($I$3:$I$232,$J$3:$J$232^{1,2,3}),1)*K68^3)+(INDEX(LINEST($I$3:$I$232,$J$3:$J$232^{1,2,3}),1,2)*K68^2)+(INDEX(LINEST($I$3:$I$232,$J$3:$J$232^{1,2,3}),1,3)*K68^1)+INDEX(LINEST($I$3:$I$232,$J$3:$J$232^{1,2,3}),1,4)</f>
        <v>1358.6831764021476</v>
      </c>
    </row>
    <row r="69" spans="2:12" x14ac:dyDescent="0.25">
      <c r="B69">
        <v>410</v>
      </c>
      <c r="C69">
        <v>957</v>
      </c>
      <c r="D69" s="1">
        <v>866</v>
      </c>
      <c r="E69">
        <f>(INDEX(LINEST($B$3:$B$73,$C$3:$C$73^{1,2,3}),1)*D69^3)+(INDEX(LINEST($B$3:$B$73,$C$3:$C$73^{1,2,3}),1,2)*D69^2)+(INDEX(LINEST($B$3:$B$73,$C$3:$C$73^{1,2,3}),1,3)*D69^1)+INDEX(LINEST($B$3:$B$73,$C$3:$C$73^{1,2,3}),1,4)</f>
        <v>426.87965745017573</v>
      </c>
      <c r="I69">
        <v>560</v>
      </c>
      <c r="J69">
        <v>1381</v>
      </c>
      <c r="K69" s="1">
        <v>866</v>
      </c>
      <c r="L69">
        <f>(INDEX(LINEST($I$3:$I$232,$J$3:$J$232^{1,2,3}),1)*K69^3)+(INDEX(LINEST($I$3:$I$232,$J$3:$J$232^{1,2,3}),1,2)*K69^2)+(INDEX(LINEST($I$3:$I$232,$J$3:$J$232^{1,2,3}),1,3)*K69^1)+INDEX(LINEST($I$3:$I$232,$J$3:$J$232^{1,2,3}),1,4)</f>
        <v>1358.3354924666937</v>
      </c>
    </row>
    <row r="70" spans="2:12" x14ac:dyDescent="0.25">
      <c r="B70">
        <v>415</v>
      </c>
      <c r="C70">
        <v>936</v>
      </c>
      <c r="D70" s="1">
        <v>867</v>
      </c>
      <c r="E70">
        <f>(INDEX(LINEST($B$3:$B$73,$C$3:$C$73^{1,2,3}),1)*D70^3)+(INDEX(LINEST($B$3:$B$73,$C$3:$C$73^{1,2,3}),1,2)*D70^2)+(INDEX(LINEST($B$3:$B$73,$C$3:$C$73^{1,2,3}),1,3)*D70^1)+INDEX(LINEST($B$3:$B$73,$C$3:$C$73^{1,2,3}),1,4)</f>
        <v>426.77766630269412</v>
      </c>
      <c r="I70">
        <v>565</v>
      </c>
      <c r="J70">
        <v>1379</v>
      </c>
      <c r="K70" s="1">
        <v>867</v>
      </c>
      <c r="L70">
        <f>(INDEX(LINEST($I$3:$I$232,$J$3:$J$232^{1,2,3}),1)*K70^3)+(INDEX(LINEST($I$3:$I$232,$J$3:$J$232^{1,2,3}),1,2)*K70^2)+(INDEX(LINEST($I$3:$I$232,$J$3:$J$232^{1,2,3}),1,3)*K70^1)+INDEX(LINEST($I$3:$I$232,$J$3:$J$232^{1,2,3}),1,4)</f>
        <v>1357.9820365670166</v>
      </c>
    </row>
    <row r="71" spans="2:12" x14ac:dyDescent="0.25">
      <c r="B71">
        <v>420</v>
      </c>
      <c r="C71">
        <v>912</v>
      </c>
      <c r="D71" s="1">
        <v>868</v>
      </c>
      <c r="E71">
        <f>(INDEX(LINEST($B$3:$B$73,$C$3:$C$73^{1,2,3}),1)*D71^3)+(INDEX(LINEST($B$3:$B$73,$C$3:$C$73^{1,2,3}),1,2)*D71^2)+(INDEX(LINEST($B$3:$B$73,$C$3:$C$73^{1,2,3}),1,3)*D71^1)+INDEX(LINEST($B$3:$B$73,$C$3:$C$73^{1,2,3}),1,4)</f>
        <v>426.67383149056946</v>
      </c>
      <c r="I71">
        <v>570</v>
      </c>
      <c r="J71">
        <v>1377</v>
      </c>
      <c r="K71" s="1">
        <v>868</v>
      </c>
      <c r="L71">
        <f>(INDEX(LINEST($I$3:$I$232,$J$3:$J$232^{1,2,3}),1)*K71^3)+(INDEX(LINEST($I$3:$I$232,$J$3:$J$232^{1,2,3}),1,2)*K71^2)+(INDEX(LINEST($I$3:$I$232,$J$3:$J$232^{1,2,3}),1,3)*K71^1)+INDEX(LINEST($I$3:$I$232,$J$3:$J$232^{1,2,3}),1,4)</f>
        <v>1357.6228152187082</v>
      </c>
    </row>
    <row r="72" spans="2:12" x14ac:dyDescent="0.25">
      <c r="B72">
        <v>425</v>
      </c>
      <c r="C72">
        <v>883</v>
      </c>
      <c r="D72" s="1">
        <v>869</v>
      </c>
      <c r="E72">
        <f>(INDEX(LINEST($B$3:$B$73,$C$3:$C$73^{1,2,3}),1)*D72^3)+(INDEX(LINEST($B$3:$B$73,$C$3:$C$73^{1,2,3}),1,2)*D72^2)+(INDEX(LINEST($B$3:$B$73,$C$3:$C$73^{1,2,3}),1,3)*D72^1)+INDEX(LINEST($B$3:$B$73,$C$3:$C$73^{1,2,3}),1,4)</f>
        <v>426.56815514109599</v>
      </c>
      <c r="I72">
        <v>575</v>
      </c>
      <c r="J72">
        <v>1375</v>
      </c>
      <c r="K72" s="1">
        <v>869</v>
      </c>
      <c r="L72">
        <f>(INDEX(LINEST($I$3:$I$232,$J$3:$J$232^{1,2,3}),1)*K72^3)+(INDEX(LINEST($I$3:$I$232,$J$3:$J$232^{1,2,3}),1,2)*K72^2)+(INDEX(LINEST($I$3:$I$232,$J$3:$J$232^{1,2,3}),1,3)*K72^1)+INDEX(LINEST($I$3:$I$232,$J$3:$J$232^{1,2,3}),1,4)</f>
        <v>1357.2578349373657</v>
      </c>
    </row>
    <row r="73" spans="2:12" x14ac:dyDescent="0.25">
      <c r="B73">
        <v>430</v>
      </c>
      <c r="C73">
        <v>836</v>
      </c>
      <c r="D73" s="1">
        <v>870</v>
      </c>
      <c r="E73">
        <f>(INDEX(LINEST($B$3:$B$73,$C$3:$C$73^{1,2,3}),1)*D73^3)+(INDEX(LINEST($B$3:$B$73,$C$3:$C$73^{1,2,3}),1,2)*D73^2)+(INDEX(LINEST($B$3:$B$73,$C$3:$C$73^{1,2,3}),1,3)*D73^1)+INDEX(LINEST($B$3:$B$73,$C$3:$C$73^{1,2,3}),1,4)</f>
        <v>426.46063938156772</v>
      </c>
      <c r="I73">
        <v>580</v>
      </c>
      <c r="J73">
        <v>1373</v>
      </c>
      <c r="K73" s="1">
        <v>870</v>
      </c>
      <c r="L73">
        <f>(INDEX(LINEST($I$3:$I$232,$J$3:$J$232^{1,2,3}),1)*K73^3)+(INDEX(LINEST($I$3:$I$232,$J$3:$J$232^{1,2,3}),1,2)*K73^2)+(INDEX(LINEST($I$3:$I$232,$J$3:$J$232^{1,2,3}),1,3)*K73^1)+INDEX(LINEST($I$3:$I$232,$J$3:$J$232^{1,2,3}),1,4)</f>
        <v>1356.8871022385824</v>
      </c>
    </row>
    <row r="74" spans="2:12" x14ac:dyDescent="0.25">
      <c r="D74" s="1">
        <v>871</v>
      </c>
      <c r="E74">
        <f>(INDEX(LINEST($B$3:$B$73,$C$3:$C$73^{1,2,3}),1)*D74^3)+(INDEX(LINEST($B$3:$B$73,$C$3:$C$73^{1,2,3}),1,2)*D74^2)+(INDEX(LINEST($B$3:$B$73,$C$3:$C$73^{1,2,3}),1,3)*D74^1)+INDEX(LINEST($B$3:$B$73,$C$3:$C$73^{1,2,3}),1,4)</f>
        <v>426.35128633927934</v>
      </c>
      <c r="I74">
        <v>585</v>
      </c>
      <c r="J74">
        <v>1371</v>
      </c>
      <c r="K74" s="1">
        <v>871</v>
      </c>
      <c r="L74">
        <f>(INDEX(LINEST($I$3:$I$232,$J$3:$J$232^{1,2,3}),1)*K74^3)+(INDEX(LINEST($I$3:$I$232,$J$3:$J$232^{1,2,3}),1,2)*K74^2)+(INDEX(LINEST($I$3:$I$232,$J$3:$J$232^{1,2,3}),1,3)*K74^1)+INDEX(LINEST($I$3:$I$232,$J$3:$J$232^{1,2,3}),1,4)</f>
        <v>1356.5106236379543</v>
      </c>
    </row>
    <row r="75" spans="2:12" x14ac:dyDescent="0.25">
      <c r="D75" s="1">
        <v>872</v>
      </c>
      <c r="E75">
        <f>(INDEX(LINEST($B$3:$B$73,$C$3:$C$73^{1,2,3}),1)*D75^3)+(INDEX(LINEST($B$3:$B$73,$C$3:$C$73^{1,2,3}),1,2)*D75^2)+(INDEX(LINEST($B$3:$B$73,$C$3:$C$73^{1,2,3}),1,3)*D75^1)+INDEX(LINEST($B$3:$B$73,$C$3:$C$73^{1,2,3}),1,4)</f>
        <v>426.24009814152464</v>
      </c>
      <c r="I75">
        <v>590</v>
      </c>
      <c r="J75">
        <v>1369</v>
      </c>
      <c r="K75" s="1">
        <v>872</v>
      </c>
      <c r="L75">
        <f>(INDEX(LINEST($I$3:$I$232,$J$3:$J$232^{1,2,3}),1)*K75^3)+(INDEX(LINEST($I$3:$I$232,$J$3:$J$232^{1,2,3}),1,2)*K75^2)+(INDEX(LINEST($I$3:$I$232,$J$3:$J$232^{1,2,3}),1,3)*K75^1)+INDEX(LINEST($I$3:$I$232,$J$3:$J$232^{1,2,3}),1,4)</f>
        <v>1356.128405651074</v>
      </c>
    </row>
    <row r="76" spans="2:12" x14ac:dyDescent="0.25">
      <c r="D76" s="1">
        <v>873</v>
      </c>
      <c r="E76">
        <f>(INDEX(LINEST($B$3:$B$73,$C$3:$C$73^{1,2,3}),1)*D76^3)+(INDEX(LINEST($B$3:$B$73,$C$3:$C$73^{1,2,3}),1,2)*D76^2)+(INDEX(LINEST($B$3:$B$73,$C$3:$C$73^{1,2,3}),1,3)*D76^1)+INDEX(LINEST($B$3:$B$73,$C$3:$C$73^{1,2,3}),1,4)</f>
        <v>426.12707691559808</v>
      </c>
      <c r="I76">
        <v>595</v>
      </c>
      <c r="J76">
        <v>1366</v>
      </c>
      <c r="K76" s="1">
        <v>873</v>
      </c>
      <c r="L76">
        <f>(INDEX(LINEST($I$3:$I$232,$J$3:$J$232^{1,2,3}),1)*K76^3)+(INDEX(LINEST($I$3:$I$232,$J$3:$J$232^{1,2,3}),1,2)*K76^2)+(INDEX(LINEST($I$3:$I$232,$J$3:$J$232^{1,2,3}),1,3)*K76^1)+INDEX(LINEST($I$3:$I$232,$J$3:$J$232^{1,2,3}),1,4)</f>
        <v>1355.7404547935403</v>
      </c>
    </row>
    <row r="77" spans="2:12" x14ac:dyDescent="0.25">
      <c r="D77" s="1">
        <v>874</v>
      </c>
      <c r="E77">
        <f>(INDEX(LINEST($B$3:$B$73,$C$3:$C$73^{1,2,3}),1)*D77^3)+(INDEX(LINEST($B$3:$B$73,$C$3:$C$73^{1,2,3}),1,2)*D77^2)+(INDEX(LINEST($B$3:$B$73,$C$3:$C$73^{1,2,3}),1,3)*D77^1)+INDEX(LINEST($B$3:$B$73,$C$3:$C$73^{1,2,3}),1,4)</f>
        <v>426.01222478879367</v>
      </c>
      <c r="I77">
        <v>600</v>
      </c>
      <c r="J77">
        <v>1364</v>
      </c>
      <c r="K77" s="1">
        <v>874</v>
      </c>
      <c r="L77">
        <f>(INDEX(LINEST($I$3:$I$232,$J$3:$J$232^{1,2,3}),1)*K77^3)+(INDEX(LINEST($I$3:$I$232,$J$3:$J$232^{1,2,3}),1,2)*K77^2)+(INDEX(LINEST($I$3:$I$232,$J$3:$J$232^{1,2,3}),1,3)*K77^1)+INDEX(LINEST($I$3:$I$232,$J$3:$J$232^{1,2,3}),1,4)</f>
        <v>1355.3467775809445</v>
      </c>
    </row>
    <row r="78" spans="2:12" x14ac:dyDescent="0.25">
      <c r="D78" s="1">
        <v>875</v>
      </c>
      <c r="E78">
        <f>(INDEX(LINEST($B$3:$B$73,$C$3:$C$73^{1,2,3}),1)*D78^3)+(INDEX(LINEST($B$3:$B$73,$C$3:$C$73^{1,2,3}),1,2)*D78^2)+(INDEX(LINEST($B$3:$B$73,$C$3:$C$73^{1,2,3}),1,3)*D78^1)+INDEX(LINEST($B$3:$B$73,$C$3:$C$73^{1,2,3}),1,4)</f>
        <v>425.89554388840543</v>
      </c>
      <c r="I78">
        <v>605</v>
      </c>
      <c r="J78">
        <v>1362</v>
      </c>
      <c r="K78" s="1">
        <v>875</v>
      </c>
      <c r="L78">
        <f>(INDEX(LINEST($I$3:$I$232,$J$3:$J$232^{1,2,3}),1)*K78^3)+(INDEX(LINEST($I$3:$I$232,$J$3:$J$232^{1,2,3}),1,2)*K78^2)+(INDEX(LINEST($I$3:$I$232,$J$3:$J$232^{1,2,3}),1,3)*K78^1)+INDEX(LINEST($I$3:$I$232,$J$3:$J$232^{1,2,3}),1,4)</f>
        <v>1354.9473805288831</v>
      </c>
    </row>
    <row r="79" spans="2:12" x14ac:dyDescent="0.25">
      <c r="D79" s="1">
        <v>876</v>
      </c>
      <c r="E79">
        <f>(INDEX(LINEST($B$3:$B$73,$C$3:$C$73^{1,2,3}),1)*D79^3)+(INDEX(LINEST($B$3:$B$73,$C$3:$C$73^{1,2,3}),1,2)*D79^2)+(INDEX(LINEST($B$3:$B$73,$C$3:$C$73^{1,2,3}),1,3)*D79^1)+INDEX(LINEST($B$3:$B$73,$C$3:$C$73^{1,2,3}),1,4)</f>
        <v>425.77703634172804</v>
      </c>
      <c r="I79">
        <v>610</v>
      </c>
      <c r="J79">
        <v>1360</v>
      </c>
      <c r="K79" s="1">
        <v>876</v>
      </c>
      <c r="L79">
        <f>(INDEX(LINEST($I$3:$I$232,$J$3:$J$232^{1,2,3}),1)*K79^3)+(INDEX(LINEST($I$3:$I$232,$J$3:$J$232^{1,2,3}),1,2)*K79^2)+(INDEX(LINEST($I$3:$I$232,$J$3:$J$232^{1,2,3}),1,3)*K79^1)+INDEX(LINEST($I$3:$I$232,$J$3:$J$232^{1,2,3}),1,4)</f>
        <v>1354.542270152951</v>
      </c>
    </row>
    <row r="80" spans="2:12" x14ac:dyDescent="0.25">
      <c r="D80" s="1">
        <v>877</v>
      </c>
      <c r="E80">
        <f>(INDEX(LINEST($B$3:$B$73,$C$3:$C$73^{1,2,3}),1)*D80^3)+(INDEX(LINEST($B$3:$B$73,$C$3:$C$73^{1,2,3}),1,2)*D80^2)+(INDEX(LINEST($B$3:$B$73,$C$3:$C$73^{1,2,3}),1,3)*D80^1)+INDEX(LINEST($B$3:$B$73,$C$3:$C$73^{1,2,3}),1,4)</f>
        <v>425.65670427605528</v>
      </c>
      <c r="I80">
        <v>615</v>
      </c>
      <c r="J80">
        <v>1358</v>
      </c>
      <c r="K80" s="1">
        <v>877</v>
      </c>
      <c r="L80">
        <f>(INDEX(LINEST($I$3:$I$232,$J$3:$J$232^{1,2,3}),1)*K80^3)+(INDEX(LINEST($I$3:$I$232,$J$3:$J$232^{1,2,3}),1,2)*K80^2)+(INDEX(LINEST($I$3:$I$232,$J$3:$J$232^{1,2,3}),1,3)*K80^1)+INDEX(LINEST($I$3:$I$232,$J$3:$J$232^{1,2,3}),1,4)</f>
        <v>1354.1314529687425</v>
      </c>
    </row>
    <row r="81" spans="4:12" x14ac:dyDescent="0.25">
      <c r="D81" s="1">
        <v>878</v>
      </c>
      <c r="E81">
        <f>(INDEX(LINEST($B$3:$B$73,$C$3:$C$73^{1,2,3}),1)*D81^3)+(INDEX(LINEST($B$3:$B$73,$C$3:$C$73^{1,2,3}),1,2)*D81^2)+(INDEX(LINEST($B$3:$B$73,$C$3:$C$73^{1,2,3}),1,3)*D81^1)+INDEX(LINEST($B$3:$B$73,$C$3:$C$73^{1,2,3}),1,4)</f>
        <v>425.5345498186814</v>
      </c>
      <c r="I81">
        <v>620</v>
      </c>
      <c r="J81">
        <v>1356</v>
      </c>
      <c r="K81" s="1">
        <v>878</v>
      </c>
      <c r="L81">
        <f>(INDEX(LINEST($I$3:$I$232,$J$3:$J$232^{1,2,3}),1)*K81^3)+(INDEX(LINEST($I$3:$I$232,$J$3:$J$232^{1,2,3}),1,2)*K81^2)+(INDEX(LINEST($I$3:$I$232,$J$3:$J$232^{1,2,3}),1,3)*K81^1)+INDEX(LINEST($I$3:$I$232,$J$3:$J$232^{1,2,3}),1,4)</f>
        <v>1353.7149354918542</v>
      </c>
    </row>
    <row r="82" spans="4:12" x14ac:dyDescent="0.25">
      <c r="D82" s="1">
        <v>879</v>
      </c>
      <c r="E82">
        <f>(INDEX(LINEST($B$3:$B$73,$C$3:$C$73^{1,2,3}),1)*D82^3)+(INDEX(LINEST($B$3:$B$73,$C$3:$C$73^{1,2,3}),1,2)*D82^2)+(INDEX(LINEST($B$3:$B$73,$C$3:$C$73^{1,2,3}),1,3)*D82^1)+INDEX(LINEST($B$3:$B$73,$C$3:$C$73^{1,2,3}),1,4)</f>
        <v>425.41057509690063</v>
      </c>
      <c r="I82">
        <v>625</v>
      </c>
      <c r="J82">
        <v>1354</v>
      </c>
      <c r="K82" s="1">
        <v>879</v>
      </c>
      <c r="L82">
        <f>(INDEX(LINEST($I$3:$I$232,$J$3:$J$232^{1,2,3}),1)*K82^3)+(INDEX(LINEST($I$3:$I$232,$J$3:$J$232^{1,2,3}),1,2)*K82^2)+(INDEX(LINEST($I$3:$I$232,$J$3:$J$232^{1,2,3}),1,3)*K82^1)+INDEX(LINEST($I$3:$I$232,$J$3:$J$232^{1,2,3}),1,4)</f>
        <v>1353.2927242378787</v>
      </c>
    </row>
    <row r="83" spans="4:12" x14ac:dyDescent="0.25">
      <c r="D83" s="1">
        <v>880</v>
      </c>
      <c r="E83">
        <f>(INDEX(LINEST($B$3:$B$73,$C$3:$C$73^{1,2,3}),1)*D83^3)+(INDEX(LINEST($B$3:$B$73,$C$3:$C$73^{1,2,3}),1,2)*D83^2)+(INDEX(LINEST($B$3:$B$73,$C$3:$C$73^{1,2,3}),1,3)*D83^1)+INDEX(LINEST($B$3:$B$73,$C$3:$C$73^{1,2,3}),1,4)</f>
        <v>425.28478223800721</v>
      </c>
      <c r="I83">
        <v>630</v>
      </c>
      <c r="J83">
        <v>1352</v>
      </c>
      <c r="K83" s="1">
        <v>880</v>
      </c>
      <c r="L83">
        <f>(INDEX(LINEST($I$3:$I$232,$J$3:$J$232^{1,2,3}),1)*K83^3)+(INDEX(LINEST($I$3:$I$232,$J$3:$J$232^{1,2,3}),1,2)*K83^2)+(INDEX(LINEST($I$3:$I$232,$J$3:$J$232^{1,2,3}),1,3)*K83^1)+INDEX(LINEST($I$3:$I$232,$J$3:$J$232^{1,2,3}),1,4)</f>
        <v>1352.8648257224131</v>
      </c>
    </row>
    <row r="84" spans="4:12" x14ac:dyDescent="0.25">
      <c r="D84" s="1">
        <v>881</v>
      </c>
      <c r="E84">
        <f>(INDEX(LINEST($B$3:$B$73,$C$3:$C$73^{1,2,3}),1)*D84^3)+(INDEX(LINEST($B$3:$B$73,$C$3:$C$73^{1,2,3}),1,2)*D84^2)+(INDEX(LINEST($B$3:$B$73,$C$3:$C$73^{1,2,3}),1,3)*D84^1)+INDEX(LINEST($B$3:$B$73,$C$3:$C$73^{1,2,3}),1,4)</f>
        <v>425.15717336929538</v>
      </c>
      <c r="I84">
        <v>635</v>
      </c>
      <c r="J84">
        <v>1350</v>
      </c>
      <c r="K84" s="1">
        <v>881</v>
      </c>
      <c r="L84">
        <f>(INDEX(LINEST($I$3:$I$232,$J$3:$J$232^{1,2,3}),1)*K84^3)+(INDEX(LINEST($I$3:$I$232,$J$3:$J$232^{1,2,3}),1,2)*K84^2)+(INDEX(LINEST($I$3:$I$232,$J$3:$J$232^{1,2,3}),1,3)*K84^1)+INDEX(LINEST($I$3:$I$232,$J$3:$J$232^{1,2,3}),1,4)</f>
        <v>1352.4312464610493</v>
      </c>
    </row>
    <row r="85" spans="4:12" x14ac:dyDescent="0.25">
      <c r="D85" s="1">
        <v>882</v>
      </c>
      <c r="E85">
        <f>(INDEX(LINEST($B$3:$B$73,$C$3:$C$73^{1,2,3}),1)*D85^3)+(INDEX(LINEST($B$3:$B$73,$C$3:$C$73^{1,2,3}),1,2)*D85^2)+(INDEX(LINEST($B$3:$B$73,$C$3:$C$73^{1,2,3}),1,3)*D85^1)+INDEX(LINEST($B$3:$B$73,$C$3:$C$73^{1,2,3}),1,4)</f>
        <v>425.02775061805937</v>
      </c>
      <c r="I85">
        <v>640</v>
      </c>
      <c r="J85">
        <v>1348</v>
      </c>
      <c r="K85" s="1">
        <v>882</v>
      </c>
      <c r="L85">
        <f>(INDEX(LINEST($I$3:$I$232,$J$3:$J$232^{1,2,3}),1)*K85^3)+(INDEX(LINEST($I$3:$I$232,$J$3:$J$232^{1,2,3}),1,2)*K85^2)+(INDEX(LINEST($I$3:$I$232,$J$3:$J$232^{1,2,3}),1,3)*K85^1)+INDEX(LINEST($I$3:$I$232,$J$3:$J$232^{1,2,3}),1,4)</f>
        <v>1351.9919929693856</v>
      </c>
    </row>
    <row r="86" spans="4:12" x14ac:dyDescent="0.25">
      <c r="D86" s="1">
        <v>883</v>
      </c>
      <c r="E86">
        <f>(INDEX(LINEST($B$3:$B$73,$C$3:$C$73^{1,2,3}),1)*D86^3)+(INDEX(LINEST($B$3:$B$73,$C$3:$C$73^{1,2,3}),1,2)*D86^2)+(INDEX(LINEST($B$3:$B$73,$C$3:$C$73^{1,2,3}),1,3)*D86^1)+INDEX(LINEST($B$3:$B$73,$C$3:$C$73^{1,2,3}),1,4)</f>
        <v>424.8965161115932</v>
      </c>
      <c r="I86">
        <v>645</v>
      </c>
      <c r="J86">
        <v>1346</v>
      </c>
      <c r="K86" s="1">
        <v>883</v>
      </c>
      <c r="L86">
        <f>(INDEX(LINEST($I$3:$I$232,$J$3:$J$232^{1,2,3}),1)*K86^3)+(INDEX(LINEST($I$3:$I$232,$J$3:$J$232^{1,2,3}),1,2)*K86^2)+(INDEX(LINEST($I$3:$I$232,$J$3:$J$232^{1,2,3}),1,3)*K86^1)+INDEX(LINEST($I$3:$I$232,$J$3:$J$232^{1,2,3}),1,4)</f>
        <v>1351.5470717630142</v>
      </c>
    </row>
    <row r="87" spans="4:12" x14ac:dyDescent="0.25">
      <c r="D87" s="1">
        <v>884</v>
      </c>
      <c r="E87">
        <f>(INDEX(LINEST($B$3:$B$73,$C$3:$C$73^{1,2,3}),1)*D87^3)+(INDEX(LINEST($B$3:$B$73,$C$3:$C$73^{1,2,3}),1,2)*D87^2)+(INDEX(LINEST($B$3:$B$73,$C$3:$C$73^{1,2,3}),1,3)*D87^1)+INDEX(LINEST($B$3:$B$73,$C$3:$C$73^{1,2,3}),1,4)</f>
        <v>424.76347197719087</v>
      </c>
      <c r="I87">
        <v>650</v>
      </c>
      <c r="J87">
        <v>1344</v>
      </c>
      <c r="K87" s="1">
        <v>884</v>
      </c>
      <c r="L87">
        <f>(INDEX(LINEST($I$3:$I$232,$J$3:$J$232^{1,2,3}),1)*K87^3)+(INDEX(LINEST($I$3:$I$232,$J$3:$J$232^{1,2,3}),1,2)*K87^2)+(INDEX(LINEST($I$3:$I$232,$J$3:$J$232^{1,2,3}),1,3)*K87^1)+INDEX(LINEST($I$3:$I$232,$J$3:$J$232^{1,2,3}),1,4)</f>
        <v>1351.0964893575319</v>
      </c>
    </row>
    <row r="88" spans="4:12" x14ac:dyDescent="0.25">
      <c r="D88" s="1">
        <v>885</v>
      </c>
      <c r="E88">
        <f>(INDEX(LINEST($B$3:$B$73,$C$3:$C$73^{1,2,3}),1)*D88^3)+(INDEX(LINEST($B$3:$B$73,$C$3:$C$73^{1,2,3}),1,2)*D88^2)+(INDEX(LINEST($B$3:$B$73,$C$3:$C$73^{1,2,3}),1,3)*D88^1)+INDEX(LINEST($B$3:$B$73,$C$3:$C$73^{1,2,3}),1,4)</f>
        <v>424.62862034214709</v>
      </c>
      <c r="I88">
        <v>655</v>
      </c>
      <c r="J88">
        <v>1342</v>
      </c>
      <c r="K88" s="1">
        <v>885</v>
      </c>
      <c r="L88">
        <f>(INDEX(LINEST($I$3:$I$232,$J$3:$J$232^{1,2,3}),1)*K88^3)+(INDEX(LINEST($I$3:$I$232,$J$3:$J$232^{1,2,3}),1,2)*K88^2)+(INDEX(LINEST($I$3:$I$232,$J$3:$J$232^{1,2,3}),1,3)*K88^1)+INDEX(LINEST($I$3:$I$232,$J$3:$J$232^{1,2,3}),1,4)</f>
        <v>1350.6402522685321</v>
      </c>
    </row>
    <row r="89" spans="4:12" x14ac:dyDescent="0.25">
      <c r="D89" s="1">
        <v>886</v>
      </c>
      <c r="E89">
        <f>(INDEX(LINEST($B$3:$B$73,$C$3:$C$73^{1,2,3}),1)*D89^3)+(INDEX(LINEST($B$3:$B$73,$C$3:$C$73^{1,2,3}),1,2)*D89^2)+(INDEX(LINEST($B$3:$B$73,$C$3:$C$73^{1,2,3}),1,3)*D89^1)+INDEX(LINEST($B$3:$B$73,$C$3:$C$73^{1,2,3}),1,4)</f>
        <v>424.49196333375562</v>
      </c>
      <c r="I89">
        <v>660</v>
      </c>
      <c r="J89">
        <v>1339</v>
      </c>
      <c r="K89" s="1">
        <v>886</v>
      </c>
      <c r="L89">
        <f>(INDEX(LINEST($I$3:$I$232,$J$3:$J$232^{1,2,3}),1)*K89^3)+(INDEX(LINEST($I$3:$I$232,$J$3:$J$232^{1,2,3}),1,2)*K89^2)+(INDEX(LINEST($I$3:$I$232,$J$3:$J$232^{1,2,3}),1,3)*K89^1)+INDEX(LINEST($I$3:$I$232,$J$3:$J$232^{1,2,3}),1,4)</f>
        <v>1350.1783670116115</v>
      </c>
    </row>
    <row r="90" spans="4:12" x14ac:dyDescent="0.25">
      <c r="D90" s="1">
        <v>887</v>
      </c>
      <c r="E90">
        <f>(INDEX(LINEST($B$3:$B$73,$C$3:$C$73^{1,2,3}),1)*D90^3)+(INDEX(LINEST($B$3:$B$73,$C$3:$C$73^{1,2,3}),1,2)*D90^2)+(INDEX(LINEST($B$3:$B$73,$C$3:$C$73^{1,2,3}),1,3)*D90^1)+INDEX(LINEST($B$3:$B$73,$C$3:$C$73^{1,2,3}),1,4)</f>
        <v>424.35350307931094</v>
      </c>
      <c r="I90">
        <v>665</v>
      </c>
      <c r="J90">
        <v>1337</v>
      </c>
      <c r="K90" s="1">
        <v>887</v>
      </c>
      <c r="L90">
        <f>(INDEX(LINEST($I$3:$I$232,$J$3:$J$232^{1,2,3}),1)*K90^3)+(INDEX(LINEST($I$3:$I$232,$J$3:$J$232^{1,2,3}),1,2)*K90^2)+(INDEX(LINEST($I$3:$I$232,$J$3:$J$232^{1,2,3}),1,3)*K90^1)+INDEX(LINEST($I$3:$I$232,$J$3:$J$232^{1,2,3}),1,4)</f>
        <v>1349.7108401023625</v>
      </c>
    </row>
    <row r="91" spans="4:12" x14ac:dyDescent="0.25">
      <c r="D91" s="1">
        <v>888</v>
      </c>
      <c r="E91">
        <f>(INDEX(LINEST($B$3:$B$73,$C$3:$C$73^{1,2,3}),1)*D91^3)+(INDEX(LINEST($B$3:$B$73,$C$3:$C$73^{1,2,3}),1,2)*D91^2)+(INDEX(LINEST($B$3:$B$73,$C$3:$C$73^{1,2,3}),1,3)*D91^1)+INDEX(LINEST($B$3:$B$73,$C$3:$C$73^{1,2,3}),1,4)</f>
        <v>424.21324170610683</v>
      </c>
      <c r="I91">
        <v>670</v>
      </c>
      <c r="J91">
        <v>1335</v>
      </c>
      <c r="K91" s="1">
        <v>888</v>
      </c>
      <c r="L91">
        <f>(INDEX(LINEST($I$3:$I$232,$J$3:$J$232^{1,2,3}),1)*K91^3)+(INDEX(LINEST($I$3:$I$232,$J$3:$J$232^{1,2,3}),1,2)*K91^2)+(INDEX(LINEST($I$3:$I$232,$J$3:$J$232^{1,2,3}),1,3)*K91^1)+INDEX(LINEST($I$3:$I$232,$J$3:$J$232^{1,2,3}),1,4)</f>
        <v>1349.2376780563814</v>
      </c>
    </row>
    <row r="92" spans="4:12" x14ac:dyDescent="0.25">
      <c r="D92" s="1">
        <v>889</v>
      </c>
      <c r="E92">
        <f>(INDEX(LINEST($B$3:$B$73,$C$3:$C$73^{1,2,3}),1)*D92^3)+(INDEX(LINEST($B$3:$B$73,$C$3:$C$73^{1,2,3}),1,2)*D92^2)+(INDEX(LINEST($B$3:$B$73,$C$3:$C$73^{1,2,3}),1,3)*D92^1)+INDEX(LINEST($B$3:$B$73,$C$3:$C$73^{1,2,3}),1,4)</f>
        <v>424.0711813414382</v>
      </c>
      <c r="I92">
        <v>675</v>
      </c>
      <c r="J92">
        <v>1333</v>
      </c>
      <c r="K92" s="1">
        <v>889</v>
      </c>
      <c r="L92">
        <f>(INDEX(LINEST($I$3:$I$232,$J$3:$J$232^{1,2,3}),1)*K92^3)+(INDEX(LINEST($I$3:$I$232,$J$3:$J$232^{1,2,3}),1,2)*K92^2)+(INDEX(LINEST($I$3:$I$232,$J$3:$J$232^{1,2,3}),1,3)*K92^1)+INDEX(LINEST($I$3:$I$232,$J$3:$J$232^{1,2,3}),1,4)</f>
        <v>1348.7588873892646</v>
      </c>
    </row>
    <row r="93" spans="4:12" x14ac:dyDescent="0.25">
      <c r="D93" s="1">
        <v>890</v>
      </c>
      <c r="E93">
        <f>(INDEX(LINEST($B$3:$B$73,$C$3:$C$73^{1,2,3}),1)*D93^3)+(INDEX(LINEST($B$3:$B$73,$C$3:$C$73^{1,2,3}),1,2)*D93^2)+(INDEX(LINEST($B$3:$B$73,$C$3:$C$73^{1,2,3}),1,3)*D93^1)+INDEX(LINEST($B$3:$B$73,$C$3:$C$73^{1,2,3}),1,4)</f>
        <v>423.92732411259863</v>
      </c>
      <c r="I93">
        <v>680</v>
      </c>
      <c r="J93">
        <v>1331</v>
      </c>
      <c r="K93" s="1">
        <v>890</v>
      </c>
      <c r="L93">
        <f>(INDEX(LINEST($I$3:$I$232,$J$3:$J$232^{1,2,3}),1)*K93^3)+(INDEX(LINEST($I$3:$I$232,$J$3:$J$232^{1,2,3}),1,2)*K93^2)+(INDEX(LINEST($I$3:$I$232,$J$3:$J$232^{1,2,3}),1,3)*K93^1)+INDEX(LINEST($I$3:$I$232,$J$3:$J$232^{1,2,3}),1,4)</f>
        <v>1348.2744746166045</v>
      </c>
    </row>
    <row r="94" spans="4:12" x14ac:dyDescent="0.25">
      <c r="D94" s="1">
        <v>891</v>
      </c>
      <c r="E94">
        <f>(INDEX(LINEST($B$3:$B$73,$C$3:$C$73^{1,2,3}),1)*D94^3)+(INDEX(LINEST($B$3:$B$73,$C$3:$C$73^{1,2,3}),1,2)*D94^2)+(INDEX(LINEST($B$3:$B$73,$C$3:$C$73^{1,2,3}),1,3)*D94^1)+INDEX(LINEST($B$3:$B$73,$C$3:$C$73^{1,2,3}),1,4)</f>
        <v>423.78167214688256</v>
      </c>
      <c r="I94">
        <v>685</v>
      </c>
      <c r="J94">
        <v>1329</v>
      </c>
      <c r="K94" s="1">
        <v>891</v>
      </c>
      <c r="L94">
        <f>(INDEX(LINEST($I$3:$I$232,$J$3:$J$232^{1,2,3}),1)*K94^3)+(INDEX(LINEST($I$3:$I$232,$J$3:$J$232^{1,2,3}),1,2)*K94^2)+(INDEX(LINEST($I$3:$I$232,$J$3:$J$232^{1,2,3}),1,3)*K94^1)+INDEX(LINEST($I$3:$I$232,$J$3:$J$232^{1,2,3}),1,4)</f>
        <v>1347.784446253997</v>
      </c>
    </row>
    <row r="95" spans="4:12" x14ac:dyDescent="0.25">
      <c r="D95" s="1">
        <v>892</v>
      </c>
      <c r="E95">
        <f>(INDEX(LINEST($B$3:$B$73,$C$3:$C$73^{1,2,3}),1)*D95^3)+(INDEX(LINEST($B$3:$B$73,$C$3:$C$73^{1,2,3}),1,2)*D95^2)+(INDEX(LINEST($B$3:$B$73,$C$3:$C$73^{1,2,3}),1,3)*D95^1)+INDEX(LINEST($B$3:$B$73,$C$3:$C$73^{1,2,3}),1,4)</f>
        <v>423.63422757158401</v>
      </c>
      <c r="I95">
        <v>690</v>
      </c>
      <c r="J95">
        <v>1327</v>
      </c>
      <c r="K95" s="1">
        <v>892</v>
      </c>
      <c r="L95">
        <f>(INDEX(LINEST($I$3:$I$232,$J$3:$J$232^{1,2,3}),1)*K95^3)+(INDEX(LINEST($I$3:$I$232,$J$3:$J$232^{1,2,3}),1,2)*K95^2)+(INDEX(LINEST($I$3:$I$232,$J$3:$J$232^{1,2,3}),1,3)*K95^1)+INDEX(LINEST($I$3:$I$232,$J$3:$J$232^{1,2,3}),1,4)</f>
        <v>1347.2888088170371</v>
      </c>
    </row>
    <row r="96" spans="4:12" x14ac:dyDescent="0.25">
      <c r="D96" s="1">
        <v>893</v>
      </c>
      <c r="E96">
        <f>(INDEX(LINEST($B$3:$B$73,$C$3:$C$73^{1,2,3}),1)*D96^3)+(INDEX(LINEST($B$3:$B$73,$C$3:$C$73^{1,2,3}),1,2)*D96^2)+(INDEX(LINEST($B$3:$B$73,$C$3:$C$73^{1,2,3}),1,3)*D96^1)+INDEX(LINEST($B$3:$B$73,$C$3:$C$73^{1,2,3}),1,4)</f>
        <v>423.48499251399699</v>
      </c>
      <c r="I96">
        <v>695</v>
      </c>
      <c r="J96">
        <v>1325</v>
      </c>
      <c r="K96" s="1">
        <v>893</v>
      </c>
      <c r="L96">
        <f>(INDEX(LINEST($I$3:$I$232,$J$3:$J$232^{1,2,3}),1)*K96^3)+(INDEX(LINEST($I$3:$I$232,$J$3:$J$232^{1,2,3}),1,2)*K96^2)+(INDEX(LINEST($I$3:$I$232,$J$3:$J$232^{1,2,3}),1,3)*K96^1)+INDEX(LINEST($I$3:$I$232,$J$3:$J$232^{1,2,3}),1,4)</f>
        <v>1346.7875688213194</v>
      </c>
    </row>
    <row r="97" spans="4:12" x14ac:dyDescent="0.25">
      <c r="D97" s="1">
        <v>894</v>
      </c>
      <c r="E97">
        <f>(INDEX(LINEST($B$3:$B$73,$C$3:$C$73^{1,2,3}),1)*D97^3)+(INDEX(LINEST($B$3:$B$73,$C$3:$C$73^{1,2,3}),1,2)*D97^2)+(INDEX(LINEST($B$3:$B$73,$C$3:$C$73^{1,2,3}),1,3)*D97^1)+INDEX(LINEST($B$3:$B$73,$C$3:$C$73^{1,2,3}),1,4)</f>
        <v>423.33396910141641</v>
      </c>
      <c r="I97">
        <v>700</v>
      </c>
      <c r="J97">
        <v>1322</v>
      </c>
      <c r="K97" s="1">
        <v>894</v>
      </c>
      <c r="L97">
        <f>(INDEX(LINEST($I$3:$I$232,$J$3:$J$232^{1,2,3}),1)*K97^3)+(INDEX(LINEST($I$3:$I$232,$J$3:$J$232^{1,2,3}),1,2)*K97^2)+(INDEX(LINEST($I$3:$I$232,$J$3:$J$232^{1,2,3}),1,3)*K97^1)+INDEX(LINEST($I$3:$I$232,$J$3:$J$232^{1,2,3}),1,4)</f>
        <v>1346.2807327824389</v>
      </c>
    </row>
    <row r="98" spans="4:12" x14ac:dyDescent="0.25">
      <c r="D98" s="1">
        <v>895</v>
      </c>
      <c r="E98">
        <f>(INDEX(LINEST($B$3:$B$73,$C$3:$C$73^{1,2,3}),1)*D98^3)+(INDEX(LINEST($B$3:$B$73,$C$3:$C$73^{1,2,3}),1,2)*D98^2)+(INDEX(LINEST($B$3:$B$73,$C$3:$C$73^{1,2,3}),1,3)*D98^1)+INDEX(LINEST($B$3:$B$73,$C$3:$C$73^{1,2,3}),1,4)</f>
        <v>423.18115946113585</v>
      </c>
      <c r="I98">
        <v>705</v>
      </c>
      <c r="J98">
        <v>1320</v>
      </c>
      <c r="K98" s="1">
        <v>895</v>
      </c>
      <c r="L98">
        <f>(INDEX(LINEST($I$3:$I$232,$J$3:$J$232^{1,2,3}),1)*K98^3)+(INDEX(LINEST($I$3:$I$232,$J$3:$J$232^{1,2,3}),1,2)*K98^2)+(INDEX(LINEST($I$3:$I$232,$J$3:$J$232^{1,2,3}),1,3)*K98^1)+INDEX(LINEST($I$3:$I$232,$J$3:$J$232^{1,2,3}),1,4)</f>
        <v>1345.7683072159916</v>
      </c>
    </row>
    <row r="99" spans="4:12" x14ac:dyDescent="0.25">
      <c r="D99" s="1">
        <v>896</v>
      </c>
      <c r="E99">
        <f>(INDEX(LINEST($B$3:$B$73,$C$3:$C$73^{1,2,3}),1)*D99^3)+(INDEX(LINEST($B$3:$B$73,$C$3:$C$73^{1,2,3}),1,2)*D99^2)+(INDEX(LINEST($B$3:$B$73,$C$3:$C$73^{1,2,3}),1,3)*D99^1)+INDEX(LINEST($B$3:$B$73,$C$3:$C$73^{1,2,3}),1,4)</f>
        <v>423.02656572044953</v>
      </c>
      <c r="I99">
        <v>710</v>
      </c>
      <c r="J99">
        <v>1318</v>
      </c>
      <c r="K99" s="1">
        <v>896</v>
      </c>
      <c r="L99">
        <f>(INDEX(LINEST($I$3:$I$232,$J$3:$J$232^{1,2,3}),1)*K99^3)+(INDEX(LINEST($I$3:$I$232,$J$3:$J$232^{1,2,3}),1,2)*K99^2)+(INDEX(LINEST($I$3:$I$232,$J$3:$J$232^{1,2,3}),1,3)*K99^1)+INDEX(LINEST($I$3:$I$232,$J$3:$J$232^{1,2,3}),1,4)</f>
        <v>1345.2502986375703</v>
      </c>
    </row>
    <row r="100" spans="4:12" x14ac:dyDescent="0.25">
      <c r="D100" s="1">
        <v>897</v>
      </c>
      <c r="E100">
        <f>(INDEX(LINEST($B$3:$B$73,$C$3:$C$73^{1,2,3}),1)*D100^3)+(INDEX(LINEST($B$3:$B$73,$C$3:$C$73^{1,2,3}),1,2)*D100^2)+(INDEX(LINEST($B$3:$B$73,$C$3:$C$73^{1,2,3}),1,3)*D100^1)+INDEX(LINEST($B$3:$B$73,$C$3:$C$73^{1,2,3}),1,4)</f>
        <v>422.87019000665236</v>
      </c>
      <c r="I100">
        <v>715</v>
      </c>
      <c r="J100">
        <v>1316</v>
      </c>
      <c r="K100" s="1">
        <v>897</v>
      </c>
      <c r="L100">
        <f>(INDEX(LINEST($I$3:$I$232,$J$3:$J$232^{1,2,3}),1)*K100^3)+(INDEX(LINEST($I$3:$I$232,$J$3:$J$232^{1,2,3}),1,2)*K100^2)+(INDEX(LINEST($I$3:$I$232,$J$3:$J$232^{1,2,3}),1,3)*K100^1)+INDEX(LINEST($I$3:$I$232,$J$3:$J$232^{1,2,3}),1,4)</f>
        <v>1344.7267135627717</v>
      </c>
    </row>
    <row r="101" spans="4:12" x14ac:dyDescent="0.25">
      <c r="D101" s="1">
        <v>898</v>
      </c>
      <c r="E101">
        <f>(INDEX(LINEST($B$3:$B$73,$C$3:$C$73^{1,2,3}),1)*D101^3)+(INDEX(LINEST($B$3:$B$73,$C$3:$C$73^{1,2,3}),1,2)*D101^2)+(INDEX(LINEST($B$3:$B$73,$C$3:$C$73^{1,2,3}),1,3)*D101^1)+INDEX(LINEST($B$3:$B$73,$C$3:$C$73^{1,2,3}),1,4)</f>
        <v>422.71203444703747</v>
      </c>
      <c r="I101">
        <v>720</v>
      </c>
      <c r="J101">
        <v>1314</v>
      </c>
      <c r="K101" s="1">
        <v>898</v>
      </c>
      <c r="L101">
        <f>(INDEX(LINEST($I$3:$I$232,$J$3:$J$232^{1,2,3}),1)*K101^3)+(INDEX(LINEST($I$3:$I$232,$J$3:$J$232^{1,2,3}),1,2)*K101^2)+(INDEX(LINEST($I$3:$I$232,$J$3:$J$232^{1,2,3}),1,3)*K101^1)+INDEX(LINEST($I$3:$I$232,$J$3:$J$232^{1,2,3}),1,4)</f>
        <v>1344.1975585071891</v>
      </c>
    </row>
    <row r="102" spans="4:12" x14ac:dyDescent="0.25">
      <c r="D102" s="1">
        <v>899</v>
      </c>
      <c r="E102">
        <f>(INDEX(LINEST($B$3:$B$73,$C$3:$C$73^{1,2,3}),1)*D102^3)+(INDEX(LINEST($B$3:$B$73,$C$3:$C$73^{1,2,3}),1,2)*D102^2)+(INDEX(LINEST($B$3:$B$73,$C$3:$C$73^{1,2,3}),1,3)*D102^1)+INDEX(LINEST($B$3:$B$73,$C$3:$C$73^{1,2,3}),1,4)</f>
        <v>422.55210116889953</v>
      </c>
      <c r="I102">
        <v>725</v>
      </c>
      <c r="J102">
        <v>1312</v>
      </c>
      <c r="K102" s="1">
        <v>899</v>
      </c>
      <c r="L102">
        <f>(INDEX(LINEST($I$3:$I$232,$J$3:$J$232^{1,2,3}),1)*K102^3)+(INDEX(LINEST($I$3:$I$232,$J$3:$J$232^{1,2,3}),1,2)*K102^2)+(INDEX(LINEST($I$3:$I$232,$J$3:$J$232^{1,2,3}),1,3)*K102^1)+INDEX(LINEST($I$3:$I$232,$J$3:$J$232^{1,2,3}),1,4)</f>
        <v>1343.6628399864194</v>
      </c>
    </row>
    <row r="103" spans="4:12" x14ac:dyDescent="0.25">
      <c r="D103" s="1">
        <v>900</v>
      </c>
      <c r="E103">
        <f>(INDEX(LINEST($B$3:$B$73,$C$3:$C$73^{1,2,3}),1)*D103^3)+(INDEX(LINEST($B$3:$B$73,$C$3:$C$73^{1,2,3}),1,2)*D103^2)+(INDEX(LINEST($B$3:$B$73,$C$3:$C$73^{1,2,3}),1,3)*D103^1)+INDEX(LINEST($B$3:$B$73,$C$3:$C$73^{1,2,3}),1,4)</f>
        <v>422.390392299533</v>
      </c>
      <c r="I103">
        <v>730</v>
      </c>
      <c r="J103">
        <v>1309</v>
      </c>
      <c r="K103" s="1">
        <v>900</v>
      </c>
      <c r="L103">
        <f>(INDEX(LINEST($I$3:$I$232,$J$3:$J$232^{1,2,3}),1)*K103^3)+(INDEX(LINEST($I$3:$I$232,$J$3:$J$232^{1,2,3}),1,2)*K103^2)+(INDEX(LINEST($I$3:$I$232,$J$3:$J$232^{1,2,3}),1,3)*K103^1)+INDEX(LINEST($I$3:$I$232,$J$3:$J$232^{1,2,3}),1,4)</f>
        <v>1343.1225645160553</v>
      </c>
    </row>
    <row r="104" spans="4:12" x14ac:dyDescent="0.25">
      <c r="D104" s="1">
        <v>901</v>
      </c>
      <c r="E104">
        <f>(INDEX(LINEST($B$3:$B$73,$C$3:$C$73^{1,2,3}),1)*D104^3)+(INDEX(LINEST($B$3:$B$73,$C$3:$C$73^{1,2,3}),1,2)*D104^2)+(INDEX(LINEST($B$3:$B$73,$C$3:$C$73^{1,2,3}),1,3)*D104^1)+INDEX(LINEST($B$3:$B$73,$C$3:$C$73^{1,2,3}),1,4)</f>
        <v>422.22690996623169</v>
      </c>
      <c r="I104">
        <v>735</v>
      </c>
      <c r="J104">
        <v>1307</v>
      </c>
      <c r="K104" s="1">
        <v>901</v>
      </c>
      <c r="L104">
        <f>(INDEX(LINEST($I$3:$I$232,$J$3:$J$232^{1,2,3}),1)*K104^3)+(INDEX(LINEST($I$3:$I$232,$J$3:$J$232^{1,2,3}),1,2)*K104^2)+(INDEX(LINEST($I$3:$I$232,$J$3:$J$232^{1,2,3}),1,3)*K104^1)+INDEX(LINEST($I$3:$I$232,$J$3:$J$232^{1,2,3}),1,4)</f>
        <v>1342.5767386116922</v>
      </c>
    </row>
    <row r="105" spans="4:12" x14ac:dyDescent="0.25">
      <c r="D105" s="1">
        <v>902</v>
      </c>
      <c r="E105">
        <f>(INDEX(LINEST($B$3:$B$73,$C$3:$C$73^{1,2,3}),1)*D105^3)+(INDEX(LINEST($B$3:$B$73,$C$3:$C$73^{1,2,3}),1,2)*D105^2)+(INDEX(LINEST($B$3:$B$73,$C$3:$C$73^{1,2,3}),1,3)*D105^1)+INDEX(LINEST($B$3:$B$73,$C$3:$C$73^{1,2,3}),1,4)</f>
        <v>422.06165629629004</v>
      </c>
      <c r="I105">
        <v>740</v>
      </c>
      <c r="J105">
        <v>1305</v>
      </c>
      <c r="K105" s="1">
        <v>902</v>
      </c>
      <c r="L105">
        <f>(INDEX(LINEST($I$3:$I$232,$J$3:$J$232^{1,2,3}),1)*K105^3)+(INDEX(LINEST($I$3:$I$232,$J$3:$J$232^{1,2,3}),1,2)*K105^2)+(INDEX(LINEST($I$3:$I$232,$J$3:$J$232^{1,2,3}),1,3)*K105^1)+INDEX(LINEST($I$3:$I$232,$J$3:$J$232^{1,2,3}),1,4)</f>
        <v>1342.0253687889276</v>
      </c>
    </row>
    <row r="106" spans="4:12" x14ac:dyDescent="0.25">
      <c r="D106" s="1">
        <v>903</v>
      </c>
      <c r="E106">
        <f>(INDEX(LINEST($B$3:$B$73,$C$3:$C$73^{1,2,3}),1)*D106^3)+(INDEX(LINEST($B$3:$B$73,$C$3:$C$73^{1,2,3}),1,2)*D106^2)+(INDEX(LINEST($B$3:$B$73,$C$3:$C$73^{1,2,3}),1,3)*D106^1)+INDEX(LINEST($B$3:$B$73,$C$3:$C$73^{1,2,3}),1,4)</f>
        <v>421.89463341700207</v>
      </c>
      <c r="I106">
        <v>745</v>
      </c>
      <c r="J106">
        <v>1303</v>
      </c>
      <c r="K106" s="1">
        <v>903</v>
      </c>
      <c r="L106">
        <f>(INDEX(LINEST($I$3:$I$232,$J$3:$J$232^{1,2,3}),1)*K106^3)+(INDEX(LINEST($I$3:$I$232,$J$3:$J$232^{1,2,3}),1,2)*K106^2)+(INDEX(LINEST($I$3:$I$232,$J$3:$J$232^{1,2,3}),1,3)*K106^1)+INDEX(LINEST($I$3:$I$232,$J$3:$J$232^{1,2,3}),1,4)</f>
        <v>1341.4684615633519</v>
      </c>
    </row>
    <row r="107" spans="4:12" x14ac:dyDescent="0.25">
      <c r="D107" s="1">
        <v>904</v>
      </c>
      <c r="E107">
        <f>(INDEX(LINEST($B$3:$B$73,$C$3:$C$73^{1,2,3}),1)*D107^3)+(INDEX(LINEST($B$3:$B$73,$C$3:$C$73^{1,2,3}),1,2)*D107^2)+(INDEX(LINEST($B$3:$B$73,$C$3:$C$73^{1,2,3}),1,3)*D107^1)+INDEX(LINEST($B$3:$B$73,$C$3:$C$73^{1,2,3}),1,4)</f>
        <v>421.72584345566179</v>
      </c>
      <c r="I107">
        <v>750</v>
      </c>
      <c r="J107">
        <v>1301</v>
      </c>
      <c r="K107" s="1">
        <v>904</v>
      </c>
      <c r="L107">
        <f>(INDEX(LINEST($I$3:$I$232,$J$3:$J$232^{1,2,3}),1)*K107^3)+(INDEX(LINEST($I$3:$I$232,$J$3:$J$232^{1,2,3}),1,2)*K107^2)+(INDEX(LINEST($I$3:$I$232,$J$3:$J$232^{1,2,3}),1,3)*K107^1)+INDEX(LINEST($I$3:$I$232,$J$3:$J$232^{1,2,3}),1,4)</f>
        <v>1340.906023450565</v>
      </c>
    </row>
    <row r="108" spans="4:12" x14ac:dyDescent="0.25">
      <c r="D108" s="1">
        <v>905</v>
      </c>
      <c r="E108">
        <f>(INDEX(LINEST($B$3:$B$73,$C$3:$C$73^{1,2,3}),1)*D108^3)+(INDEX(LINEST($B$3:$B$73,$C$3:$C$73^{1,2,3}),1,2)*D108^2)+(INDEX(LINEST($B$3:$B$73,$C$3:$C$73^{1,2,3}),1,3)*D108^1)+INDEX(LINEST($B$3:$B$73,$C$3:$C$73^{1,2,3}),1,4)</f>
        <v>421.55528853956412</v>
      </c>
      <c r="I108">
        <v>755</v>
      </c>
      <c r="J108">
        <v>1298</v>
      </c>
      <c r="K108" s="1">
        <v>905</v>
      </c>
      <c r="L108">
        <f>(INDEX(LINEST($I$3:$I$232,$J$3:$J$232^{1,2,3}),1)*K108^3)+(INDEX(LINEST($I$3:$I$232,$J$3:$J$232^{1,2,3}),1,2)*K108^2)+(INDEX(LINEST($I$3:$I$232,$J$3:$J$232^{1,2,3}),1,3)*K108^1)+INDEX(LINEST($I$3:$I$232,$J$3:$J$232^{1,2,3}),1,4)</f>
        <v>1340.3380609661567</v>
      </c>
    </row>
    <row r="109" spans="4:12" x14ac:dyDescent="0.25">
      <c r="D109" s="1">
        <v>906</v>
      </c>
      <c r="E109">
        <f>(INDEX(LINEST($B$3:$B$73,$C$3:$C$73^{1,2,3}),1)*D109^3)+(INDEX(LINEST($B$3:$B$73,$C$3:$C$73^{1,2,3}),1,2)*D109^2)+(INDEX(LINEST($B$3:$B$73,$C$3:$C$73^{1,2,3}),1,3)*D109^1)+INDEX(LINEST($B$3:$B$73,$C$3:$C$73^{1,2,3}),1,4)</f>
        <v>421.38297079600238</v>
      </c>
      <c r="I109">
        <v>760</v>
      </c>
      <c r="J109">
        <v>1296</v>
      </c>
      <c r="K109" s="1">
        <v>906</v>
      </c>
      <c r="L109">
        <f>(INDEX(LINEST($I$3:$I$232,$J$3:$J$232^{1,2,3}),1)*K109^3)+(INDEX(LINEST($I$3:$I$232,$J$3:$J$232^{1,2,3}),1,2)*K109^2)+(INDEX(LINEST($I$3:$I$232,$J$3:$J$232^{1,2,3}),1,3)*K109^1)+INDEX(LINEST($I$3:$I$232,$J$3:$J$232^{1,2,3}),1,4)</f>
        <v>1339.7645806257269</v>
      </c>
    </row>
    <row r="110" spans="4:12" x14ac:dyDescent="0.25">
      <c r="D110" s="1">
        <v>907</v>
      </c>
      <c r="E110">
        <f>(INDEX(LINEST($B$3:$B$73,$C$3:$C$73^{1,2,3}),1)*D110^3)+(INDEX(LINEST($B$3:$B$73,$C$3:$C$73^{1,2,3}),1,2)*D110^2)+(INDEX(LINEST($B$3:$B$73,$C$3:$C$73^{1,2,3}),1,3)*D110^1)+INDEX(LINEST($B$3:$B$73,$C$3:$C$73^{1,2,3}),1,4)</f>
        <v>421.20889235227105</v>
      </c>
      <c r="I110">
        <v>765</v>
      </c>
      <c r="J110">
        <v>1294</v>
      </c>
      <c r="K110" s="1">
        <v>907</v>
      </c>
      <c r="L110">
        <f>(INDEX(LINEST($I$3:$I$232,$J$3:$J$232^{1,2,3}),1)*K110^3)+(INDEX(LINEST($I$3:$I$232,$J$3:$J$232^{1,2,3}),1,2)*K110^2)+(INDEX(LINEST($I$3:$I$232,$J$3:$J$232^{1,2,3}),1,3)*K110^1)+INDEX(LINEST($I$3:$I$232,$J$3:$J$232^{1,2,3}),1,4)</f>
        <v>1339.1855889448666</v>
      </c>
    </row>
    <row r="111" spans="4:12" x14ac:dyDescent="0.25">
      <c r="D111" s="1">
        <v>908</v>
      </c>
      <c r="E111">
        <f>(INDEX(LINEST($B$3:$B$73,$C$3:$C$73^{1,2,3}),1)*D111^3)+(INDEX(LINEST($B$3:$B$73,$C$3:$C$73^{1,2,3}),1,2)*D111^2)+(INDEX(LINEST($B$3:$B$73,$C$3:$C$73^{1,2,3}),1,3)*D111^1)+INDEX(LINEST($B$3:$B$73,$C$3:$C$73^{1,2,3}),1,4)</f>
        <v>421.03305533566481</v>
      </c>
      <c r="I111">
        <v>770</v>
      </c>
      <c r="J111">
        <v>1292</v>
      </c>
      <c r="K111" s="1">
        <v>908</v>
      </c>
      <c r="L111">
        <f>(INDEX(LINEST($I$3:$I$232,$J$3:$J$232^{1,2,3}),1)*K111^3)+(INDEX(LINEST($I$3:$I$232,$J$3:$J$232^{1,2,3}),1,2)*K111^2)+(INDEX(LINEST($I$3:$I$232,$J$3:$J$232^{1,2,3}),1,3)*K111^1)+INDEX(LINEST($I$3:$I$232,$J$3:$J$232^{1,2,3}),1,4)</f>
        <v>1338.6010924391726</v>
      </c>
    </row>
    <row r="112" spans="4:12" x14ac:dyDescent="0.25">
      <c r="D112" s="1">
        <v>909</v>
      </c>
      <c r="E112">
        <f>(INDEX(LINEST($B$3:$B$73,$C$3:$C$73^{1,2,3}),1)*D112^3)+(INDEX(LINEST($B$3:$B$73,$C$3:$C$73^{1,2,3}),1,2)*D112^2)+(INDEX(LINEST($B$3:$B$73,$C$3:$C$73^{1,2,3}),1,3)*D112^1)+INDEX(LINEST($B$3:$B$73,$C$3:$C$73^{1,2,3}),1,4)</f>
        <v>420.855461873477</v>
      </c>
      <c r="I112">
        <v>775</v>
      </c>
      <c r="J112">
        <v>1290</v>
      </c>
      <c r="K112" s="1">
        <v>909</v>
      </c>
      <c r="L112">
        <f>(INDEX(LINEST($I$3:$I$232,$J$3:$J$232^{1,2,3}),1)*K112^3)+(INDEX(LINEST($I$3:$I$232,$J$3:$J$232^{1,2,3}),1,2)*K112^2)+(INDEX(LINEST($I$3:$I$232,$J$3:$J$232^{1,2,3}),1,3)*K112^1)+INDEX(LINEST($I$3:$I$232,$J$3:$J$232^{1,2,3}),1,4)</f>
        <v>1338.0110976242386</v>
      </c>
    </row>
    <row r="113" spans="4:12" x14ac:dyDescent="0.25">
      <c r="D113" s="1">
        <v>910</v>
      </c>
      <c r="E113">
        <f>(INDEX(LINEST($B$3:$B$73,$C$3:$C$73^{1,2,3}),1)*D113^3)+(INDEX(LINEST($B$3:$B$73,$C$3:$C$73^{1,2,3}),1,2)*D113^2)+(INDEX(LINEST($B$3:$B$73,$C$3:$C$73^{1,2,3}),1,3)*D113^1)+INDEX(LINEST($B$3:$B$73,$C$3:$C$73^{1,2,3}),1,4)</f>
        <v>420.67611409300252</v>
      </c>
      <c r="I113">
        <v>780</v>
      </c>
      <c r="J113">
        <v>1287</v>
      </c>
      <c r="K113" s="1">
        <v>910</v>
      </c>
      <c r="L113">
        <f>(INDEX(LINEST($I$3:$I$232,$J$3:$J$232^{1,2,3}),1)*K113^3)+(INDEX(LINEST($I$3:$I$232,$J$3:$J$232^{1,2,3}),1,2)*K113^2)+(INDEX(LINEST($I$3:$I$232,$J$3:$J$232^{1,2,3}),1,3)*K113^1)+INDEX(LINEST($I$3:$I$232,$J$3:$J$232^{1,2,3}),1,4)</f>
        <v>1337.4156110156609</v>
      </c>
    </row>
    <row r="114" spans="4:12" x14ac:dyDescent="0.25">
      <c r="D114" s="1">
        <v>911</v>
      </c>
      <c r="E114">
        <f>(INDEX(LINEST($B$3:$B$73,$C$3:$C$73^{1,2,3}),1)*D114^3)+(INDEX(LINEST($B$3:$B$73,$C$3:$C$73^{1,2,3}),1,2)*D114^2)+(INDEX(LINEST($B$3:$B$73,$C$3:$C$73^{1,2,3}),1,3)*D114^1)+INDEX(LINEST($B$3:$B$73,$C$3:$C$73^{1,2,3}),1,4)</f>
        <v>420.49501412153518</v>
      </c>
      <c r="I114">
        <v>785</v>
      </c>
      <c r="J114">
        <v>1285</v>
      </c>
      <c r="K114" s="1">
        <v>911</v>
      </c>
      <c r="L114">
        <f>(INDEX(LINEST($I$3:$I$232,$J$3:$J$232^{1,2,3}),1)*K114^3)+(INDEX(LINEST($I$3:$I$232,$J$3:$J$232^{1,2,3}),1,2)*K114^2)+(INDEX(LINEST($I$3:$I$232,$J$3:$J$232^{1,2,3}),1,3)*K114^1)+INDEX(LINEST($I$3:$I$232,$J$3:$J$232^{1,2,3}),1,4)</f>
        <v>1336.8146391290334</v>
      </c>
    </row>
    <row r="115" spans="4:12" x14ac:dyDescent="0.25">
      <c r="D115" s="1">
        <v>912</v>
      </c>
      <c r="E115">
        <f>(INDEX(LINEST($B$3:$B$73,$C$3:$C$73^{1,2,3}),1)*D115^3)+(INDEX(LINEST($B$3:$B$73,$C$3:$C$73^{1,2,3}),1,2)*D115^2)+(INDEX(LINEST($B$3:$B$73,$C$3:$C$73^{1,2,3}),1,3)*D115^1)+INDEX(LINEST($B$3:$B$73,$C$3:$C$73^{1,2,3}),1,4)</f>
        <v>420.31216408636965</v>
      </c>
      <c r="I115">
        <v>790</v>
      </c>
      <c r="J115">
        <v>1283</v>
      </c>
      <c r="K115" s="1">
        <v>912</v>
      </c>
      <c r="L115">
        <f>(INDEX(LINEST($I$3:$I$232,$J$3:$J$232^{1,2,3}),1)*K115^3)+(INDEX(LINEST($I$3:$I$232,$J$3:$J$232^{1,2,3}),1,2)*K115^2)+(INDEX(LINEST($I$3:$I$232,$J$3:$J$232^{1,2,3}),1,3)*K115^1)+INDEX(LINEST($I$3:$I$232,$J$3:$J$232^{1,2,3}),1,4)</f>
        <v>1336.2081884799518</v>
      </c>
    </row>
    <row r="116" spans="4:12" x14ac:dyDescent="0.25">
      <c r="D116" s="1">
        <v>913</v>
      </c>
      <c r="E116">
        <f>(INDEX(LINEST($B$3:$B$73,$C$3:$C$73^{1,2,3}),1)*D116^3)+(INDEX(LINEST($B$3:$B$73,$C$3:$C$73^{1,2,3}),1,2)*D116^2)+(INDEX(LINEST($B$3:$B$73,$C$3:$C$73^{1,2,3}),1,3)*D116^1)+INDEX(LINEST($B$3:$B$73,$C$3:$C$73^{1,2,3}),1,4)</f>
        <v>420.12756611479927</v>
      </c>
      <c r="I116">
        <v>795</v>
      </c>
      <c r="J116">
        <v>1281</v>
      </c>
      <c r="K116" s="1">
        <v>913</v>
      </c>
      <c r="L116">
        <f>(INDEX(LINEST($I$3:$I$232,$J$3:$J$232^{1,2,3}),1)*K116^3)+(INDEX(LINEST($I$3:$I$232,$J$3:$J$232^{1,2,3}),1,2)*K116^2)+(INDEX(LINEST($I$3:$I$232,$J$3:$J$232^{1,2,3}),1,3)*K116^1)+INDEX(LINEST($I$3:$I$232,$J$3:$J$232^{1,2,3}),1,4)</f>
        <v>1335.5962655840103</v>
      </c>
    </row>
    <row r="117" spans="4:12" x14ac:dyDescent="0.25">
      <c r="D117" s="1">
        <v>914</v>
      </c>
      <c r="E117">
        <f>(INDEX(LINEST($B$3:$B$73,$C$3:$C$73^{1,2,3}),1)*D117^3)+(INDEX(LINEST($B$3:$B$73,$C$3:$C$73^{1,2,3}),1,2)*D117^2)+(INDEX(LINEST($B$3:$B$73,$C$3:$C$73^{1,2,3}),1,3)*D117^1)+INDEX(LINEST($B$3:$B$73,$C$3:$C$73^{1,2,3}),1,4)</f>
        <v>419.94122233411917</v>
      </c>
      <c r="I117">
        <v>800</v>
      </c>
      <c r="J117">
        <v>1278</v>
      </c>
      <c r="K117" s="1">
        <v>914</v>
      </c>
      <c r="L117">
        <f>(INDEX(LINEST($I$3:$I$232,$J$3:$J$232^{1,2,3}),1)*K117^3)+(INDEX(LINEST($I$3:$I$232,$J$3:$J$232^{1,2,3}),1,2)*K117^2)+(INDEX(LINEST($I$3:$I$232,$J$3:$J$232^{1,2,3}),1,3)*K117^1)+INDEX(LINEST($I$3:$I$232,$J$3:$J$232^{1,2,3}),1,4)</f>
        <v>1334.9788769568031</v>
      </c>
    </row>
    <row r="118" spans="4:12" x14ac:dyDescent="0.25">
      <c r="D118" s="1">
        <v>915</v>
      </c>
      <c r="E118">
        <f>(INDEX(LINEST($B$3:$B$73,$C$3:$C$73^{1,2,3}),1)*D118^3)+(INDEX(LINEST($B$3:$B$73,$C$3:$C$73^{1,2,3}),1,2)*D118^2)+(INDEX(LINEST($B$3:$B$73,$C$3:$C$73^{1,2,3}),1,3)*D118^1)+INDEX(LINEST($B$3:$B$73,$C$3:$C$73^{1,2,3}),1,4)</f>
        <v>419.75313487162248</v>
      </c>
      <c r="I118">
        <v>805</v>
      </c>
      <c r="J118">
        <v>1276</v>
      </c>
      <c r="K118" s="1">
        <v>915</v>
      </c>
      <c r="L118">
        <f>(INDEX(LINEST($I$3:$I$232,$J$3:$J$232^{1,2,3}),1)*K118^3)+(INDEX(LINEST($I$3:$I$232,$J$3:$J$232^{1,2,3}),1,2)*K118^2)+(INDEX(LINEST($I$3:$I$232,$J$3:$J$232^{1,2,3}),1,3)*K118^1)+INDEX(LINEST($I$3:$I$232,$J$3:$J$232^{1,2,3}),1,4)</f>
        <v>1334.3560291139274</v>
      </c>
    </row>
    <row r="119" spans="4:12" x14ac:dyDescent="0.25">
      <c r="D119" s="1">
        <v>916</v>
      </c>
      <c r="E119">
        <f>(INDEX(LINEST($B$3:$B$73,$C$3:$C$73^{1,2,3}),1)*D119^3)+(INDEX(LINEST($B$3:$B$73,$C$3:$C$73^{1,2,3}),1,2)*D119^2)+(INDEX(LINEST($B$3:$B$73,$C$3:$C$73^{1,2,3}),1,3)*D119^1)+INDEX(LINEST($B$3:$B$73,$C$3:$C$73^{1,2,3}),1,4)</f>
        <v>419.56330585460455</v>
      </c>
      <c r="I119">
        <v>810</v>
      </c>
      <c r="J119">
        <v>1274</v>
      </c>
      <c r="K119" s="1">
        <v>916</v>
      </c>
      <c r="L119">
        <f>(INDEX(LINEST($I$3:$I$232,$J$3:$J$232^{1,2,3}),1)*K119^3)+(INDEX(LINEST($I$3:$I$232,$J$3:$J$232^{1,2,3}),1,2)*K119^2)+(INDEX(LINEST($I$3:$I$232,$J$3:$J$232^{1,2,3}),1,3)*K119^1)+INDEX(LINEST($I$3:$I$232,$J$3:$J$232^{1,2,3}),1,4)</f>
        <v>1333.7277285709761</v>
      </c>
    </row>
    <row r="120" spans="4:12" x14ac:dyDescent="0.25">
      <c r="D120" s="1">
        <v>917</v>
      </c>
      <c r="E120">
        <f>(INDEX(LINEST($B$3:$B$73,$C$3:$C$73^{1,2,3}),1)*D120^3)+(INDEX(LINEST($B$3:$B$73,$C$3:$C$73^{1,2,3}),1,2)*D120^2)+(INDEX(LINEST($B$3:$B$73,$C$3:$C$73^{1,2,3}),1,3)*D120^1)+INDEX(LINEST($B$3:$B$73,$C$3:$C$73^{1,2,3}),1,4)</f>
        <v>419.37173741035895</v>
      </c>
      <c r="I120">
        <v>815</v>
      </c>
      <c r="J120">
        <v>1271</v>
      </c>
      <c r="K120" s="1">
        <v>917</v>
      </c>
      <c r="L120">
        <f>(INDEX(LINEST($I$3:$I$232,$J$3:$J$232^{1,2,3}),1)*K120^3)+(INDEX(LINEST($I$3:$I$232,$J$3:$J$232^{1,2,3}),1,2)*K120^2)+(INDEX(LINEST($I$3:$I$232,$J$3:$J$232^{1,2,3}),1,3)*K120^1)+INDEX(LINEST($I$3:$I$232,$J$3:$J$232^{1,2,3}),1,4)</f>
        <v>1333.0939818435454</v>
      </c>
    </row>
    <row r="121" spans="4:12" x14ac:dyDescent="0.25">
      <c r="D121" s="1">
        <v>918</v>
      </c>
      <c r="E121">
        <f>(INDEX(LINEST($B$3:$B$73,$C$3:$C$73^{1,2,3}),1)*D121^3)+(INDEX(LINEST($B$3:$B$73,$C$3:$C$73^{1,2,3}),1,2)*D121^2)+(INDEX(LINEST($B$3:$B$73,$C$3:$C$73^{1,2,3}),1,3)*D121^1)+INDEX(LINEST($B$3:$B$73,$C$3:$C$73^{1,2,3}),1,4)</f>
        <v>419.17843166617968</v>
      </c>
      <c r="I121">
        <v>820</v>
      </c>
      <c r="J121">
        <v>1269</v>
      </c>
      <c r="K121" s="1">
        <v>918</v>
      </c>
      <c r="L121">
        <f>(INDEX(LINEST($I$3:$I$232,$J$3:$J$232^{1,2,3}),1)*K121^3)+(INDEX(LINEST($I$3:$I$232,$J$3:$J$232^{1,2,3}),1,2)*K121^2)+(INDEX(LINEST($I$3:$I$232,$J$3:$J$232^{1,2,3}),1,3)*K121^1)+INDEX(LINEST($I$3:$I$232,$J$3:$J$232^{1,2,3}),1,4)</f>
        <v>1332.4547954472287</v>
      </c>
    </row>
    <row r="122" spans="4:12" x14ac:dyDescent="0.25">
      <c r="D122" s="1">
        <v>919</v>
      </c>
      <c r="E122">
        <f>(INDEX(LINEST($B$3:$B$73,$C$3:$C$73^{1,2,3}),1)*D122^3)+(INDEX(LINEST($B$3:$B$73,$C$3:$C$73^{1,2,3}),1,2)*D122^2)+(INDEX(LINEST($B$3:$B$73,$C$3:$C$73^{1,2,3}),1,3)*D122^1)+INDEX(LINEST($B$3:$B$73,$C$3:$C$73^{1,2,3}),1,4)</f>
        <v>418.98339074936166</v>
      </c>
      <c r="I122">
        <v>825</v>
      </c>
      <c r="J122">
        <v>1267</v>
      </c>
      <c r="K122" s="1">
        <v>919</v>
      </c>
      <c r="L122">
        <f>(INDEX(LINEST($I$3:$I$232,$J$3:$J$232^{1,2,3}),1)*K122^3)+(INDEX(LINEST($I$3:$I$232,$J$3:$J$232^{1,2,3}),1,2)*K122^2)+(INDEX(LINEST($I$3:$I$232,$J$3:$J$232^{1,2,3}),1,3)*K122^1)+INDEX(LINEST($I$3:$I$232,$J$3:$J$232^{1,2,3}),1,4)</f>
        <v>1331.8101758976222</v>
      </c>
    </row>
    <row r="123" spans="4:12" x14ac:dyDescent="0.25">
      <c r="D123" s="1">
        <v>920</v>
      </c>
      <c r="E123">
        <f>(INDEX(LINEST($B$3:$B$73,$C$3:$C$73^{1,2,3}),1)*D123^3)+(INDEX(LINEST($B$3:$B$73,$C$3:$C$73^{1,2,3}),1,2)*D123^2)+(INDEX(LINEST($B$3:$B$73,$C$3:$C$73^{1,2,3}),1,3)*D123^1)+INDEX(LINEST($B$3:$B$73,$C$3:$C$73^{1,2,3}),1,4)</f>
        <v>418.78661678719823</v>
      </c>
      <c r="I123">
        <v>830</v>
      </c>
      <c r="J123">
        <v>1264</v>
      </c>
      <c r="K123" s="1">
        <v>920</v>
      </c>
      <c r="L123">
        <f>(INDEX(LINEST($I$3:$I$232,$J$3:$J$232^{1,2,3}),1)*K123^3)+(INDEX(LINEST($I$3:$I$232,$J$3:$J$232^{1,2,3}),1,2)*K123^2)+(INDEX(LINEST($I$3:$I$232,$J$3:$J$232^{1,2,3}),1,3)*K123^1)+INDEX(LINEST($I$3:$I$232,$J$3:$J$232^{1,2,3}),1,4)</f>
        <v>1331.1601297103198</v>
      </c>
    </row>
    <row r="124" spans="4:12" x14ac:dyDescent="0.25">
      <c r="D124" s="1">
        <v>921</v>
      </c>
      <c r="E124">
        <f>(INDEX(LINEST($B$3:$B$73,$C$3:$C$73^{1,2,3}),1)*D124^3)+(INDEX(LINEST($B$3:$B$73,$C$3:$C$73^{1,2,3}),1,2)*D124^2)+(INDEX(LINEST($B$3:$B$73,$C$3:$C$73^{1,2,3}),1,3)*D124^1)+INDEX(LINEST($B$3:$B$73,$C$3:$C$73^{1,2,3}),1,4)</f>
        <v>418.58811190698407</v>
      </c>
      <c r="I124">
        <v>835</v>
      </c>
      <c r="J124">
        <v>1262</v>
      </c>
      <c r="K124" s="1">
        <v>921</v>
      </c>
      <c r="L124">
        <f>(INDEX(LINEST($I$3:$I$232,$J$3:$J$232^{1,2,3}),1)*K124^3)+(INDEX(LINEST($I$3:$I$232,$J$3:$J$232^{1,2,3}),1,2)*K124^2)+(INDEX(LINEST($I$3:$I$232,$J$3:$J$232^{1,2,3}),1,3)*K124^1)+INDEX(LINEST($I$3:$I$232,$J$3:$J$232^{1,2,3}),1,4)</f>
        <v>1330.5046634009173</v>
      </c>
    </row>
    <row r="125" spans="4:12" x14ac:dyDescent="0.25">
      <c r="D125" s="1">
        <v>922</v>
      </c>
      <c r="E125">
        <f>(INDEX(LINEST($B$3:$B$73,$C$3:$C$73^{1,2,3}),1)*D125^3)+(INDEX(LINEST($B$3:$B$73,$C$3:$C$73^{1,2,3}),1,2)*D125^2)+(INDEX(LINEST($B$3:$B$73,$C$3:$C$73^{1,2,3}),1,3)*D125^1)+INDEX(LINEST($B$3:$B$73,$C$3:$C$73^{1,2,3}),1,4)</f>
        <v>418.38787823601342</v>
      </c>
      <c r="I125">
        <v>840</v>
      </c>
      <c r="J125">
        <v>1260</v>
      </c>
      <c r="K125" s="1">
        <v>922</v>
      </c>
      <c r="L125">
        <f>(INDEX(LINEST($I$3:$I$232,$J$3:$J$232^{1,2,3}),1)*K125^3)+(INDEX(LINEST($I$3:$I$232,$J$3:$J$232^{1,2,3}),1,2)*K125^2)+(INDEX(LINEST($I$3:$I$232,$J$3:$J$232^{1,2,3}),1,3)*K125^1)+INDEX(LINEST($I$3:$I$232,$J$3:$J$232^{1,2,3}),1,4)</f>
        <v>1329.8437834850088</v>
      </c>
    </row>
    <row r="126" spans="4:12" x14ac:dyDescent="0.25">
      <c r="D126" s="1">
        <v>923</v>
      </c>
      <c r="E126">
        <f>(INDEX(LINEST($B$3:$B$73,$C$3:$C$73^{1,2,3}),1)*D126^3)+(INDEX(LINEST($B$3:$B$73,$C$3:$C$73^{1,2,3}),1,2)*D126^2)+(INDEX(LINEST($B$3:$B$73,$C$3:$C$73^{1,2,3}),1,3)*D126^1)+INDEX(LINEST($B$3:$B$73,$C$3:$C$73^{1,2,3}),1,4)</f>
        <v>418.18591790158007</v>
      </c>
      <c r="I126">
        <v>845</v>
      </c>
      <c r="J126">
        <v>1257</v>
      </c>
      <c r="K126" s="1">
        <v>923</v>
      </c>
      <c r="L126">
        <f>(INDEX(LINEST($I$3:$I$232,$J$3:$J$232^{1,2,3}),1)*K126^3)+(INDEX(LINEST($I$3:$I$232,$J$3:$J$232^{1,2,3}),1,2)*K126^2)+(INDEX(LINEST($I$3:$I$232,$J$3:$J$232^{1,2,3}),1,3)*K126^1)+INDEX(LINEST($I$3:$I$232,$J$3:$J$232^{1,2,3}),1,4)</f>
        <v>1329.1774964781898</v>
      </c>
    </row>
    <row r="127" spans="4:12" x14ac:dyDescent="0.25">
      <c r="D127" s="1">
        <v>924</v>
      </c>
      <c r="E127">
        <f>(INDEX(LINEST($B$3:$B$73,$C$3:$C$73^{1,2,3}),1)*D127^3)+(INDEX(LINEST($B$3:$B$73,$C$3:$C$73^{1,2,3}),1,2)*D127^2)+(INDEX(LINEST($B$3:$B$73,$C$3:$C$73^{1,2,3}),1,3)*D127^1)+INDEX(LINEST($B$3:$B$73,$C$3:$C$73^{1,2,3}),1,4)</f>
        <v>417.9822330309787</v>
      </c>
      <c r="I127">
        <v>850</v>
      </c>
      <c r="J127">
        <v>1255</v>
      </c>
      <c r="K127" s="1">
        <v>924</v>
      </c>
      <c r="L127">
        <f>(INDEX(LINEST($I$3:$I$232,$J$3:$J$232^{1,2,3}),1)*K127^3)+(INDEX(LINEST($I$3:$I$232,$J$3:$J$232^{1,2,3}),1,2)*K127^2)+(INDEX(LINEST($I$3:$I$232,$J$3:$J$232^{1,2,3}),1,3)*K127^1)+INDEX(LINEST($I$3:$I$232,$J$3:$J$232^{1,2,3}),1,4)</f>
        <v>1328.505808896055</v>
      </c>
    </row>
    <row r="128" spans="4:12" x14ac:dyDescent="0.25">
      <c r="D128" s="1">
        <v>925</v>
      </c>
      <c r="E128">
        <f>(INDEX(LINEST($B$3:$B$73,$C$3:$C$73^{1,2,3}),1)*D128^3)+(INDEX(LINEST($B$3:$B$73,$C$3:$C$73^{1,2,3}),1,2)*D128^2)+(INDEX(LINEST($B$3:$B$73,$C$3:$C$73^{1,2,3}),1,3)*D128^1)+INDEX(LINEST($B$3:$B$73,$C$3:$C$73^{1,2,3}),1,4)</f>
        <v>417.77682575150311</v>
      </c>
      <c r="I128">
        <v>855</v>
      </c>
      <c r="J128">
        <v>1253</v>
      </c>
      <c r="K128" s="1">
        <v>925</v>
      </c>
      <c r="L128">
        <f>(INDEX(LINEST($I$3:$I$232,$J$3:$J$232^{1,2,3}),1)*K128^3)+(INDEX(LINEST($I$3:$I$232,$J$3:$J$232^{1,2,3}),1,2)*K128^2)+(INDEX(LINEST($I$3:$I$232,$J$3:$J$232^{1,2,3}),1,3)*K128^1)+INDEX(LINEST($I$3:$I$232,$J$3:$J$232^{1,2,3}),1,4)</f>
        <v>1327.8287272541984</v>
      </c>
    </row>
    <row r="129" spans="4:12" x14ac:dyDescent="0.25">
      <c r="D129" s="1">
        <v>926</v>
      </c>
      <c r="E129">
        <f>(INDEX(LINEST($B$3:$B$73,$C$3:$C$73^{1,2,3}),1)*D129^3)+(INDEX(LINEST($B$3:$B$73,$C$3:$C$73^{1,2,3}),1,2)*D129^2)+(INDEX(LINEST($B$3:$B$73,$C$3:$C$73^{1,2,3}),1,3)*D129^1)+INDEX(LINEST($B$3:$B$73,$C$3:$C$73^{1,2,3}),1,4)</f>
        <v>417.56969819044775</v>
      </c>
      <c r="I129">
        <v>860</v>
      </c>
      <c r="J129">
        <v>1250</v>
      </c>
      <c r="K129" s="1">
        <v>926</v>
      </c>
      <c r="L129">
        <f>(INDEX(LINEST($I$3:$I$232,$J$3:$J$232^{1,2,3}),1)*K129^3)+(INDEX(LINEST($I$3:$I$232,$J$3:$J$232^{1,2,3}),1,2)*K129^2)+(INDEX(LINEST($I$3:$I$232,$J$3:$J$232^{1,2,3}),1,3)*K129^1)+INDEX(LINEST($I$3:$I$232,$J$3:$J$232^{1,2,3}),1,4)</f>
        <v>1327.1462580682173</v>
      </c>
    </row>
    <row r="130" spans="4:12" x14ac:dyDescent="0.25">
      <c r="D130" s="1">
        <v>927</v>
      </c>
      <c r="E130">
        <f>(INDEX(LINEST($B$3:$B$73,$C$3:$C$73^{1,2,3}),1)*D130^3)+(INDEX(LINEST($B$3:$B$73,$C$3:$C$73^{1,2,3}),1,2)*D130^2)+(INDEX(LINEST($B$3:$B$73,$C$3:$C$73^{1,2,3}),1,3)*D130^1)+INDEX(LINEST($B$3:$B$73,$C$3:$C$73^{1,2,3}),1,4)</f>
        <v>417.36085247510687</v>
      </c>
      <c r="I130">
        <v>865</v>
      </c>
      <c r="J130">
        <v>1248</v>
      </c>
      <c r="K130" s="1">
        <v>927</v>
      </c>
      <c r="L130">
        <f>(INDEX(LINEST($I$3:$I$232,$J$3:$J$232^{1,2,3}),1)*K130^3)+(INDEX(LINEST($I$3:$I$232,$J$3:$J$232^{1,2,3}),1,2)*K130^2)+(INDEX(LINEST($I$3:$I$232,$J$3:$J$232^{1,2,3}),1,3)*K130^1)+INDEX(LINEST($I$3:$I$232,$J$3:$J$232^{1,2,3}),1,4)</f>
        <v>1326.4584078537036</v>
      </c>
    </row>
    <row r="131" spans="4:12" x14ac:dyDescent="0.25">
      <c r="D131" s="1">
        <v>928</v>
      </c>
      <c r="E131">
        <f>(INDEX(LINEST($B$3:$B$73,$C$3:$C$73^{1,2,3}),1)*D131^3)+(INDEX(LINEST($B$3:$B$73,$C$3:$C$73^{1,2,3}),1,2)*D131^2)+(INDEX(LINEST($B$3:$B$73,$C$3:$C$73^{1,2,3}),1,3)*D131^1)+INDEX(LINEST($B$3:$B$73,$C$3:$C$73^{1,2,3}),1,4)</f>
        <v>417.15029073277424</v>
      </c>
      <c r="I131">
        <v>870</v>
      </c>
      <c r="J131">
        <v>1246</v>
      </c>
      <c r="K131" s="1">
        <v>928</v>
      </c>
      <c r="L131">
        <f>(INDEX(LINEST($I$3:$I$232,$J$3:$J$232^{1,2,3}),1)*K131^3)+(INDEX(LINEST($I$3:$I$232,$J$3:$J$232^{1,2,3}),1,2)*K131^2)+(INDEX(LINEST($I$3:$I$232,$J$3:$J$232^{1,2,3}),1,3)*K131^1)+INDEX(LINEST($I$3:$I$232,$J$3:$J$232^{1,2,3}),1,4)</f>
        <v>1325.7651831262551</v>
      </c>
    </row>
    <row r="132" spans="4:12" x14ac:dyDescent="0.25">
      <c r="D132" s="1">
        <v>929</v>
      </c>
      <c r="E132">
        <f>(INDEX(LINEST($B$3:$B$73,$C$3:$C$73^{1,2,3}),1)*D132^3)+(INDEX(LINEST($B$3:$B$73,$C$3:$C$73^{1,2,3}),1,2)*D132^2)+(INDEX(LINEST($B$3:$B$73,$C$3:$C$73^{1,2,3}),1,3)*D132^1)+INDEX(LINEST($B$3:$B$73,$C$3:$C$73^{1,2,3}),1,4)</f>
        <v>416.93801509074433</v>
      </c>
      <c r="I132">
        <v>875</v>
      </c>
      <c r="J132">
        <v>1243</v>
      </c>
      <c r="K132" s="1">
        <v>929</v>
      </c>
      <c r="L132">
        <f>(INDEX(LINEST($I$3:$I$232,$J$3:$J$232^{1,2,3}),1)*K132^3)+(INDEX(LINEST($I$3:$I$232,$J$3:$J$232^{1,2,3}),1,2)*K132^2)+(INDEX(LINEST($I$3:$I$232,$J$3:$J$232^{1,2,3}),1,3)*K132^1)+INDEX(LINEST($I$3:$I$232,$J$3:$J$232^{1,2,3}),1,4)</f>
        <v>1325.066590401465</v>
      </c>
    </row>
    <row r="133" spans="4:12" x14ac:dyDescent="0.25">
      <c r="D133" s="1">
        <v>930</v>
      </c>
      <c r="E133">
        <f>(INDEX(LINEST($B$3:$B$73,$C$3:$C$73^{1,2,3}),1)*D133^3)+(INDEX(LINEST($B$3:$B$73,$C$3:$C$73^{1,2,3}),1,2)*D133^2)+(INDEX(LINEST($B$3:$B$73,$C$3:$C$73^{1,2,3}),1,3)*D133^1)+INDEX(LINEST($B$3:$B$73,$C$3:$C$73^{1,2,3}),1,4)</f>
        <v>416.72402767631161</v>
      </c>
      <c r="I133">
        <v>880</v>
      </c>
      <c r="J133">
        <v>1241</v>
      </c>
      <c r="K133" s="1">
        <v>930</v>
      </c>
      <c r="L133">
        <f>(INDEX(LINEST($I$3:$I$232,$J$3:$J$232^{1,2,3}),1)*K133^3)+(INDEX(LINEST($I$3:$I$232,$J$3:$J$232^{1,2,3}),1,2)*K133^2)+(INDEX(LINEST($I$3:$I$232,$J$3:$J$232^{1,2,3}),1,3)*K133^1)+INDEX(LINEST($I$3:$I$232,$J$3:$J$232^{1,2,3}),1,4)</f>
        <v>1324.3626361949287</v>
      </c>
    </row>
    <row r="134" spans="4:12" x14ac:dyDescent="0.25">
      <c r="D134" s="1">
        <v>931</v>
      </c>
      <c r="E134">
        <f>(INDEX(LINEST($B$3:$B$73,$C$3:$C$73^{1,2,3}),1)*D134^3)+(INDEX(LINEST($B$3:$B$73,$C$3:$C$73^{1,2,3}),1,2)*D134^2)+(INDEX(LINEST($B$3:$B$73,$C$3:$C$73^{1,2,3}),1,3)*D134^1)+INDEX(LINEST($B$3:$B$73,$C$3:$C$73^{1,2,3}),1,4)</f>
        <v>416.50833061676963</v>
      </c>
      <c r="I134">
        <v>885</v>
      </c>
      <c r="J134">
        <v>1238</v>
      </c>
      <c r="K134" s="1">
        <v>931</v>
      </c>
      <c r="L134">
        <f>(INDEX(LINEST($I$3:$I$232,$J$3:$J$232^{1,2,3}),1)*K134^3)+(INDEX(LINEST($I$3:$I$232,$J$3:$J$232^{1,2,3}),1,2)*K134^2)+(INDEX(LINEST($I$3:$I$232,$J$3:$J$232^{1,2,3}),1,3)*K134^1)+INDEX(LINEST($I$3:$I$232,$J$3:$J$232^{1,2,3}),1,4)</f>
        <v>1323.653327022239</v>
      </c>
    </row>
    <row r="135" spans="4:12" x14ac:dyDescent="0.25">
      <c r="D135" s="1">
        <v>932</v>
      </c>
      <c r="E135">
        <f>(INDEX(LINEST($B$3:$B$73,$C$3:$C$73^{1,2,3}),1)*D135^3)+(INDEX(LINEST($B$3:$B$73,$C$3:$C$73^{1,2,3}),1,2)*D135^2)+(INDEX(LINEST($B$3:$B$73,$C$3:$C$73^{1,2,3}),1,3)*D135^1)+INDEX(LINEST($B$3:$B$73,$C$3:$C$73^{1,2,3}),1,4)</f>
        <v>416.29092603941308</v>
      </c>
      <c r="I135">
        <v>890</v>
      </c>
      <c r="J135">
        <v>1236</v>
      </c>
      <c r="K135" s="1">
        <v>932</v>
      </c>
      <c r="L135">
        <f>(INDEX(LINEST($I$3:$I$232,$J$3:$J$232^{1,2,3}),1)*K135^3)+(INDEX(LINEST($I$3:$I$232,$J$3:$J$232^{1,2,3}),1,2)*K135^2)+(INDEX(LINEST($I$3:$I$232,$J$3:$J$232^{1,2,3}),1,3)*K135^1)+INDEX(LINEST($I$3:$I$232,$J$3:$J$232^{1,2,3}),1,4)</f>
        <v>1322.9386693989945</v>
      </c>
    </row>
    <row r="136" spans="4:12" x14ac:dyDescent="0.25">
      <c r="D136" s="1">
        <v>933</v>
      </c>
      <c r="E136">
        <f>(INDEX(LINEST($B$3:$B$73,$C$3:$C$73^{1,2,3}),1)*D136^3)+(INDEX(LINEST($B$3:$B$73,$C$3:$C$73^{1,2,3}),1,2)*D136^2)+(INDEX(LINEST($B$3:$B$73,$C$3:$C$73^{1,2,3}),1,3)*D136^1)+INDEX(LINEST($B$3:$B$73,$C$3:$C$73^{1,2,3}),1,4)</f>
        <v>416.07181607153598</v>
      </c>
      <c r="I136">
        <v>895</v>
      </c>
      <c r="J136">
        <v>1233</v>
      </c>
      <c r="K136" s="1">
        <v>933</v>
      </c>
      <c r="L136">
        <f>(INDEX(LINEST($I$3:$I$232,$J$3:$J$232^{1,2,3}),1)*K136^3)+(INDEX(LINEST($I$3:$I$232,$J$3:$J$232^{1,2,3}),1,2)*K136^2)+(INDEX(LINEST($I$3:$I$232,$J$3:$J$232^{1,2,3}),1,3)*K136^1)+INDEX(LINEST($I$3:$I$232,$J$3:$J$232^{1,2,3}),1,4)</f>
        <v>1322.2186698407877</v>
      </c>
    </row>
    <row r="137" spans="4:12" x14ac:dyDescent="0.25">
      <c r="D137" s="1">
        <v>934</v>
      </c>
      <c r="E137">
        <f>(INDEX(LINEST($B$3:$B$73,$C$3:$C$73^{1,2,3}),1)*D137^3)+(INDEX(LINEST($B$3:$B$73,$C$3:$C$73^{1,2,3}),1,2)*D137^2)+(INDEX(LINEST($B$3:$B$73,$C$3:$C$73^{1,2,3}),1,3)*D137^1)+INDEX(LINEST($B$3:$B$73,$C$3:$C$73^{1,2,3}),1,4)</f>
        <v>415.85100284043233</v>
      </c>
      <c r="I137">
        <v>900</v>
      </c>
      <c r="J137">
        <v>1231</v>
      </c>
      <c r="K137" s="1">
        <v>934</v>
      </c>
      <c r="L137">
        <f>(INDEX(LINEST($I$3:$I$232,$J$3:$J$232^{1,2,3}),1)*K137^3)+(INDEX(LINEST($I$3:$I$232,$J$3:$J$232^{1,2,3}),1,2)*K137^2)+(INDEX(LINEST($I$3:$I$232,$J$3:$J$232^{1,2,3}),1,3)*K137^1)+INDEX(LINEST($I$3:$I$232,$J$3:$J$232^{1,2,3}),1,4)</f>
        <v>1321.4933348632148</v>
      </c>
    </row>
    <row r="138" spans="4:12" x14ac:dyDescent="0.25">
      <c r="D138" s="1">
        <v>935</v>
      </c>
      <c r="E138">
        <f>(INDEX(LINEST($B$3:$B$73,$C$3:$C$73^{1,2,3}),1)*D138^3)+(INDEX(LINEST($B$3:$B$73,$C$3:$C$73^{1,2,3}),1,2)*D138^2)+(INDEX(LINEST($B$3:$B$73,$C$3:$C$73^{1,2,3}),1,3)*D138^1)+INDEX(LINEST($B$3:$B$73,$C$3:$C$73^{1,2,3}),1,4)</f>
        <v>415.62848847339706</v>
      </c>
      <c r="I138">
        <v>905</v>
      </c>
      <c r="J138">
        <v>1228</v>
      </c>
      <c r="K138" s="1">
        <v>935</v>
      </c>
      <c r="L138">
        <f>(INDEX(LINEST($I$3:$I$232,$J$3:$J$232^{1,2,3}),1)*K138^3)+(INDEX(LINEST($I$3:$I$232,$J$3:$J$232^{1,2,3}),1,2)*K138^2)+(INDEX(LINEST($I$3:$I$232,$J$3:$J$232^{1,2,3}),1,3)*K138^1)+INDEX(LINEST($I$3:$I$232,$J$3:$J$232^{1,2,3}),1,4)</f>
        <v>1320.7626709818678</v>
      </c>
    </row>
    <row r="139" spans="4:12" x14ac:dyDescent="0.25">
      <c r="D139" s="1">
        <v>936</v>
      </c>
      <c r="E139">
        <f>(INDEX(LINEST($B$3:$B$73,$C$3:$C$73^{1,2,3}),1)*D139^3)+(INDEX(LINEST($B$3:$B$73,$C$3:$C$73^{1,2,3}),1,2)*D139^2)+(INDEX(LINEST($B$3:$B$73,$C$3:$C$73^{1,2,3}),1,3)*D139^1)+INDEX(LINEST($B$3:$B$73,$C$3:$C$73^{1,2,3}),1,4)</f>
        <v>415.40427509772348</v>
      </c>
      <c r="I139">
        <v>910</v>
      </c>
      <c r="J139">
        <v>1226</v>
      </c>
      <c r="K139" s="1">
        <v>936</v>
      </c>
      <c r="L139">
        <f>(INDEX(LINEST($I$3:$I$232,$J$3:$J$232^{1,2,3}),1)*K139^3)+(INDEX(LINEST($I$3:$I$232,$J$3:$J$232^{1,2,3}),1,2)*K139^2)+(INDEX(LINEST($I$3:$I$232,$J$3:$J$232^{1,2,3}),1,3)*K139^1)+INDEX(LINEST($I$3:$I$232,$J$3:$J$232^{1,2,3}),1,4)</f>
        <v>1320.0266847123457</v>
      </c>
    </row>
    <row r="140" spans="4:12" x14ac:dyDescent="0.25">
      <c r="D140" s="1">
        <v>937</v>
      </c>
      <c r="E140">
        <f>(INDEX(LINEST($B$3:$B$73,$C$3:$C$73^{1,2,3}),1)*D140^3)+(INDEX(LINEST($B$3:$B$73,$C$3:$C$73^{1,2,3}),1,2)*D140^2)+(INDEX(LINEST($B$3:$B$73,$C$3:$C$73^{1,2,3}),1,3)*D140^1)+INDEX(LINEST($B$3:$B$73,$C$3:$C$73^{1,2,3}),1,4)</f>
        <v>415.17836484070631</v>
      </c>
      <c r="I140">
        <v>915</v>
      </c>
      <c r="J140">
        <v>1224</v>
      </c>
      <c r="K140" s="1">
        <v>937</v>
      </c>
      <c r="L140">
        <f>(INDEX(LINEST($I$3:$I$232,$J$3:$J$232^{1,2,3}),1)*K140^3)+(INDEX(LINEST($I$3:$I$232,$J$3:$J$232^{1,2,3}),1,2)*K140^2)+(INDEX(LINEST($I$3:$I$232,$J$3:$J$232^{1,2,3}),1,3)*K140^1)+INDEX(LINEST($I$3:$I$232,$J$3:$J$232^{1,2,3}),1,4)</f>
        <v>1319.2853825702405</v>
      </c>
    </row>
    <row r="141" spans="4:12" x14ac:dyDescent="0.25">
      <c r="D141" s="1">
        <v>938</v>
      </c>
      <c r="E141">
        <f>(INDEX(LINEST($B$3:$B$73,$C$3:$C$73^{1,2,3}),1)*D141^3)+(INDEX(LINEST($B$3:$B$73,$C$3:$C$73^{1,2,3}),1,2)*D141^2)+(INDEX(LINEST($B$3:$B$73,$C$3:$C$73^{1,2,3}),1,3)*D141^1)+INDEX(LINEST($B$3:$B$73,$C$3:$C$73^{1,2,3}),1,4)</f>
        <v>414.95075982963931</v>
      </c>
      <c r="I141">
        <v>920</v>
      </c>
      <c r="J141">
        <v>1221</v>
      </c>
      <c r="K141" s="1">
        <v>938</v>
      </c>
      <c r="L141">
        <f>(INDEX(LINEST($I$3:$I$232,$J$3:$J$232^{1,2,3}),1)*K141^3)+(INDEX(LINEST($I$3:$I$232,$J$3:$J$232^{1,2,3}),1,2)*K141^2)+(INDEX(LINEST($I$3:$I$232,$J$3:$J$232^{1,2,3}),1,3)*K141^1)+INDEX(LINEST($I$3:$I$232,$J$3:$J$232^{1,2,3}),1,4)</f>
        <v>1318.5387710711484</v>
      </c>
    </row>
    <row r="142" spans="4:12" x14ac:dyDescent="0.25">
      <c r="D142" s="1">
        <v>939</v>
      </c>
      <c r="E142">
        <f>(INDEX(LINEST($B$3:$B$73,$C$3:$C$73^{1,2,3}),1)*D142^3)+(INDEX(LINEST($B$3:$B$73,$C$3:$C$73^{1,2,3}),1,2)*D142^2)+(INDEX(LINEST($B$3:$B$73,$C$3:$C$73^{1,2,3}),1,3)*D142^1)+INDEX(LINEST($B$3:$B$73,$C$3:$C$73^{1,2,3}),1,4)</f>
        <v>414.72146219181718</v>
      </c>
      <c r="I142">
        <v>925</v>
      </c>
      <c r="J142">
        <v>1218</v>
      </c>
      <c r="K142" s="1">
        <v>939</v>
      </c>
      <c r="L142">
        <f>(INDEX(LINEST($I$3:$I$232,$J$3:$J$232^{1,2,3}),1)*K142^3)+(INDEX(LINEST($I$3:$I$232,$J$3:$J$232^{1,2,3}),1,2)*K142^2)+(INDEX(LINEST($I$3:$I$232,$J$3:$J$232^{1,2,3}),1,3)*K142^1)+INDEX(LINEST($I$3:$I$232,$J$3:$J$232^{1,2,3}),1,4)</f>
        <v>1317.786856730665</v>
      </c>
    </row>
    <row r="143" spans="4:12" x14ac:dyDescent="0.25">
      <c r="D143" s="1">
        <v>940</v>
      </c>
      <c r="E143">
        <f>(INDEX(LINEST($B$3:$B$73,$C$3:$C$73^{1,2,3}),1)*D143^3)+(INDEX(LINEST($B$3:$B$73,$C$3:$C$73^{1,2,3}),1,2)*D143^2)+(INDEX(LINEST($B$3:$B$73,$C$3:$C$73^{1,2,3}),1,3)*D143^1)+INDEX(LINEST($B$3:$B$73,$C$3:$C$73^{1,2,3}),1,4)</f>
        <v>414.49047405453371</v>
      </c>
      <c r="I143">
        <v>930</v>
      </c>
      <c r="J143">
        <v>1216</v>
      </c>
      <c r="K143" s="1">
        <v>940</v>
      </c>
      <c r="L143">
        <f>(INDEX(LINEST($I$3:$I$232,$J$3:$J$232^{1,2,3}),1)*K143^3)+(INDEX(LINEST($I$3:$I$232,$J$3:$J$232^{1,2,3}),1,2)*K143^2)+(INDEX(LINEST($I$3:$I$232,$J$3:$J$232^{1,2,3}),1,3)*K143^1)+INDEX(LINEST($I$3:$I$232,$J$3:$J$232^{1,2,3}),1,4)</f>
        <v>1317.0296460643822</v>
      </c>
    </row>
    <row r="144" spans="4:12" x14ac:dyDescent="0.25">
      <c r="D144" s="1">
        <v>941</v>
      </c>
      <c r="E144">
        <f>(INDEX(LINEST($B$3:$B$73,$C$3:$C$73^{1,2,3}),1)*D144^3)+(INDEX(LINEST($B$3:$B$73,$C$3:$C$73^{1,2,3}),1,2)*D144^2)+(INDEX(LINEST($B$3:$B$73,$C$3:$C$73^{1,2,3}),1,3)*D144^1)+INDEX(LINEST($B$3:$B$73,$C$3:$C$73^{1,2,3}),1,4)</f>
        <v>414.25779754508312</v>
      </c>
      <c r="I144">
        <v>935</v>
      </c>
      <c r="J144">
        <v>1213</v>
      </c>
      <c r="K144" s="1">
        <v>941</v>
      </c>
      <c r="L144">
        <f>(INDEX(LINEST($I$3:$I$232,$J$3:$J$232^{1,2,3}),1)*K144^3)+(INDEX(LINEST($I$3:$I$232,$J$3:$J$232^{1,2,3}),1,2)*K144^2)+(INDEX(LINEST($I$3:$I$232,$J$3:$J$232^{1,2,3}),1,3)*K144^1)+INDEX(LINEST($I$3:$I$232,$J$3:$J$232^{1,2,3}),1,4)</f>
        <v>1316.267145587899</v>
      </c>
    </row>
    <row r="145" spans="4:12" x14ac:dyDescent="0.25">
      <c r="D145" s="1">
        <v>942</v>
      </c>
      <c r="E145">
        <f>(INDEX(LINEST($B$3:$B$73,$C$3:$C$73^{1,2,3}),1)*D145^3)+(INDEX(LINEST($B$3:$B$73,$C$3:$C$73^{1,2,3}),1,2)*D145^2)+(INDEX(LINEST($B$3:$B$73,$C$3:$C$73^{1,2,3}),1,3)*D145^1)+INDEX(LINEST($B$3:$B$73,$C$3:$C$73^{1,2,3}),1,4)</f>
        <v>414.02343479075989</v>
      </c>
      <c r="I145">
        <v>940</v>
      </c>
      <c r="J145">
        <v>1211</v>
      </c>
      <c r="K145" s="1">
        <v>942</v>
      </c>
      <c r="L145">
        <f>(INDEX(LINEST($I$3:$I$232,$J$3:$J$232^{1,2,3}),1)*K145^3)+(INDEX(LINEST($I$3:$I$232,$J$3:$J$232^{1,2,3}),1,2)*K145^2)+(INDEX(LINEST($I$3:$I$232,$J$3:$J$232^{1,2,3}),1,3)*K145^1)+INDEX(LINEST($I$3:$I$232,$J$3:$J$232^{1,2,3}),1,4)</f>
        <v>1315.4993618168055</v>
      </c>
    </row>
    <row r="146" spans="4:12" x14ac:dyDescent="0.25">
      <c r="D146" s="1">
        <v>943</v>
      </c>
      <c r="E146">
        <f>(INDEX(LINEST($B$3:$B$73,$C$3:$C$73^{1,2,3}),1)*D146^3)+(INDEX(LINEST($B$3:$B$73,$C$3:$C$73^{1,2,3}),1,2)*D146^2)+(INDEX(LINEST($B$3:$B$73,$C$3:$C$73^{1,2,3}),1,3)*D146^1)+INDEX(LINEST($B$3:$B$73,$C$3:$C$73^{1,2,3}),1,4)</f>
        <v>413.78738791885826</v>
      </c>
      <c r="I146">
        <v>945</v>
      </c>
      <c r="J146">
        <v>1208</v>
      </c>
      <c r="K146" s="1">
        <v>943</v>
      </c>
      <c r="L146">
        <f>(INDEX(LINEST($I$3:$I$232,$J$3:$J$232^{1,2,3}),1)*K146^3)+(INDEX(LINEST($I$3:$I$232,$J$3:$J$232^{1,2,3}),1,2)*K146^2)+(INDEX(LINEST($I$3:$I$232,$J$3:$J$232^{1,2,3}),1,3)*K146^1)+INDEX(LINEST($I$3:$I$232,$J$3:$J$232^{1,2,3}),1,4)</f>
        <v>1314.7263012667017</v>
      </c>
    </row>
    <row r="147" spans="4:12" x14ac:dyDescent="0.25">
      <c r="D147" s="1">
        <v>944</v>
      </c>
      <c r="E147">
        <f>(INDEX(LINEST($B$3:$B$73,$C$3:$C$73^{1,2,3}),1)*D147^3)+(INDEX(LINEST($B$3:$B$73,$C$3:$C$73^{1,2,3}),1,2)*D147^2)+(INDEX(LINEST($B$3:$B$73,$C$3:$C$73^{1,2,3}),1,3)*D147^1)+INDEX(LINEST($B$3:$B$73,$C$3:$C$73^{1,2,3}),1,4)</f>
        <v>413.54965905667177</v>
      </c>
      <c r="I147">
        <v>950</v>
      </c>
      <c r="J147">
        <v>1206</v>
      </c>
      <c r="K147" s="1">
        <v>944</v>
      </c>
      <c r="L147">
        <f>(INDEX(LINEST($I$3:$I$232,$J$3:$J$232^{1,2,3}),1)*K147^3)+(INDEX(LINEST($I$3:$I$232,$J$3:$J$232^{1,2,3}),1,2)*K147^2)+(INDEX(LINEST($I$3:$I$232,$J$3:$J$232^{1,2,3}),1,3)*K147^1)+INDEX(LINEST($I$3:$I$232,$J$3:$J$232^{1,2,3}),1,4)</f>
        <v>1313.9479704531777</v>
      </c>
    </row>
    <row r="148" spans="4:12" x14ac:dyDescent="0.25">
      <c r="D148" s="1">
        <v>945</v>
      </c>
      <c r="E148">
        <f>(INDEX(LINEST($B$3:$B$73,$C$3:$C$73^{1,2,3}),1)*D148^3)+(INDEX(LINEST($B$3:$B$73,$C$3:$C$73^{1,2,3}),1,2)*D148^2)+(INDEX(LINEST($B$3:$B$73,$C$3:$C$73^{1,2,3}),1,3)*D148^1)+INDEX(LINEST($B$3:$B$73,$C$3:$C$73^{1,2,3}),1,4)</f>
        <v>413.31025033149535</v>
      </c>
      <c r="I148">
        <v>955</v>
      </c>
      <c r="J148">
        <v>1203</v>
      </c>
      <c r="K148" s="1">
        <v>945</v>
      </c>
      <c r="L148">
        <f>(INDEX(LINEST($I$3:$I$232,$J$3:$J$232^{1,2,3}),1)*K148^3)+(INDEX(LINEST($I$3:$I$232,$J$3:$J$232^{1,2,3}),1,2)*K148^2)+(INDEX(LINEST($I$3:$I$232,$J$3:$J$232^{1,2,3}),1,3)*K148^1)+INDEX(LINEST($I$3:$I$232,$J$3:$J$232^{1,2,3}),1,4)</f>
        <v>1313.1643758918326</v>
      </c>
    </row>
    <row r="149" spans="4:12" x14ac:dyDescent="0.25">
      <c r="D149" s="1">
        <v>946</v>
      </c>
      <c r="E149">
        <f>(INDEX(LINEST($B$3:$B$73,$C$3:$C$73^{1,2,3}),1)*D149^3)+(INDEX(LINEST($B$3:$B$73,$C$3:$C$73^{1,2,3}),1,2)*D149^2)+(INDEX(LINEST($B$3:$B$73,$C$3:$C$73^{1,2,3}),1,3)*D149^1)+INDEX(LINEST($B$3:$B$73,$C$3:$C$73^{1,2,3}),1,4)</f>
        <v>413.06916387062279</v>
      </c>
      <c r="I149">
        <v>960</v>
      </c>
      <c r="J149">
        <v>1201</v>
      </c>
      <c r="K149" s="1">
        <v>946</v>
      </c>
      <c r="L149">
        <f>(INDEX(LINEST($I$3:$I$232,$J$3:$J$232^{1,2,3}),1)*K149^3)+(INDEX(LINEST($I$3:$I$232,$J$3:$J$232^{1,2,3}),1,2)*K149^2)+(INDEX(LINEST($I$3:$I$232,$J$3:$J$232^{1,2,3}),1,3)*K149^1)+INDEX(LINEST($I$3:$I$232,$J$3:$J$232^{1,2,3}),1,4)</f>
        <v>1312.3755240982582</v>
      </c>
    </row>
    <row r="150" spans="4:12" x14ac:dyDescent="0.25">
      <c r="D150" s="1">
        <v>947</v>
      </c>
      <c r="E150">
        <f>(INDEX(LINEST($B$3:$B$73,$C$3:$C$73^{1,2,3}),1)*D150^3)+(INDEX(LINEST($B$3:$B$73,$C$3:$C$73^{1,2,3}),1,2)*D150^2)+(INDEX(LINEST($B$3:$B$73,$C$3:$C$73^{1,2,3}),1,3)*D150^1)+INDEX(LINEST($B$3:$B$73,$C$3:$C$73^{1,2,3}),1,4)</f>
        <v>412.82640180134831</v>
      </c>
      <c r="I150">
        <v>965</v>
      </c>
      <c r="J150">
        <v>1198</v>
      </c>
      <c r="K150" s="1">
        <v>947</v>
      </c>
      <c r="L150">
        <f>(INDEX(LINEST($I$3:$I$232,$J$3:$J$232^{1,2,3}),1)*K150^3)+(INDEX(LINEST($I$3:$I$232,$J$3:$J$232^{1,2,3}),1,2)*K150^2)+(INDEX(LINEST($I$3:$I$232,$J$3:$J$232^{1,2,3}),1,3)*K150^1)+INDEX(LINEST($I$3:$I$232,$J$3:$J$232^{1,2,3}),1,4)</f>
        <v>1311.5814215880519</v>
      </c>
    </row>
    <row r="151" spans="4:12" x14ac:dyDescent="0.25">
      <c r="D151" s="1">
        <v>948</v>
      </c>
      <c r="E151">
        <f>(INDEX(LINEST($B$3:$B$73,$C$3:$C$73^{1,2,3}),1)*D151^3)+(INDEX(LINEST($B$3:$B$73,$C$3:$C$73^{1,2,3}),1,2)*D151^2)+(INDEX(LINEST($B$3:$B$73,$C$3:$C$73^{1,2,3}),1,3)*D151^1)+INDEX(LINEST($B$3:$B$73,$C$3:$C$73^{1,2,3}),1,4)</f>
        <v>412.58196625096639</v>
      </c>
      <c r="I151">
        <v>970</v>
      </c>
      <c r="J151">
        <v>1195</v>
      </c>
      <c r="K151" s="1">
        <v>948</v>
      </c>
      <c r="L151">
        <f>(INDEX(LINEST($I$3:$I$232,$J$3:$J$232^{1,2,3}),1)*K151^3)+(INDEX(LINEST($I$3:$I$232,$J$3:$J$232^{1,2,3}),1,2)*K151^2)+(INDEX(LINEST($I$3:$I$232,$J$3:$J$232^{1,2,3}),1,3)*K151^1)+INDEX(LINEST($I$3:$I$232,$J$3:$J$232^{1,2,3}),1,4)</f>
        <v>1310.7820748768063</v>
      </c>
    </row>
    <row r="152" spans="4:12" x14ac:dyDescent="0.25">
      <c r="D152" s="1">
        <v>949</v>
      </c>
      <c r="E152">
        <f>(INDEX(LINEST($B$3:$B$73,$C$3:$C$73^{1,2,3}),1)*D152^3)+(INDEX(LINEST($B$3:$B$73,$C$3:$C$73^{1,2,3}),1,2)*D152^2)+(INDEX(LINEST($B$3:$B$73,$C$3:$C$73^{1,2,3}),1,3)*D152^1)+INDEX(LINEST($B$3:$B$73,$C$3:$C$73^{1,2,3}),1,4)</f>
        <v>412.33585934677103</v>
      </c>
      <c r="I152">
        <v>975</v>
      </c>
      <c r="J152">
        <v>1193</v>
      </c>
      <c r="K152" s="1">
        <v>949</v>
      </c>
      <c r="L152">
        <f>(INDEX(LINEST($I$3:$I$232,$J$3:$J$232^{1,2,3}),1)*K152^3)+(INDEX(LINEST($I$3:$I$232,$J$3:$J$232^{1,2,3}),1,2)*K152^2)+(INDEX(LINEST($I$3:$I$232,$J$3:$J$232^{1,2,3}),1,3)*K152^1)+INDEX(LINEST($I$3:$I$232,$J$3:$J$232^{1,2,3}),1,4)</f>
        <v>1309.9774904801179</v>
      </c>
    </row>
    <row r="153" spans="4:12" x14ac:dyDescent="0.25">
      <c r="D153" s="1">
        <v>950</v>
      </c>
      <c r="E153">
        <f>(INDEX(LINEST($B$3:$B$73,$C$3:$C$73^{1,2,3}),1)*D153^3)+(INDEX(LINEST($B$3:$B$73,$C$3:$C$73^{1,2,3}),1,2)*D153^2)+(INDEX(LINEST($B$3:$B$73,$C$3:$C$73^{1,2,3}),1,3)*D153^1)+INDEX(LINEST($B$3:$B$73,$C$3:$C$73^{1,2,3}),1,4)</f>
        <v>412.08808321605602</v>
      </c>
      <c r="I153">
        <v>980</v>
      </c>
      <c r="J153">
        <v>1190</v>
      </c>
      <c r="K153" s="1">
        <v>950</v>
      </c>
      <c r="L153">
        <f>(INDEX(LINEST($I$3:$I$232,$J$3:$J$232^{1,2,3}),1)*K153^3)+(INDEX(LINEST($I$3:$I$232,$J$3:$J$232^{1,2,3}),1,2)*K153^2)+(INDEX(LINEST($I$3:$I$232,$J$3:$J$232^{1,2,3}),1,3)*K153^1)+INDEX(LINEST($I$3:$I$232,$J$3:$J$232^{1,2,3}),1,4)</f>
        <v>1309.1676749135804</v>
      </c>
    </row>
    <row r="154" spans="4:12" x14ac:dyDescent="0.25">
      <c r="D154" s="1">
        <v>951</v>
      </c>
      <c r="E154">
        <f>(INDEX(LINEST($B$3:$B$73,$C$3:$C$73^{1,2,3}),1)*D154^3)+(INDEX(LINEST($B$3:$B$73,$C$3:$C$73^{1,2,3}),1,2)*D154^2)+(INDEX(LINEST($B$3:$B$73,$C$3:$C$73^{1,2,3}),1,3)*D154^1)+INDEX(LINEST($B$3:$B$73,$C$3:$C$73^{1,2,3}),1,4)</f>
        <v>411.8386399861165</v>
      </c>
      <c r="I154">
        <v>985</v>
      </c>
      <c r="J154">
        <v>1187</v>
      </c>
      <c r="K154" s="1">
        <v>951</v>
      </c>
      <c r="L154">
        <f>(INDEX(LINEST($I$3:$I$232,$J$3:$J$232^{1,2,3}),1)*K154^3)+(INDEX(LINEST($I$3:$I$232,$J$3:$J$232^{1,2,3}),1,2)*K154^2)+(INDEX(LINEST($I$3:$I$232,$J$3:$J$232^{1,2,3}),1,3)*K154^1)+INDEX(LINEST($I$3:$I$232,$J$3:$J$232^{1,2,3}),1,4)</f>
        <v>1308.3526346927893</v>
      </c>
    </row>
    <row r="155" spans="4:12" x14ac:dyDescent="0.25">
      <c r="D155" s="1">
        <v>952</v>
      </c>
      <c r="E155">
        <f>(INDEX(LINEST($B$3:$B$73,$C$3:$C$73^{1,2,3}),1)*D155^3)+(INDEX(LINEST($B$3:$B$73,$C$3:$C$73^{1,2,3}),1,2)*D155^2)+(INDEX(LINEST($B$3:$B$73,$C$3:$C$73^{1,2,3}),1,3)*D155^1)+INDEX(LINEST($B$3:$B$73,$C$3:$C$73^{1,2,3}),1,4)</f>
        <v>411.58753178424558</v>
      </c>
      <c r="I155">
        <v>990</v>
      </c>
      <c r="J155">
        <v>1185</v>
      </c>
      <c r="K155" s="1">
        <v>952</v>
      </c>
      <c r="L155">
        <f>(INDEX(LINEST($I$3:$I$232,$J$3:$J$232^{1,2,3}),1)*K155^3)+(INDEX(LINEST($I$3:$I$232,$J$3:$J$232^{1,2,3}),1,2)*K155^2)+(INDEX(LINEST($I$3:$I$232,$J$3:$J$232^{1,2,3}),1,3)*K155^1)+INDEX(LINEST($I$3:$I$232,$J$3:$J$232^{1,2,3}),1,4)</f>
        <v>1307.5323763333399</v>
      </c>
    </row>
    <row r="156" spans="4:12" x14ac:dyDescent="0.25">
      <c r="D156" s="1">
        <v>953</v>
      </c>
      <c r="E156">
        <f>(INDEX(LINEST($B$3:$B$73,$C$3:$C$73^{1,2,3}),1)*D156^3)+(INDEX(LINEST($B$3:$B$73,$C$3:$C$73^{1,2,3}),1,2)*D156^2)+(INDEX(LINEST($B$3:$B$73,$C$3:$C$73^{1,2,3}),1,3)*D156^1)+INDEX(LINEST($B$3:$B$73,$C$3:$C$73^{1,2,3}),1,4)</f>
        <v>411.33476073773818</v>
      </c>
      <c r="I156">
        <v>995</v>
      </c>
      <c r="J156">
        <v>1182</v>
      </c>
      <c r="K156" s="1">
        <v>953</v>
      </c>
      <c r="L156">
        <f>(INDEX(LINEST($I$3:$I$232,$J$3:$J$232^{1,2,3}),1)*K156^3)+(INDEX(LINEST($I$3:$I$232,$J$3:$J$232^{1,2,3}),1,2)*K156^2)+(INDEX(LINEST($I$3:$I$232,$J$3:$J$232^{1,2,3}),1,3)*K156^1)+INDEX(LINEST($I$3:$I$232,$J$3:$J$232^{1,2,3}),1,4)</f>
        <v>1306.7069063508261</v>
      </c>
    </row>
    <row r="157" spans="4:12" x14ac:dyDescent="0.25">
      <c r="D157" s="1">
        <v>954</v>
      </c>
      <c r="E157">
        <f>(INDEX(LINEST($B$3:$B$73,$C$3:$C$73^{1,2,3}),1)*D157^3)+(INDEX(LINEST($B$3:$B$73,$C$3:$C$73^{1,2,3}),1,2)*D157^2)+(INDEX(LINEST($B$3:$B$73,$C$3:$C$73^{1,2,3}),1,3)*D157^1)+INDEX(LINEST($B$3:$B$73,$C$3:$C$73^{1,2,3}),1,4)</f>
        <v>411.08032897388807</v>
      </c>
      <c r="I157">
        <v>1000</v>
      </c>
      <c r="J157">
        <v>1179</v>
      </c>
      <c r="K157" s="1">
        <v>954</v>
      </c>
      <c r="L157">
        <f>(INDEX(LINEST($I$3:$I$232,$J$3:$J$232^{1,2,3}),1)*K157^3)+(INDEX(LINEST($I$3:$I$232,$J$3:$J$232^{1,2,3}),1,2)*K157^2)+(INDEX(LINEST($I$3:$I$232,$J$3:$J$232^{1,2,3}),1,3)*K157^1)+INDEX(LINEST($I$3:$I$232,$J$3:$J$232^{1,2,3}),1,4)</f>
        <v>1305.8762312608451</v>
      </c>
    </row>
    <row r="158" spans="4:12" x14ac:dyDescent="0.25">
      <c r="D158" s="1">
        <v>955</v>
      </c>
      <c r="E158">
        <f>(INDEX(LINEST($B$3:$B$73,$C$3:$C$73^{1,2,3}),1)*D158^3)+(INDEX(LINEST($B$3:$B$73,$C$3:$C$73^{1,2,3}),1,2)*D158^2)+(INDEX(LINEST($B$3:$B$73,$C$3:$C$73^{1,2,3}),1,3)*D158^1)+INDEX(LINEST($B$3:$B$73,$C$3:$C$73^{1,2,3}),1,4)</f>
        <v>410.82423861998973</v>
      </c>
      <c r="I158">
        <v>1005</v>
      </c>
      <c r="J158">
        <v>1177</v>
      </c>
      <c r="K158" s="1">
        <v>955</v>
      </c>
      <c r="L158">
        <f>(INDEX(LINEST($I$3:$I$232,$J$3:$J$232^{1,2,3}),1)*K158^3)+(INDEX(LINEST($I$3:$I$232,$J$3:$J$232^{1,2,3}),1,2)*K158^2)+(INDEX(LINEST($I$3:$I$232,$J$3:$J$232^{1,2,3}),1,3)*K158^1)+INDEX(LINEST($I$3:$I$232,$J$3:$J$232^{1,2,3}),1,4)</f>
        <v>1305.0403575789887</v>
      </c>
    </row>
    <row r="159" spans="4:12" x14ac:dyDescent="0.25">
      <c r="D159" s="1">
        <v>956</v>
      </c>
      <c r="E159">
        <f>(INDEX(LINEST($B$3:$B$73,$C$3:$C$73^{1,2,3}),1)*D159^3)+(INDEX(LINEST($B$3:$B$73,$C$3:$C$73^{1,2,3}),1,2)*D159^2)+(INDEX(LINEST($B$3:$B$73,$C$3:$C$73^{1,2,3}),1,3)*D159^1)+INDEX(LINEST($B$3:$B$73,$C$3:$C$73^{1,2,3}),1,4)</f>
        <v>410.56649180333739</v>
      </c>
      <c r="I159">
        <v>1010</v>
      </c>
      <c r="J159">
        <v>1174</v>
      </c>
      <c r="K159" s="1">
        <v>956</v>
      </c>
      <c r="L159">
        <f>(INDEX(LINEST($I$3:$I$232,$J$3:$J$232^{1,2,3}),1)*K159^3)+(INDEX(LINEST($I$3:$I$232,$J$3:$J$232^{1,2,3}),1,2)*K159^2)+(INDEX(LINEST($I$3:$I$232,$J$3:$J$232^{1,2,3}),1,3)*K159^1)+INDEX(LINEST($I$3:$I$232,$J$3:$J$232^{1,2,3}),1,4)</f>
        <v>1304.1992918208543</v>
      </c>
    </row>
    <row r="160" spans="4:12" x14ac:dyDescent="0.25">
      <c r="D160" s="1">
        <v>957</v>
      </c>
      <c r="E160">
        <f>(INDEX(LINEST($B$3:$B$73,$C$3:$C$73^{1,2,3}),1)*D160^3)+(INDEX(LINEST($B$3:$B$73,$C$3:$C$73^{1,2,3}),1,2)*D160^2)+(INDEX(LINEST($B$3:$B$73,$C$3:$C$73^{1,2,3}),1,3)*D160^1)+INDEX(LINEST($B$3:$B$73,$C$3:$C$73^{1,2,3}),1,4)</f>
        <v>410.30709065122528</v>
      </c>
      <c r="I160">
        <v>1015</v>
      </c>
      <c r="J160">
        <v>1171</v>
      </c>
      <c r="K160" s="1">
        <v>957</v>
      </c>
      <c r="L160">
        <f>(INDEX(LINEST($I$3:$I$232,$J$3:$J$232^{1,2,3}),1)*K160^3)+(INDEX(LINEST($I$3:$I$232,$J$3:$J$232^{1,2,3}),1,2)*K160^2)+(INDEX(LINEST($I$3:$I$232,$J$3:$J$232^{1,2,3}),1,3)*K160^1)+INDEX(LINEST($I$3:$I$232,$J$3:$J$232^{1,2,3}),1,4)</f>
        <v>1303.3530405020338</v>
      </c>
    </row>
    <row r="161" spans="4:12" x14ac:dyDescent="0.25">
      <c r="D161" s="1">
        <v>958</v>
      </c>
      <c r="E161">
        <f>(INDEX(LINEST($B$3:$B$73,$C$3:$C$73^{1,2,3}),1)*D161^3)+(INDEX(LINEST($B$3:$B$73,$C$3:$C$73^{1,2,3}),1,2)*D161^2)+(INDEX(LINEST($B$3:$B$73,$C$3:$C$73^{1,2,3}),1,3)*D161^1)+INDEX(LINEST($B$3:$B$73,$C$3:$C$73^{1,2,3}),1,4)</f>
        <v>410.04603729094697</v>
      </c>
      <c r="I161">
        <v>1020</v>
      </c>
      <c r="J161">
        <v>1168</v>
      </c>
      <c r="K161" s="1">
        <v>958</v>
      </c>
      <c r="L161">
        <f>(INDEX(LINEST($I$3:$I$232,$J$3:$J$232^{1,2,3}),1)*K161^3)+(INDEX(LINEST($I$3:$I$232,$J$3:$J$232^{1,2,3}),1,2)*K161^2)+(INDEX(LINEST($I$3:$I$232,$J$3:$J$232^{1,2,3}),1,3)*K161^1)+INDEX(LINEST($I$3:$I$232,$J$3:$J$232^{1,2,3}),1,4)</f>
        <v>1302.5016101381252</v>
      </c>
    </row>
    <row r="162" spans="4:12" x14ac:dyDescent="0.25">
      <c r="D162" s="1">
        <v>959</v>
      </c>
      <c r="E162">
        <f>(INDEX(LINEST($B$3:$B$73,$C$3:$C$73^{1,2,3}),1)*D162^3)+(INDEX(LINEST($B$3:$B$73,$C$3:$C$73^{1,2,3}),1,2)*D162^2)+(INDEX(LINEST($B$3:$B$73,$C$3:$C$73^{1,2,3}),1,3)*D162^1)+INDEX(LINEST($B$3:$B$73,$C$3:$C$73^{1,2,3}),1,4)</f>
        <v>409.78333384979737</v>
      </c>
      <c r="I162">
        <v>1025</v>
      </c>
      <c r="J162">
        <v>1165</v>
      </c>
      <c r="K162" s="1">
        <v>959</v>
      </c>
      <c r="L162">
        <f>(INDEX(LINEST($I$3:$I$232,$J$3:$J$232^{1,2,3}),1)*K162^3)+(INDEX(LINEST($I$3:$I$232,$J$3:$J$232^{1,2,3}),1,2)*K162^2)+(INDEX(LINEST($I$3:$I$232,$J$3:$J$232^{1,2,3}),1,3)*K162^1)+INDEX(LINEST($I$3:$I$232,$J$3:$J$232^{1,2,3}),1,4)</f>
        <v>1301.6450072447224</v>
      </c>
    </row>
    <row r="163" spans="4:12" x14ac:dyDescent="0.25">
      <c r="D163" s="1">
        <v>960</v>
      </c>
      <c r="E163">
        <f>(INDEX(LINEST($B$3:$B$73,$C$3:$C$73^{1,2,3}),1)*D163^3)+(INDEX(LINEST($B$3:$B$73,$C$3:$C$73^{1,2,3}),1,2)*D163^2)+(INDEX(LINEST($B$3:$B$73,$C$3:$C$73^{1,2,3}),1,3)*D163^1)+INDEX(LINEST($B$3:$B$73,$C$3:$C$73^{1,2,3}),1,4)</f>
        <v>409.5189824550705</v>
      </c>
      <c r="I163">
        <v>1030</v>
      </c>
      <c r="J163">
        <v>1163</v>
      </c>
      <c r="K163" s="1">
        <v>960</v>
      </c>
      <c r="L163">
        <f>(INDEX(LINEST($I$3:$I$232,$J$3:$J$232^{1,2,3}),1)*K163^3)+(INDEX(LINEST($I$3:$I$232,$J$3:$J$232^{1,2,3}),1,2)*K163^2)+(INDEX(LINEST($I$3:$I$232,$J$3:$J$232^{1,2,3}),1,3)*K163^1)+INDEX(LINEST($I$3:$I$232,$J$3:$J$232^{1,2,3}),1,4)</f>
        <v>1300.7832383374189</v>
      </c>
    </row>
    <row r="164" spans="4:12" x14ac:dyDescent="0.25">
      <c r="D164" s="1">
        <v>961</v>
      </c>
      <c r="E164">
        <f>(INDEX(LINEST($B$3:$B$73,$C$3:$C$73^{1,2,3}),1)*D164^3)+(INDEX(LINEST($B$3:$B$73,$C$3:$C$73^{1,2,3}),1,2)*D164^2)+(INDEX(LINEST($B$3:$B$73,$C$3:$C$73^{1,2,3}),1,3)*D164^1)+INDEX(LINEST($B$3:$B$73,$C$3:$C$73^{1,2,3}),1,4)</f>
        <v>409.25298523406013</v>
      </c>
      <c r="I164">
        <v>1035</v>
      </c>
      <c r="J164">
        <v>1160</v>
      </c>
      <c r="K164" s="1">
        <v>961</v>
      </c>
      <c r="L164">
        <f>(INDEX(LINEST($I$3:$I$232,$J$3:$J$232^{1,2,3}),1)*K164^3)+(INDEX(LINEST($I$3:$I$232,$J$3:$J$232^{1,2,3}),1,2)*K164^2)+(INDEX(LINEST($I$3:$I$232,$J$3:$J$232^{1,2,3}),1,3)*K164^1)+INDEX(LINEST($I$3:$I$232,$J$3:$J$232^{1,2,3}),1,4)</f>
        <v>1299.9163099318121</v>
      </c>
    </row>
    <row r="165" spans="4:12" x14ac:dyDescent="0.25">
      <c r="D165" s="1">
        <v>962</v>
      </c>
      <c r="E165">
        <f>(INDEX(LINEST($B$3:$B$73,$C$3:$C$73^{1,2,3}),1)*D165^3)+(INDEX(LINEST($B$3:$B$73,$C$3:$C$73^{1,2,3}),1,2)*D165^2)+(INDEX(LINEST($B$3:$B$73,$C$3:$C$73^{1,2,3}),1,3)*D165^1)+INDEX(LINEST($B$3:$B$73,$C$3:$C$73^{1,2,3}),1,4)</f>
        <v>408.98534431406119</v>
      </c>
      <c r="I165">
        <v>1040</v>
      </c>
      <c r="J165">
        <v>1157</v>
      </c>
      <c r="K165" s="1">
        <v>962</v>
      </c>
      <c r="L165">
        <f>(INDEX(LINEST($I$3:$I$232,$J$3:$J$232^{1,2,3}),1)*K165^3)+(INDEX(LINEST($I$3:$I$232,$J$3:$J$232^{1,2,3}),1,2)*K165^2)+(INDEX(LINEST($I$3:$I$232,$J$3:$J$232^{1,2,3}),1,3)*K165^1)+INDEX(LINEST($I$3:$I$232,$J$3:$J$232^{1,2,3}),1,4)</f>
        <v>1299.0442285434938</v>
      </c>
    </row>
    <row r="166" spans="4:12" x14ac:dyDescent="0.25">
      <c r="D166" s="1">
        <v>963</v>
      </c>
      <c r="E166">
        <f>(INDEX(LINEST($B$3:$B$73,$C$3:$C$73^{1,2,3}),1)*D166^3)+(INDEX(LINEST($B$3:$B$73,$C$3:$C$73^{1,2,3}),1,2)*D166^2)+(INDEX(LINEST($B$3:$B$73,$C$3:$C$73^{1,2,3}),1,3)*D166^1)+INDEX(LINEST($B$3:$B$73,$C$3:$C$73^{1,2,3}),1,4)</f>
        <v>408.71606182236724</v>
      </c>
      <c r="I166">
        <v>1045</v>
      </c>
      <c r="J166">
        <v>1154</v>
      </c>
      <c r="K166" s="1">
        <v>963</v>
      </c>
      <c r="L166">
        <f>(INDEX(LINEST($I$3:$I$232,$J$3:$J$232^{1,2,3}),1)*K166^3)+(INDEX(LINEST($I$3:$I$232,$J$3:$J$232^{1,2,3}),1,2)*K166^2)+(INDEX(LINEST($I$3:$I$232,$J$3:$J$232^{1,2,3}),1,3)*K166^1)+INDEX(LINEST($I$3:$I$232,$J$3:$J$232^{1,2,3}),1,4)</f>
        <v>1298.1670006880631</v>
      </c>
    </row>
    <row r="167" spans="4:12" x14ac:dyDescent="0.25">
      <c r="D167" s="1">
        <v>964</v>
      </c>
      <c r="E167">
        <f>(INDEX(LINEST($B$3:$B$73,$C$3:$C$73^{1,2,3}),1)*D167^3)+(INDEX(LINEST($B$3:$B$73,$C$3:$C$73^{1,2,3}),1,2)*D167^2)+(INDEX(LINEST($B$3:$B$73,$C$3:$C$73^{1,2,3}),1,3)*D167^1)+INDEX(LINEST($B$3:$B$73,$C$3:$C$73^{1,2,3}),1,4)</f>
        <v>408.4451398862725</v>
      </c>
      <c r="I167">
        <v>1050</v>
      </c>
      <c r="J167">
        <v>1151</v>
      </c>
      <c r="K167" s="1">
        <v>964</v>
      </c>
      <c r="L167">
        <f>(INDEX(LINEST($I$3:$I$232,$J$3:$J$232^{1,2,3}),1)*K167^3)+(INDEX(LINEST($I$3:$I$232,$J$3:$J$232^{1,2,3}),1,2)*K167^2)+(INDEX(LINEST($I$3:$I$232,$J$3:$J$232^{1,2,3}),1,3)*K167^1)+INDEX(LINEST($I$3:$I$232,$J$3:$J$232^{1,2,3}),1,4)</f>
        <v>1297.2846328811102</v>
      </c>
    </row>
    <row r="168" spans="4:12" x14ac:dyDescent="0.25">
      <c r="D168" s="1">
        <v>965</v>
      </c>
      <c r="E168">
        <f>(INDEX(LINEST($B$3:$B$73,$C$3:$C$73^{1,2,3}),1)*D168^3)+(INDEX(LINEST($B$3:$B$73,$C$3:$C$73^{1,2,3}),1,2)*D168^2)+(INDEX(LINEST($B$3:$B$73,$C$3:$C$73^{1,2,3}),1,3)*D168^1)+INDEX(LINEST($B$3:$B$73,$C$3:$C$73^{1,2,3}),1,4)</f>
        <v>408.1725806330719</v>
      </c>
      <c r="I168">
        <v>1055</v>
      </c>
      <c r="J168">
        <v>1148</v>
      </c>
      <c r="K168" s="1">
        <v>965</v>
      </c>
      <c r="L168">
        <f>(INDEX(LINEST($I$3:$I$232,$J$3:$J$232^{1,2,3}),1)*K168^3)+(INDEX(LINEST($I$3:$I$232,$J$3:$J$232^{1,2,3}),1,2)*K168^2)+(INDEX(LINEST($I$3:$I$232,$J$3:$J$232^{1,2,3}),1,3)*K168^1)+INDEX(LINEST($I$3:$I$232,$J$3:$J$232^{1,2,3}),1,4)</f>
        <v>1296.397131638234</v>
      </c>
    </row>
    <row r="169" spans="4:12" x14ac:dyDescent="0.25">
      <c r="D169" s="1">
        <v>966</v>
      </c>
      <c r="E169">
        <f>(INDEX(LINEST($B$3:$B$73,$C$3:$C$73^{1,2,3}),1)*D169^3)+(INDEX(LINEST($B$3:$B$73,$C$3:$C$73^{1,2,3}),1,2)*D169^2)+(INDEX(LINEST($B$3:$B$73,$C$3:$C$73^{1,2,3}),1,3)*D169^1)+INDEX(LINEST($B$3:$B$73,$C$3:$C$73^{1,2,3}),1,4)</f>
        <v>407.89838619005877</v>
      </c>
      <c r="I169">
        <v>1060</v>
      </c>
      <c r="J169">
        <v>1145</v>
      </c>
      <c r="K169" s="1">
        <v>966</v>
      </c>
      <c r="L169">
        <f>(INDEX(LINEST($I$3:$I$232,$J$3:$J$232^{1,2,3}),1)*K169^3)+(INDEX(LINEST($I$3:$I$232,$J$3:$J$232^{1,2,3}),1,2)*K169^2)+(INDEX(LINEST($I$3:$I$232,$J$3:$J$232^{1,2,3}),1,3)*K169^1)+INDEX(LINEST($I$3:$I$232,$J$3:$J$232^{1,2,3}),1,4)</f>
        <v>1295.5045034750265</v>
      </c>
    </row>
    <row r="170" spans="4:12" x14ac:dyDescent="0.25">
      <c r="D170" s="1">
        <v>967</v>
      </c>
      <c r="E170">
        <f>(INDEX(LINEST($B$3:$B$73,$C$3:$C$73^{1,2,3}),1)*D170^3)+(INDEX(LINEST($B$3:$B$73,$C$3:$C$73^{1,2,3}),1,2)*D170^2)+(INDEX(LINEST($B$3:$B$73,$C$3:$C$73^{1,2,3}),1,3)*D170^1)+INDEX(LINEST($B$3:$B$73,$C$3:$C$73^{1,2,3}),1,4)</f>
        <v>407.62255868452758</v>
      </c>
      <c r="I170">
        <v>1065</v>
      </c>
      <c r="J170">
        <v>1142</v>
      </c>
      <c r="K170" s="1">
        <v>967</v>
      </c>
      <c r="L170">
        <f>(INDEX(LINEST($I$3:$I$232,$J$3:$J$232^{1,2,3}),1)*K170^3)+(INDEX(LINEST($I$3:$I$232,$J$3:$J$232^{1,2,3}),1,2)*K170^2)+(INDEX(LINEST($I$3:$I$232,$J$3:$J$232^{1,2,3}),1,3)*K170^1)+INDEX(LINEST($I$3:$I$232,$J$3:$J$232^{1,2,3}),1,4)</f>
        <v>1294.6067549070849</v>
      </c>
    </row>
    <row r="171" spans="4:12" x14ac:dyDescent="0.25">
      <c r="D171" s="1">
        <v>968</v>
      </c>
      <c r="E171">
        <f>(INDEX(LINEST($B$3:$B$73,$C$3:$C$73^{1,2,3}),1)*D171^3)+(INDEX(LINEST($B$3:$B$73,$C$3:$C$73^{1,2,3}),1,2)*D171^2)+(INDEX(LINEST($B$3:$B$73,$C$3:$C$73^{1,2,3}),1,3)*D171^1)+INDEX(LINEST($B$3:$B$73,$C$3:$C$73^{1,2,3}),1,4)</f>
        <v>407.34510024377255</v>
      </c>
      <c r="I171">
        <v>1070</v>
      </c>
      <c r="J171">
        <v>1139</v>
      </c>
      <c r="K171" s="1">
        <v>968</v>
      </c>
      <c r="L171">
        <f>(INDEX(LINEST($I$3:$I$232,$J$3:$J$232^{1,2,3}),1)*K171^3)+(INDEX(LINEST($I$3:$I$232,$J$3:$J$232^{1,2,3}),1,2)*K171^2)+(INDEX(LINEST($I$3:$I$232,$J$3:$J$232^{1,2,3}),1,3)*K171^1)+INDEX(LINEST($I$3:$I$232,$J$3:$J$232^{1,2,3}),1,4)</f>
        <v>1293.7038924500011</v>
      </c>
    </row>
    <row r="172" spans="4:12" x14ac:dyDescent="0.25">
      <c r="D172" s="1">
        <v>969</v>
      </c>
      <c r="E172">
        <f>(INDEX(LINEST($B$3:$B$73,$C$3:$C$73^{1,2,3}),1)*D172^3)+(INDEX(LINEST($B$3:$B$73,$C$3:$C$73^{1,2,3}),1,2)*D172^2)+(INDEX(LINEST($B$3:$B$73,$C$3:$C$73^{1,2,3}),1,3)*D172^1)+INDEX(LINEST($B$3:$B$73,$C$3:$C$73^{1,2,3}),1,4)</f>
        <v>407.06601299508793</v>
      </c>
      <c r="I172">
        <v>1075</v>
      </c>
      <c r="J172">
        <v>1136</v>
      </c>
      <c r="K172" s="1">
        <v>969</v>
      </c>
      <c r="L172">
        <f>(INDEX(LINEST($I$3:$I$232,$J$3:$J$232^{1,2,3}),1)*K172^3)+(INDEX(LINEST($I$3:$I$232,$J$3:$J$232^{1,2,3}),1,2)*K172^2)+(INDEX(LINEST($I$3:$I$232,$J$3:$J$232^{1,2,3}),1,3)*K172^1)+INDEX(LINEST($I$3:$I$232,$J$3:$J$232^{1,2,3}),1,4)</f>
        <v>1292.7959226193734</v>
      </c>
    </row>
    <row r="173" spans="4:12" x14ac:dyDescent="0.25">
      <c r="D173" s="1">
        <v>970</v>
      </c>
      <c r="E173">
        <f>(INDEX(LINEST($B$3:$B$73,$C$3:$C$73^{1,2,3}),1)*D173^3)+(INDEX(LINEST($B$3:$B$73,$C$3:$C$73^{1,2,3}),1,2)*D173^2)+(INDEX(LINEST($B$3:$B$73,$C$3:$C$73^{1,2,3}),1,3)*D173^1)+INDEX(LINEST($B$3:$B$73,$C$3:$C$73^{1,2,3}),1,4)</f>
        <v>406.78529906576773</v>
      </c>
      <c r="I173">
        <v>1080</v>
      </c>
      <c r="J173">
        <v>1133</v>
      </c>
      <c r="K173" s="1">
        <v>970</v>
      </c>
      <c r="L173">
        <f>(INDEX(LINEST($I$3:$I$232,$J$3:$J$232^{1,2,3}),1)*K173^3)+(INDEX(LINEST($I$3:$I$232,$J$3:$J$232^{1,2,3}),1,2)*K173^2)+(INDEX(LINEST($I$3:$I$232,$J$3:$J$232^{1,2,3}),1,3)*K173^1)+INDEX(LINEST($I$3:$I$232,$J$3:$J$232^{1,2,3}),1,4)</f>
        <v>1291.8828519307945</v>
      </c>
    </row>
    <row r="174" spans="4:12" x14ac:dyDescent="0.25">
      <c r="D174" s="1">
        <v>971</v>
      </c>
      <c r="E174">
        <f>(INDEX(LINEST($B$3:$B$73,$C$3:$C$73^{1,2,3}),1)*D174^3)+(INDEX(LINEST($B$3:$B$73,$C$3:$C$73^{1,2,3}),1,2)*D174^2)+(INDEX(LINEST($B$3:$B$73,$C$3:$C$73^{1,2,3}),1,3)*D174^1)+INDEX(LINEST($B$3:$B$73,$C$3:$C$73^{1,2,3}),1,4)</f>
        <v>406.50296058310641</v>
      </c>
      <c r="I174">
        <v>1085</v>
      </c>
      <c r="J174">
        <v>1130</v>
      </c>
      <c r="K174" s="1">
        <v>971</v>
      </c>
      <c r="L174">
        <f>(INDEX(LINEST($I$3:$I$232,$J$3:$J$232^{1,2,3}),1)*K174^3)+(INDEX(LINEST($I$3:$I$232,$J$3:$J$232^{1,2,3}),1,2)*K174^2)+(INDEX(LINEST($I$3:$I$232,$J$3:$J$232^{1,2,3}),1,3)*K174^1)+INDEX(LINEST($I$3:$I$232,$J$3:$J$232^{1,2,3}),1,4)</f>
        <v>1290.9646868998607</v>
      </c>
    </row>
    <row r="175" spans="4:12" x14ac:dyDescent="0.25">
      <c r="D175" s="1">
        <v>972</v>
      </c>
      <c r="E175">
        <f>(INDEX(LINEST($B$3:$B$73,$C$3:$C$73^{1,2,3}),1)*D175^3)+(INDEX(LINEST($B$3:$B$73,$C$3:$C$73^{1,2,3}),1,2)*D175^2)+(INDEX(LINEST($B$3:$B$73,$C$3:$C$73^{1,2,3}),1,3)*D175^1)+INDEX(LINEST($B$3:$B$73,$C$3:$C$73^{1,2,3}),1,4)</f>
        <v>406.21899967439822</v>
      </c>
      <c r="I175">
        <v>1090</v>
      </c>
      <c r="J175">
        <v>1127</v>
      </c>
      <c r="K175" s="1">
        <v>972</v>
      </c>
      <c r="L175">
        <f>(INDEX(LINEST($I$3:$I$232,$J$3:$J$232^{1,2,3}),1)*K175^3)+(INDEX(LINEST($I$3:$I$232,$J$3:$J$232^{1,2,3}),1,2)*K175^2)+(INDEX(LINEST($I$3:$I$232,$J$3:$J$232^{1,2,3}),1,3)*K175^1)+INDEX(LINEST($I$3:$I$232,$J$3:$J$232^{1,2,3}),1,4)</f>
        <v>1290.0414340421657</v>
      </c>
    </row>
    <row r="176" spans="4:12" x14ac:dyDescent="0.25">
      <c r="D176" s="1">
        <v>973</v>
      </c>
      <c r="E176">
        <f>(INDEX(LINEST($B$3:$B$73,$C$3:$C$73^{1,2,3}),1)*D176^3)+(INDEX(LINEST($B$3:$B$73,$C$3:$C$73^{1,2,3}),1,2)*D176^2)+(INDEX(LINEST($B$3:$B$73,$C$3:$C$73^{1,2,3}),1,3)*D176^1)+INDEX(LINEST($B$3:$B$73,$C$3:$C$73^{1,2,3}),1,4)</f>
        <v>405.93341846693693</v>
      </c>
      <c r="I176">
        <v>1095</v>
      </c>
      <c r="J176">
        <v>1124</v>
      </c>
      <c r="K176" s="1">
        <v>973</v>
      </c>
      <c r="L176">
        <f>(INDEX(LINEST($I$3:$I$232,$J$3:$J$232^{1,2,3}),1)*K176^3)+(INDEX(LINEST($I$3:$I$232,$J$3:$J$232^{1,2,3}),1,2)*K176^2)+(INDEX(LINEST($I$3:$I$232,$J$3:$J$232^{1,2,3}),1,3)*K176^1)+INDEX(LINEST($I$3:$I$232,$J$3:$J$232^{1,2,3}),1,4)</f>
        <v>1289.1130998733051</v>
      </c>
    </row>
    <row r="177" spans="4:12" x14ac:dyDescent="0.25">
      <c r="D177" s="1">
        <v>974</v>
      </c>
      <c r="E177">
        <f>(INDEX(LINEST($B$3:$B$73,$C$3:$C$73^{1,2,3}),1)*D177^3)+(INDEX(LINEST($B$3:$B$73,$C$3:$C$73^{1,2,3}),1,2)*D177^2)+(INDEX(LINEST($B$3:$B$73,$C$3:$C$73^{1,2,3}),1,3)*D177^1)+INDEX(LINEST($B$3:$B$73,$C$3:$C$73^{1,2,3}),1,4)</f>
        <v>405.64621908801701</v>
      </c>
      <c r="I177">
        <v>1100</v>
      </c>
      <c r="J177">
        <v>1121</v>
      </c>
      <c r="K177" s="1">
        <v>974</v>
      </c>
      <c r="L177">
        <f>(INDEX(LINEST($I$3:$I$232,$J$3:$J$232^{1,2,3}),1)*K177^3)+(INDEX(LINEST($I$3:$I$232,$J$3:$J$232^{1,2,3}),1,2)*K177^2)+(INDEX(LINEST($I$3:$I$232,$J$3:$J$232^{1,2,3}),1,3)*K177^1)+INDEX(LINEST($I$3:$I$232,$J$3:$J$232^{1,2,3}),1,4)</f>
        <v>1288.1796909088725</v>
      </c>
    </row>
    <row r="178" spans="4:12" x14ac:dyDescent="0.25">
      <c r="D178" s="1">
        <v>975</v>
      </c>
      <c r="E178">
        <f>(INDEX(LINEST($B$3:$B$73,$C$3:$C$73^{1,2,3}),1)*D178^3)+(INDEX(LINEST($B$3:$B$73,$C$3:$C$73^{1,2,3}),1,2)*D178^2)+(INDEX(LINEST($B$3:$B$73,$C$3:$C$73^{1,2,3}),1,3)*D178^1)+INDEX(LINEST($B$3:$B$73,$C$3:$C$73^{1,2,3}),1,4)</f>
        <v>405.35740366493246</v>
      </c>
      <c r="I178">
        <v>1105</v>
      </c>
      <c r="J178">
        <v>1118</v>
      </c>
      <c r="K178" s="1">
        <v>975</v>
      </c>
      <c r="L178">
        <f>(INDEX(LINEST($I$3:$I$232,$J$3:$J$232^{1,2,3}),1)*K178^3)+(INDEX(LINEST($I$3:$I$232,$J$3:$J$232^{1,2,3}),1,2)*K178^2)+(INDEX(LINEST($I$3:$I$232,$J$3:$J$232^{1,2,3}),1,3)*K178^1)+INDEX(LINEST($I$3:$I$232,$J$3:$J$232^{1,2,3}),1,4)</f>
        <v>1287.2412136644643</v>
      </c>
    </row>
    <row r="179" spans="4:12" x14ac:dyDescent="0.25">
      <c r="D179" s="1">
        <v>976</v>
      </c>
      <c r="E179">
        <f>(INDEX(LINEST($B$3:$B$73,$C$3:$C$73^{1,2,3}),1)*D179^3)+(INDEX(LINEST($B$3:$B$73,$C$3:$C$73^{1,2,3}),1,2)*D179^2)+(INDEX(LINEST($B$3:$B$73,$C$3:$C$73^{1,2,3}),1,3)*D179^1)+INDEX(LINEST($B$3:$B$73,$C$3:$C$73^{1,2,3}),1,4)</f>
        <v>405.06697432497799</v>
      </c>
      <c r="I179">
        <v>1110</v>
      </c>
      <c r="J179">
        <v>1115</v>
      </c>
      <c r="K179" s="1">
        <v>976</v>
      </c>
      <c r="L179">
        <f>(INDEX(LINEST($I$3:$I$232,$J$3:$J$232^{1,2,3}),1)*K179^3)+(INDEX(LINEST($I$3:$I$232,$J$3:$J$232^{1,2,3}),1,2)*K179^2)+(INDEX(LINEST($I$3:$I$232,$J$3:$J$232^{1,2,3}),1,3)*K179^1)+INDEX(LINEST($I$3:$I$232,$J$3:$J$232^{1,2,3}),1,4)</f>
        <v>1286.2976746556751</v>
      </c>
    </row>
    <row r="180" spans="4:12" x14ac:dyDescent="0.25">
      <c r="D180" s="1">
        <v>977</v>
      </c>
      <c r="E180">
        <f>(INDEX(LINEST($B$3:$B$73,$C$3:$C$73^{1,2,3}),1)*D180^3)+(INDEX(LINEST($B$3:$B$73,$C$3:$C$73^{1,2,3}),1,2)*D180^2)+(INDEX(LINEST($B$3:$B$73,$C$3:$C$73^{1,2,3}),1,3)*D180^1)+INDEX(LINEST($B$3:$B$73,$C$3:$C$73^{1,2,3}),1,4)</f>
        <v>404.77493319544692</v>
      </c>
      <c r="I180">
        <v>1115</v>
      </c>
      <c r="J180">
        <v>1111</v>
      </c>
      <c r="K180" s="1">
        <v>977</v>
      </c>
      <c r="L180">
        <f>(INDEX(LINEST($I$3:$I$232,$J$3:$J$232^{1,2,3}),1)*K180^3)+(INDEX(LINEST($I$3:$I$232,$J$3:$J$232^{1,2,3}),1,2)*K180^2)+(INDEX(LINEST($I$3:$I$232,$J$3:$J$232^{1,2,3}),1,3)*K180^1)+INDEX(LINEST($I$3:$I$232,$J$3:$J$232^{1,2,3}),1,4)</f>
        <v>1285.3490803981003</v>
      </c>
    </row>
    <row r="181" spans="4:12" x14ac:dyDescent="0.25">
      <c r="D181" s="1">
        <v>978</v>
      </c>
      <c r="E181">
        <f>(INDEX(LINEST($B$3:$B$73,$C$3:$C$73^{1,2,3}),1)*D181^3)+(INDEX(LINEST($B$3:$B$73,$C$3:$C$73^{1,2,3}),1,2)*D181^2)+(INDEX(LINEST($B$3:$B$73,$C$3:$C$73^{1,2,3}),1,3)*D181^1)+INDEX(LINEST($B$3:$B$73,$C$3:$C$73^{1,2,3}),1,4)</f>
        <v>404.4812824036344</v>
      </c>
      <c r="I181">
        <v>1120</v>
      </c>
      <c r="J181">
        <v>1108</v>
      </c>
      <c r="K181" s="1">
        <v>978</v>
      </c>
      <c r="L181">
        <f>(INDEX(LINEST($I$3:$I$232,$J$3:$J$232^{1,2,3}),1)*K181^3)+(INDEX(LINEST($I$3:$I$232,$J$3:$J$232^{1,2,3}),1,2)*K181^2)+(INDEX(LINEST($I$3:$I$232,$J$3:$J$232^{1,2,3}),1,3)*K181^1)+INDEX(LINEST($I$3:$I$232,$J$3:$J$232^{1,2,3}),1,4)</f>
        <v>1284.3954374073337</v>
      </c>
    </row>
    <row r="182" spans="4:12" x14ac:dyDescent="0.25">
      <c r="D182" s="1">
        <v>979</v>
      </c>
      <c r="E182">
        <f>(INDEX(LINEST($B$3:$B$73,$C$3:$C$73^{1,2,3}),1)*D182^3)+(INDEX(LINEST($B$3:$B$73,$C$3:$C$73^{1,2,3}),1,2)*D182^2)+(INDEX(LINEST($B$3:$B$73,$C$3:$C$73^{1,2,3}),1,3)*D182^1)+INDEX(LINEST($B$3:$B$73,$C$3:$C$73^{1,2,3}),1,4)</f>
        <v>404.18602407683375</v>
      </c>
      <c r="I182">
        <v>1125</v>
      </c>
      <c r="J182">
        <v>1105</v>
      </c>
      <c r="K182" s="1">
        <v>979</v>
      </c>
      <c r="L182">
        <f>(INDEX(LINEST($I$3:$I$232,$J$3:$J$232^{1,2,3}),1)*K182^3)+(INDEX(LINEST($I$3:$I$232,$J$3:$J$232^{1,2,3}),1,2)*K182^2)+(INDEX(LINEST($I$3:$I$232,$J$3:$J$232^{1,2,3}),1,3)*K182^1)+INDEX(LINEST($I$3:$I$232,$J$3:$J$232^{1,2,3}),1,4)</f>
        <v>1283.4367521989698</v>
      </c>
    </row>
    <row r="183" spans="4:12" x14ac:dyDescent="0.25">
      <c r="D183" s="1">
        <v>980</v>
      </c>
      <c r="E183">
        <f>(INDEX(LINEST($B$3:$B$73,$C$3:$C$73^{1,2,3}),1)*D183^3)+(INDEX(LINEST($B$3:$B$73,$C$3:$C$73^{1,2,3}),1,2)*D183^2)+(INDEX(LINEST($B$3:$B$73,$C$3:$C$73^{1,2,3}),1,3)*D183^1)+INDEX(LINEST($B$3:$B$73,$C$3:$C$73^{1,2,3}),1,4)</f>
        <v>403.88916034233966</v>
      </c>
      <c r="I183">
        <v>1130</v>
      </c>
      <c r="J183">
        <v>1102</v>
      </c>
      <c r="K183" s="1">
        <v>980</v>
      </c>
      <c r="L183">
        <f>(INDEX(LINEST($I$3:$I$232,$J$3:$J$232^{1,2,3}),1)*K183^3)+(INDEX(LINEST($I$3:$I$232,$J$3:$J$232^{1,2,3}),1,2)*K183^2)+(INDEX(LINEST($I$3:$I$232,$J$3:$J$232^{1,2,3}),1,3)*K183^1)+INDEX(LINEST($I$3:$I$232,$J$3:$J$232^{1,2,3}),1,4)</f>
        <v>1282.4730312886059</v>
      </c>
    </row>
    <row r="184" spans="4:12" x14ac:dyDescent="0.25">
      <c r="D184" s="1">
        <v>981</v>
      </c>
      <c r="E184">
        <f>(INDEX(LINEST($B$3:$B$73,$C$3:$C$73^{1,2,3}),1)*D184^3)+(INDEX(LINEST($B$3:$B$73,$C$3:$C$73^{1,2,3}),1,2)*D184^2)+(INDEX(LINEST($B$3:$B$73,$C$3:$C$73^{1,2,3}),1,3)*D184^1)+INDEX(LINEST($B$3:$B$73,$C$3:$C$73^{1,2,3}),1,4)</f>
        <v>403.59069332744662</v>
      </c>
      <c r="I184">
        <v>1135</v>
      </c>
      <c r="J184">
        <v>1098</v>
      </c>
      <c r="K184" s="1">
        <v>981</v>
      </c>
      <c r="L184">
        <f>(INDEX(LINEST($I$3:$I$232,$J$3:$J$232^{1,2,3}),1)*K184^3)+(INDEX(LINEST($I$3:$I$232,$J$3:$J$232^{1,2,3}),1,2)*K184^2)+(INDEX(LINEST($I$3:$I$232,$J$3:$J$232^{1,2,3}),1,3)*K184^1)+INDEX(LINEST($I$3:$I$232,$J$3:$J$232^{1,2,3}),1,4)</f>
        <v>1281.5042811918338</v>
      </c>
    </row>
    <row r="185" spans="4:12" x14ac:dyDescent="0.25">
      <c r="D185" s="1">
        <v>982</v>
      </c>
      <c r="E185">
        <f>(INDEX(LINEST($B$3:$B$73,$C$3:$C$73^{1,2,3}),1)*D185^3)+(INDEX(LINEST($B$3:$B$73,$C$3:$C$73^{1,2,3}),1,2)*D185^2)+(INDEX(LINEST($B$3:$B$73,$C$3:$C$73^{1,2,3}),1,3)*D185^1)+INDEX(LINEST($B$3:$B$73,$C$3:$C$73^{1,2,3}),1,4)</f>
        <v>403.29062515944815</v>
      </c>
      <c r="I185">
        <v>1140</v>
      </c>
      <c r="J185">
        <v>1095</v>
      </c>
      <c r="K185" s="1">
        <v>982</v>
      </c>
      <c r="L185">
        <f>(INDEX(LINEST($I$3:$I$232,$J$3:$J$232^{1,2,3}),1)*K185^3)+(INDEX(LINEST($I$3:$I$232,$J$3:$J$232^{1,2,3}),1,2)*K185^2)+(INDEX(LINEST($I$3:$I$232,$J$3:$J$232^{1,2,3}),1,3)*K185^1)+INDEX(LINEST($I$3:$I$232,$J$3:$J$232^{1,2,3}),1,4)</f>
        <v>1280.5305084242509</v>
      </c>
    </row>
    <row r="186" spans="4:12" x14ac:dyDescent="0.25">
      <c r="D186" s="1">
        <v>983</v>
      </c>
      <c r="E186">
        <f>(INDEX(LINEST($B$3:$B$73,$C$3:$C$73^{1,2,3}),1)*D186^3)+(INDEX(LINEST($B$3:$B$73,$C$3:$C$73^{1,2,3}),1,2)*D186^2)+(INDEX(LINEST($B$3:$B$73,$C$3:$C$73^{1,2,3}),1,3)*D186^1)+INDEX(LINEST($B$3:$B$73,$C$3:$C$73^{1,2,3}),1,4)</f>
        <v>402.98895796563852</v>
      </c>
      <c r="I186">
        <v>1145</v>
      </c>
      <c r="J186">
        <v>1092</v>
      </c>
      <c r="K186" s="1">
        <v>983</v>
      </c>
      <c r="L186">
        <f>(INDEX(LINEST($I$3:$I$232,$J$3:$J$232^{1,2,3}),1)*K186^3)+(INDEX(LINEST($I$3:$I$232,$J$3:$J$232^{1,2,3}),1,2)*K186^2)+(INDEX(LINEST($I$3:$I$232,$J$3:$J$232^{1,2,3}),1,3)*K186^1)+INDEX(LINEST($I$3:$I$232,$J$3:$J$232^{1,2,3}),1,4)</f>
        <v>1279.55171950145</v>
      </c>
    </row>
    <row r="187" spans="4:12" x14ac:dyDescent="0.25">
      <c r="D187" s="1">
        <v>984</v>
      </c>
      <c r="E187">
        <f>(INDEX(LINEST($B$3:$B$73,$C$3:$C$73^{1,2,3}),1)*D187^3)+(INDEX(LINEST($B$3:$B$73,$C$3:$C$73^{1,2,3}),1,2)*D187^2)+(INDEX(LINEST($B$3:$B$73,$C$3:$C$73^{1,2,3}),1,3)*D187^1)+INDEX(LINEST($B$3:$B$73,$C$3:$C$73^{1,2,3}),1,4)</f>
        <v>402.6856938733124</v>
      </c>
      <c r="I187">
        <v>1150</v>
      </c>
      <c r="J187">
        <v>1088</v>
      </c>
      <c r="K187" s="1">
        <v>984</v>
      </c>
      <c r="L187">
        <f>(INDEX(LINEST($I$3:$I$232,$J$3:$J$232^{1,2,3}),1)*K187^3)+(INDEX(LINEST($I$3:$I$232,$J$3:$J$232^{1,2,3}),1,2)*K187^2)+(INDEX(LINEST($I$3:$I$232,$J$3:$J$232^{1,2,3}),1,3)*K187^1)+INDEX(LINEST($I$3:$I$232,$J$3:$J$232^{1,2,3}),1,4)</f>
        <v>1278.5679209390282</v>
      </c>
    </row>
    <row r="188" spans="4:12" x14ac:dyDescent="0.25">
      <c r="D188" s="1">
        <v>985</v>
      </c>
      <c r="E188">
        <f>(INDEX(LINEST($B$3:$B$73,$C$3:$C$73^{1,2,3}),1)*D188^3)+(INDEX(LINEST($B$3:$B$73,$C$3:$C$73^{1,2,3}),1,2)*D188^2)+(INDEX(LINEST($B$3:$B$73,$C$3:$C$73^{1,2,3}),1,3)*D188^1)+INDEX(LINEST($B$3:$B$73,$C$3:$C$73^{1,2,3}),1,4)</f>
        <v>402.38083500976359</v>
      </c>
      <c r="I188">
        <v>1155</v>
      </c>
      <c r="J188">
        <v>1085</v>
      </c>
      <c r="K188" s="1">
        <v>985</v>
      </c>
      <c r="L188">
        <f>(INDEX(LINEST($I$3:$I$232,$J$3:$J$232^{1,2,3}),1)*K188^3)+(INDEX(LINEST($I$3:$I$232,$J$3:$J$232^{1,2,3}),1,2)*K188^2)+(INDEX(LINEST($I$3:$I$232,$J$3:$J$232^{1,2,3}),1,3)*K188^1)+INDEX(LINEST($I$3:$I$232,$J$3:$J$232^{1,2,3}),1,4)</f>
        <v>1277.5791192525785</v>
      </c>
    </row>
    <row r="189" spans="4:12" x14ac:dyDescent="0.25">
      <c r="D189" s="1">
        <v>986</v>
      </c>
      <c r="E189">
        <f>(INDEX(LINEST($B$3:$B$73,$C$3:$C$73^{1,2,3}),1)*D189^3)+(INDEX(LINEST($B$3:$B$73,$C$3:$C$73^{1,2,3}),1,2)*D189^2)+(INDEX(LINEST($B$3:$B$73,$C$3:$C$73^{1,2,3}),1,3)*D189^1)+INDEX(LINEST($B$3:$B$73,$C$3:$C$73^{1,2,3}),1,4)</f>
        <v>402.07438350228631</v>
      </c>
      <c r="I189">
        <v>1160</v>
      </c>
      <c r="J189">
        <v>1081</v>
      </c>
      <c r="K189" s="1">
        <v>986</v>
      </c>
      <c r="L189">
        <f>(INDEX(LINEST($I$3:$I$232,$J$3:$J$232^{1,2,3}),1)*K189^3)+(INDEX(LINEST($I$3:$I$232,$J$3:$J$232^{1,2,3}),1,2)*K189^2)+(INDEX(LINEST($I$3:$I$232,$J$3:$J$232^{1,2,3}),1,3)*K189^1)+INDEX(LINEST($I$3:$I$232,$J$3:$J$232^{1,2,3}),1,4)</f>
        <v>1276.5853209576971</v>
      </c>
    </row>
    <row r="190" spans="4:12" x14ac:dyDescent="0.25">
      <c r="D190" s="1">
        <v>987</v>
      </c>
      <c r="E190">
        <f>(INDEX(LINEST($B$3:$B$73,$C$3:$C$73^{1,2,3}),1)*D190^3)+(INDEX(LINEST($B$3:$B$73,$C$3:$C$73^{1,2,3}),1,2)*D190^2)+(INDEX(LINEST($B$3:$B$73,$C$3:$C$73^{1,2,3}),1,3)*D190^1)+INDEX(LINEST($B$3:$B$73,$C$3:$C$73^{1,2,3}),1,4)</f>
        <v>401.76634147817504</v>
      </c>
      <c r="I190">
        <v>1165</v>
      </c>
      <c r="J190">
        <v>1078</v>
      </c>
      <c r="K190" s="1">
        <v>987</v>
      </c>
      <c r="L190">
        <f>(INDEX(LINEST($I$3:$I$232,$J$3:$J$232^{1,2,3}),1)*K190^3)+(INDEX(LINEST($I$3:$I$232,$J$3:$J$232^{1,2,3}),1,2)*K190^2)+(INDEX(LINEST($I$3:$I$232,$J$3:$J$232^{1,2,3}),1,3)*K190^1)+INDEX(LINEST($I$3:$I$232,$J$3:$J$232^{1,2,3}),1,4)</f>
        <v>1275.5865325699779</v>
      </c>
    </row>
    <row r="191" spans="4:12" x14ac:dyDescent="0.25">
      <c r="D191" s="1">
        <v>988</v>
      </c>
      <c r="E191">
        <f>(INDEX(LINEST($B$3:$B$73,$C$3:$C$73^{1,2,3}),1)*D191^3)+(INDEX(LINEST($B$3:$B$73,$C$3:$C$73^{1,2,3}),1,2)*D191^2)+(INDEX(LINEST($B$3:$B$73,$C$3:$C$73^{1,2,3}),1,3)*D191^1)+INDEX(LINEST($B$3:$B$73,$C$3:$C$73^{1,2,3}),1,4)</f>
        <v>401.45671106472355</v>
      </c>
      <c r="I191">
        <v>1170</v>
      </c>
      <c r="J191">
        <v>1074</v>
      </c>
      <c r="K191" s="1">
        <v>988</v>
      </c>
      <c r="L191">
        <f>(INDEX(LINEST($I$3:$I$232,$J$3:$J$232^{1,2,3}),1)*K191^3)+(INDEX(LINEST($I$3:$I$232,$J$3:$J$232^{1,2,3}),1,2)*K191^2)+(INDEX(LINEST($I$3:$I$232,$J$3:$J$232^{1,2,3}),1,3)*K191^1)+INDEX(LINEST($I$3:$I$232,$J$3:$J$232^{1,2,3}),1,4)</f>
        <v>1274.582760605017</v>
      </c>
    </row>
    <row r="192" spans="4:12" x14ac:dyDescent="0.25">
      <c r="D192" s="1">
        <v>989</v>
      </c>
      <c r="E192">
        <f>(INDEX(LINEST($B$3:$B$73,$C$3:$C$73^{1,2,3}),1)*D192^3)+(INDEX(LINEST($B$3:$B$73,$C$3:$C$73^{1,2,3}),1,2)*D192^2)+(INDEX(LINEST($B$3:$B$73,$C$3:$C$73^{1,2,3}),1,3)*D192^1)+INDEX(LINEST($B$3:$B$73,$C$3:$C$73^{1,2,3}),1,4)</f>
        <v>401.14549438922631</v>
      </c>
      <c r="I192">
        <v>1175</v>
      </c>
      <c r="J192">
        <v>1070</v>
      </c>
      <c r="K192" s="1">
        <v>989</v>
      </c>
      <c r="L192">
        <f>(INDEX(LINEST($I$3:$I$232,$J$3:$J$232^{1,2,3}),1)*K192^3)+(INDEX(LINEST($I$3:$I$232,$J$3:$J$232^{1,2,3}),1,2)*K192^2)+(INDEX(LINEST($I$3:$I$232,$J$3:$J$232^{1,2,3}),1,3)*K192^1)+INDEX(LINEST($I$3:$I$232,$J$3:$J$232^{1,2,3}),1,4)</f>
        <v>1273.5740115784083</v>
      </c>
    </row>
    <row r="193" spans="4:12" x14ac:dyDescent="0.25">
      <c r="D193" s="1">
        <v>990</v>
      </c>
      <c r="E193">
        <f>(INDEX(LINEST($B$3:$B$73,$C$3:$C$73^{1,2,3}),1)*D193^3)+(INDEX(LINEST($B$3:$B$73,$C$3:$C$73^{1,2,3}),1,2)*D193^2)+(INDEX(LINEST($B$3:$B$73,$C$3:$C$73^{1,2,3}),1,3)*D193^1)+INDEX(LINEST($B$3:$B$73,$C$3:$C$73^{1,2,3}),1,4)</f>
        <v>400.83269357897757</v>
      </c>
      <c r="I193">
        <v>1180</v>
      </c>
      <c r="J193">
        <v>1067</v>
      </c>
      <c r="K193" s="1">
        <v>990</v>
      </c>
      <c r="L193">
        <f>(INDEX(LINEST($I$3:$I$232,$J$3:$J$232^{1,2,3}),1)*K193^3)+(INDEX(LINEST($I$3:$I$232,$J$3:$J$232^{1,2,3}),1,2)*K193^2)+(INDEX(LINEST($I$3:$I$232,$J$3:$J$232^{1,2,3}),1,3)*K193^1)+INDEX(LINEST($I$3:$I$232,$J$3:$J$232^{1,2,3}),1,4)</f>
        <v>1272.5602920057463</v>
      </c>
    </row>
    <row r="194" spans="4:12" x14ac:dyDescent="0.25">
      <c r="D194" s="1">
        <v>991</v>
      </c>
      <c r="E194">
        <f>(INDEX(LINEST($B$3:$B$73,$C$3:$C$73^{1,2,3}),1)*D194^3)+(INDEX(LINEST($B$3:$B$73,$C$3:$C$73^{1,2,3}),1,2)*D194^2)+(INDEX(LINEST($B$3:$B$73,$C$3:$C$73^{1,2,3}),1,3)*D194^1)+INDEX(LINEST($B$3:$B$73,$C$3:$C$73^{1,2,3}),1,4)</f>
        <v>400.51831076127155</v>
      </c>
      <c r="I194">
        <v>1185</v>
      </c>
      <c r="J194">
        <v>1063</v>
      </c>
      <c r="K194" s="1">
        <v>991</v>
      </c>
      <c r="L194">
        <f>(INDEX(LINEST($I$3:$I$232,$J$3:$J$232^{1,2,3}),1)*K194^3)+(INDEX(LINEST($I$3:$I$232,$J$3:$J$232^{1,2,3}),1,2)*K194^2)+(INDEX(LINEST($I$3:$I$232,$J$3:$J$232^{1,2,3}),1,3)*K194^1)+INDEX(LINEST($I$3:$I$232,$J$3:$J$232^{1,2,3}),1,4)</f>
        <v>1271.5416084026274</v>
      </c>
    </row>
    <row r="195" spans="4:12" x14ac:dyDescent="0.25">
      <c r="D195" s="1">
        <v>992</v>
      </c>
      <c r="E195">
        <f>(INDEX(LINEST($B$3:$B$73,$C$3:$C$73^{1,2,3}),1)*D195^3)+(INDEX(LINEST($B$3:$B$73,$C$3:$C$73^{1,2,3}),1,2)*D195^2)+(INDEX(LINEST($B$3:$B$73,$C$3:$C$73^{1,2,3}),1,3)*D195^1)+INDEX(LINEST($B$3:$B$73,$C$3:$C$73^{1,2,3}),1,4)</f>
        <v>400.20234806340204</v>
      </c>
      <c r="I195">
        <v>1190</v>
      </c>
      <c r="J195">
        <v>1059</v>
      </c>
      <c r="K195" s="1">
        <v>992</v>
      </c>
      <c r="L195">
        <f>(INDEX(LINEST($I$3:$I$232,$J$3:$J$232^{1,2,3}),1)*K195^3)+(INDEX(LINEST($I$3:$I$232,$J$3:$J$232^{1,2,3}),1,2)*K195^2)+(INDEX(LINEST($I$3:$I$232,$J$3:$J$232^{1,2,3}),1,3)*K195^1)+INDEX(LINEST($I$3:$I$232,$J$3:$J$232^{1,2,3}),1,4)</f>
        <v>1270.5179672846461</v>
      </c>
    </row>
    <row r="196" spans="4:12" x14ac:dyDescent="0.25">
      <c r="D196" s="1">
        <v>993</v>
      </c>
      <c r="E196">
        <f>(INDEX(LINEST($B$3:$B$73,$C$3:$C$73^{1,2,3}),1)*D196^3)+(INDEX(LINEST($B$3:$B$73,$C$3:$C$73^{1,2,3}),1,2)*D196^2)+(INDEX(LINEST($B$3:$B$73,$C$3:$C$73^{1,2,3}),1,3)*D196^1)+INDEX(LINEST($B$3:$B$73,$C$3:$C$73^{1,2,3}),1,4)</f>
        <v>399.88480761266351</v>
      </c>
      <c r="I196">
        <v>1195</v>
      </c>
      <c r="J196">
        <v>1055</v>
      </c>
      <c r="K196" s="1">
        <v>993</v>
      </c>
      <c r="L196">
        <f>(INDEX(LINEST($I$3:$I$232,$J$3:$J$232^{1,2,3}),1)*K196^3)+(INDEX(LINEST($I$3:$I$232,$J$3:$J$232^{1,2,3}),1,2)*K196^2)+(INDEX(LINEST($I$3:$I$232,$J$3:$J$232^{1,2,3}),1,3)*K196^1)+INDEX(LINEST($I$3:$I$232,$J$3:$J$232^{1,2,3}),1,4)</f>
        <v>1269.4893751673962</v>
      </c>
    </row>
    <row r="197" spans="4:12" x14ac:dyDescent="0.25">
      <c r="D197" s="1">
        <v>994</v>
      </c>
      <c r="E197">
        <f>(INDEX(LINEST($B$3:$B$73,$C$3:$C$73^{1,2,3}),1)*D197^3)+(INDEX(LINEST($B$3:$B$73,$C$3:$C$73^{1,2,3}),1,2)*D197^2)+(INDEX(LINEST($B$3:$B$73,$C$3:$C$73^{1,2,3}),1,3)*D197^1)+INDEX(LINEST($B$3:$B$73,$C$3:$C$73^{1,2,3}),1,4)</f>
        <v>399.56569153635019</v>
      </c>
      <c r="I197">
        <v>1200</v>
      </c>
      <c r="J197">
        <v>1052</v>
      </c>
      <c r="K197" s="1">
        <v>994</v>
      </c>
      <c r="L197">
        <f>(INDEX(LINEST($I$3:$I$232,$J$3:$J$232^{1,2,3}),1)*K197^3)+(INDEX(LINEST($I$3:$I$232,$J$3:$J$232^{1,2,3}),1,2)*K197^2)+(INDEX(LINEST($I$3:$I$232,$J$3:$J$232^{1,2,3}),1,3)*K197^1)+INDEX(LINEST($I$3:$I$232,$J$3:$J$232^{1,2,3}),1,4)</f>
        <v>1268.4558385664732</v>
      </c>
    </row>
    <row r="198" spans="4:12" x14ac:dyDescent="0.25">
      <c r="D198" s="1">
        <v>995</v>
      </c>
      <c r="E198">
        <f>(INDEX(LINEST($B$3:$B$73,$C$3:$C$73^{1,2,3}),1)*D198^3)+(INDEX(LINEST($B$3:$B$73,$C$3:$C$73^{1,2,3}),1,2)*D198^2)+(INDEX(LINEST($B$3:$B$73,$C$3:$C$73^{1,2,3}),1,3)*D198^1)+INDEX(LINEST($B$3:$B$73,$C$3:$C$73^{1,2,3}),1,4)</f>
        <v>399.24500196175632</v>
      </c>
      <c r="I198">
        <v>1205</v>
      </c>
      <c r="J198">
        <v>1048</v>
      </c>
      <c r="K198" s="1">
        <v>995</v>
      </c>
      <c r="L198">
        <f>(INDEX(LINEST($I$3:$I$232,$J$3:$J$232^{1,2,3}),1)*K198^3)+(INDEX(LINEST($I$3:$I$232,$J$3:$J$232^{1,2,3}),1,2)*K198^2)+(INDEX(LINEST($I$3:$I$232,$J$3:$J$232^{1,2,3}),1,3)*K198^1)+INDEX(LINEST($I$3:$I$232,$J$3:$J$232^{1,2,3}),1,4)</f>
        <v>1267.4173639974715</v>
      </c>
    </row>
    <row r="199" spans="4:12" x14ac:dyDescent="0.25">
      <c r="D199" s="1">
        <v>996</v>
      </c>
      <c r="E199">
        <f>(INDEX(LINEST($B$3:$B$73,$C$3:$C$73^{1,2,3}),1)*D199^3)+(INDEX(LINEST($B$3:$B$73,$C$3:$C$73^{1,2,3}),1,2)*D199^2)+(INDEX(LINEST($B$3:$B$73,$C$3:$C$73^{1,2,3}),1,3)*D199^1)+INDEX(LINEST($B$3:$B$73,$C$3:$C$73^{1,2,3}),1,4)</f>
        <v>398.92274101617568</v>
      </c>
      <c r="I199">
        <v>1210</v>
      </c>
      <c r="J199">
        <v>1044</v>
      </c>
      <c r="K199" s="1">
        <v>996</v>
      </c>
      <c r="L199">
        <f>(INDEX(LINEST($I$3:$I$232,$J$3:$J$232^{1,2,3}),1)*K199^3)+(INDEX(LINEST($I$3:$I$232,$J$3:$J$232^{1,2,3}),1,2)*K199^2)+(INDEX(LINEST($I$3:$I$232,$J$3:$J$232^{1,2,3}),1,3)*K199^1)+INDEX(LINEST($I$3:$I$232,$J$3:$J$232^{1,2,3}),1,4)</f>
        <v>1266.3739579759877</v>
      </c>
    </row>
    <row r="200" spans="4:12" x14ac:dyDescent="0.25">
      <c r="D200" s="1">
        <v>997</v>
      </c>
      <c r="E200">
        <f>(INDEX(LINEST($B$3:$B$73,$C$3:$C$73^{1,2,3}),1)*D200^3)+(INDEX(LINEST($B$3:$B$73,$C$3:$C$73^{1,2,3}),1,2)*D200^2)+(INDEX(LINEST($B$3:$B$73,$C$3:$C$73^{1,2,3}),1,3)*D200^1)+INDEX(LINEST($B$3:$B$73,$C$3:$C$73^{1,2,3}),1,4)</f>
        <v>398.59891082690297</v>
      </c>
      <c r="I200">
        <v>1215</v>
      </c>
      <c r="J200">
        <v>1040</v>
      </c>
      <c r="K200" s="1">
        <v>997</v>
      </c>
      <c r="L200">
        <f>(INDEX(LINEST($I$3:$I$232,$J$3:$J$232^{1,2,3}),1)*K200^3)+(INDEX(LINEST($I$3:$I$232,$J$3:$J$232^{1,2,3}),1,2)*K200^2)+(INDEX(LINEST($I$3:$I$232,$J$3:$J$232^{1,2,3}),1,3)*K200^1)+INDEX(LINEST($I$3:$I$232,$J$3:$J$232^{1,2,3}),1,4)</f>
        <v>1265.3256270176153</v>
      </c>
    </row>
    <row r="201" spans="4:12" x14ac:dyDescent="0.25">
      <c r="D201" s="1">
        <v>998</v>
      </c>
      <c r="E201">
        <f>(INDEX(LINEST($B$3:$B$73,$C$3:$C$73^{1,2,3}),1)*D201^3)+(INDEX(LINEST($B$3:$B$73,$C$3:$C$73^{1,2,3}),1,2)*D201^2)+(INDEX(LINEST($B$3:$B$73,$C$3:$C$73^{1,2,3}),1,3)*D201^1)+INDEX(LINEST($B$3:$B$73,$C$3:$C$73^{1,2,3}),1,4)</f>
        <v>398.27351352123196</v>
      </c>
      <c r="I201">
        <v>1220</v>
      </c>
      <c r="J201">
        <v>1036</v>
      </c>
      <c r="K201" s="1">
        <v>998</v>
      </c>
      <c r="L201">
        <f>(INDEX(LINEST($I$3:$I$232,$J$3:$J$232^{1,2,3}),1)*K201^3)+(INDEX(LINEST($I$3:$I$232,$J$3:$J$232^{1,2,3}),1,2)*K201^2)+(INDEX(LINEST($I$3:$I$232,$J$3:$J$232^{1,2,3}),1,3)*K201^1)+INDEX(LINEST($I$3:$I$232,$J$3:$J$232^{1,2,3}),1,4)</f>
        <v>1264.2723776379498</v>
      </c>
    </row>
    <row r="202" spans="4:12" x14ac:dyDescent="0.25">
      <c r="D202" s="1">
        <v>999</v>
      </c>
      <c r="E202">
        <f>(INDEX(LINEST($B$3:$B$73,$C$3:$C$73^{1,2,3}),1)*D202^3)+(INDEX(LINEST($B$3:$B$73,$C$3:$C$73^{1,2,3}),1,2)*D202^2)+(INDEX(LINEST($B$3:$B$73,$C$3:$C$73^{1,2,3}),1,3)*D202^1)+INDEX(LINEST($B$3:$B$73,$C$3:$C$73^{1,2,3}),1,4)</f>
        <v>397.94655122645736</v>
      </c>
      <c r="I202">
        <v>1225</v>
      </c>
      <c r="J202">
        <v>1031</v>
      </c>
      <c r="K202" s="1">
        <v>999</v>
      </c>
      <c r="L202">
        <f>(INDEX(LINEST($I$3:$I$232,$J$3:$J$232^{1,2,3}),1)*K202^3)+(INDEX(LINEST($I$3:$I$232,$J$3:$J$232^{1,2,3}),1,2)*K202^2)+(INDEX(LINEST($I$3:$I$232,$J$3:$J$232^{1,2,3}),1,3)*K202^1)+INDEX(LINEST($I$3:$I$232,$J$3:$J$232^{1,2,3}),1,4)</f>
        <v>1263.214216352585</v>
      </c>
    </row>
    <row r="203" spans="4:12" x14ac:dyDescent="0.25">
      <c r="D203" s="1">
        <v>1000</v>
      </c>
      <c r="E203">
        <f>(INDEX(LINEST($B$3:$B$73,$C$3:$C$73^{1,2,3}),1)*D203^3)+(INDEX(LINEST($B$3:$B$73,$C$3:$C$73^{1,2,3}),1,2)*D203^2)+(INDEX(LINEST($B$3:$B$73,$C$3:$C$73^{1,2,3}),1,3)*D203^1)+INDEX(LINEST($B$3:$B$73,$C$3:$C$73^{1,2,3}),1,4)</f>
        <v>397.61802606987294</v>
      </c>
      <c r="I203">
        <v>1230</v>
      </c>
      <c r="J203">
        <v>1027</v>
      </c>
      <c r="K203" s="1">
        <v>1000</v>
      </c>
      <c r="L203">
        <f>(INDEX(LINEST($I$3:$I$232,$J$3:$J$232^{1,2,3}),1)*K203^3)+(INDEX(LINEST($I$3:$I$232,$J$3:$J$232^{1,2,3}),1,2)*K203^2)+(INDEX(LINEST($I$3:$I$232,$J$3:$J$232^{1,2,3}),1,3)*K203^1)+INDEX(LINEST($I$3:$I$232,$J$3:$J$232^{1,2,3}),1,4)</f>
        <v>1262.1511496771172</v>
      </c>
    </row>
    <row r="204" spans="4:12" x14ac:dyDescent="0.25">
      <c r="D204" s="1">
        <v>1001</v>
      </c>
      <c r="E204">
        <f>(INDEX(LINEST($B$3:$B$73,$C$3:$C$73^{1,2,3}),1)*D204^3)+(INDEX(LINEST($B$3:$B$73,$C$3:$C$73^{1,2,3}),1,2)*D204^2)+(INDEX(LINEST($B$3:$B$73,$C$3:$C$73^{1,2,3}),1,3)*D204^1)+INDEX(LINEST($B$3:$B$73,$C$3:$C$73^{1,2,3}),1,4)</f>
        <v>397.28794017877294</v>
      </c>
      <c r="I204">
        <v>1235</v>
      </c>
      <c r="J204">
        <v>1023</v>
      </c>
      <c r="K204" s="1">
        <v>1001</v>
      </c>
      <c r="L204">
        <f>(INDEX(LINEST($I$3:$I$232,$J$3:$J$232^{1,2,3}),1)*K204^3)+(INDEX(LINEST($I$3:$I$232,$J$3:$J$232^{1,2,3}),1,2)*K204^2)+(INDEX(LINEST($I$3:$I$232,$J$3:$J$232^{1,2,3}),1,3)*K204^1)+INDEX(LINEST($I$3:$I$232,$J$3:$J$232^{1,2,3}),1,4)</f>
        <v>1261.0831841271392</v>
      </c>
    </row>
    <row r="205" spans="4:12" x14ac:dyDescent="0.25">
      <c r="D205" s="1">
        <v>1002</v>
      </c>
      <c r="E205">
        <f>(INDEX(LINEST($B$3:$B$73,$C$3:$C$73^{1,2,3}),1)*D205^3)+(INDEX(LINEST($B$3:$B$73,$C$3:$C$73^{1,2,3}),1,2)*D205^2)+(INDEX(LINEST($B$3:$B$73,$C$3:$C$73^{1,2,3}),1,3)*D205^1)+INDEX(LINEST($B$3:$B$73,$C$3:$C$73^{1,2,3}),1,4)</f>
        <v>396.95629568045183</v>
      </c>
      <c r="I205">
        <v>1240</v>
      </c>
      <c r="J205">
        <v>1019</v>
      </c>
      <c r="K205" s="1">
        <v>1002</v>
      </c>
      <c r="L205">
        <f>(INDEX(LINEST($I$3:$I$232,$J$3:$J$232^{1,2,3}),1)*K205^3)+(INDEX(LINEST($I$3:$I$232,$J$3:$J$232^{1,2,3}),1,2)*K205^2)+(INDEX(LINEST($I$3:$I$232,$J$3:$J$232^{1,2,3}),1,3)*K205^1)+INDEX(LINEST($I$3:$I$232,$J$3:$J$232^{1,2,3}),1,4)</f>
        <v>1260.0103262182492</v>
      </c>
    </row>
    <row r="206" spans="4:12" x14ac:dyDescent="0.25">
      <c r="D206" s="1">
        <v>1003</v>
      </c>
      <c r="E206">
        <f>(INDEX(LINEST($B$3:$B$73,$C$3:$C$73^{1,2,3}),1)*D206^3)+(INDEX(LINEST($B$3:$B$73,$C$3:$C$73^{1,2,3}),1,2)*D206^2)+(INDEX(LINEST($B$3:$B$73,$C$3:$C$73^{1,2,3}),1,3)*D206^1)+INDEX(LINEST($B$3:$B$73,$C$3:$C$73^{1,2,3}),1,4)</f>
        <v>396.62309470220316</v>
      </c>
      <c r="I206">
        <v>1245</v>
      </c>
      <c r="J206">
        <v>1014</v>
      </c>
      <c r="K206" s="1">
        <v>1003</v>
      </c>
      <c r="L206">
        <f>(INDEX(LINEST($I$3:$I$232,$J$3:$J$232^{1,2,3}),1)*K206^3)+(INDEX(LINEST($I$3:$I$232,$J$3:$J$232^{1,2,3}),1,2)*K206^2)+(INDEX(LINEST($I$3:$I$232,$J$3:$J$232^{1,2,3}),1,3)*K206^1)+INDEX(LINEST($I$3:$I$232,$J$3:$J$232^{1,2,3}),1,4)</f>
        <v>1258.9325824660391</v>
      </c>
    </row>
    <row r="207" spans="4:12" x14ac:dyDescent="0.25">
      <c r="D207" s="1">
        <v>1004</v>
      </c>
      <c r="E207">
        <f>(INDEX(LINEST($B$3:$B$73,$C$3:$C$73^{1,2,3}),1)*D207^3)+(INDEX(LINEST($B$3:$B$73,$C$3:$C$73^{1,2,3}),1,2)*D207^2)+(INDEX(LINEST($B$3:$B$73,$C$3:$C$73^{1,2,3}),1,3)*D207^1)+INDEX(LINEST($B$3:$B$73,$C$3:$C$73^{1,2,3}),1,4)</f>
        <v>396.28833937132185</v>
      </c>
      <c r="I207">
        <v>1250</v>
      </c>
      <c r="J207">
        <v>1010</v>
      </c>
      <c r="K207" s="1">
        <v>1004</v>
      </c>
      <c r="L207">
        <f>(INDEX(LINEST($I$3:$I$232,$J$3:$J$232^{1,2,3}),1)*K207^3)+(INDEX(LINEST($I$3:$I$232,$J$3:$J$232^{1,2,3}),1,2)*K207^2)+(INDEX(LINEST($I$3:$I$232,$J$3:$J$232^{1,2,3}),1,3)*K207^1)+INDEX(LINEST($I$3:$I$232,$J$3:$J$232^{1,2,3}),1,4)</f>
        <v>1257.8499593861052</v>
      </c>
    </row>
    <row r="208" spans="4:12" x14ac:dyDescent="0.25">
      <c r="D208" s="1">
        <v>1005</v>
      </c>
      <c r="E208">
        <f>(INDEX(LINEST($B$3:$B$73,$C$3:$C$73^{1,2,3}),1)*D208^3)+(INDEX(LINEST($B$3:$B$73,$C$3:$C$73^{1,2,3}),1,2)*D208^2)+(INDEX(LINEST($B$3:$B$73,$C$3:$C$73^{1,2,3}),1,3)*D208^1)+INDEX(LINEST($B$3:$B$73,$C$3:$C$73^{1,2,3}),1,4)</f>
        <v>395.95203181510169</v>
      </c>
      <c r="I208">
        <v>1255</v>
      </c>
      <c r="J208">
        <v>1005</v>
      </c>
      <c r="K208" s="1">
        <v>1005</v>
      </c>
      <c r="L208">
        <f>(INDEX(LINEST($I$3:$I$232,$J$3:$J$232^{1,2,3}),1)*K208^3)+(INDEX(LINEST($I$3:$I$232,$J$3:$J$232^{1,2,3}),1,2)*K208^2)+(INDEX(LINEST($I$3:$I$232,$J$3:$J$232^{1,2,3}),1,3)*K208^1)+INDEX(LINEST($I$3:$I$232,$J$3:$J$232^{1,2,3}),1,4)</f>
        <v>1256.7624634940421</v>
      </c>
    </row>
    <row r="209" spans="4:12" x14ac:dyDescent="0.25">
      <c r="D209" s="1">
        <v>1006</v>
      </c>
      <c r="E209">
        <f>(INDEX(LINEST($B$3:$B$73,$C$3:$C$73^{1,2,3}),1)*D209^3)+(INDEX(LINEST($B$3:$B$73,$C$3:$C$73^{1,2,3}),1,2)*D209^2)+(INDEX(LINEST($B$3:$B$73,$C$3:$C$73^{1,2,3}),1,3)*D209^1)+INDEX(LINEST($B$3:$B$73,$C$3:$C$73^{1,2,3}),1,4)</f>
        <v>395.61417416083714</v>
      </c>
      <c r="I209">
        <v>1260</v>
      </c>
      <c r="J209">
        <v>1000</v>
      </c>
      <c r="K209" s="1">
        <v>1006</v>
      </c>
      <c r="L209">
        <f>(INDEX(LINEST($I$3:$I$232,$J$3:$J$232^{1,2,3}),1)*K209^3)+(INDEX(LINEST($I$3:$I$232,$J$3:$J$232^{1,2,3}),1,2)*K209^2)+(INDEX(LINEST($I$3:$I$232,$J$3:$J$232^{1,2,3}),1,3)*K209^1)+INDEX(LINEST($I$3:$I$232,$J$3:$J$232^{1,2,3}),1,4)</f>
        <v>1255.6701013054453</v>
      </c>
    </row>
    <row r="210" spans="4:12" x14ac:dyDescent="0.25">
      <c r="D210" s="1">
        <v>1007</v>
      </c>
      <c r="E210">
        <f>(INDEX(LINEST($B$3:$B$73,$C$3:$C$73^{1,2,3}),1)*D210^3)+(INDEX(LINEST($B$3:$B$73,$C$3:$C$73^{1,2,3}),1,2)*D210^2)+(INDEX(LINEST($B$3:$B$73,$C$3:$C$73^{1,2,3}),1,3)*D210^1)+INDEX(LINEST($B$3:$B$73,$C$3:$C$73^{1,2,3}),1,4)</f>
        <v>395.2747685358222</v>
      </c>
      <c r="I210">
        <v>1265</v>
      </c>
      <c r="J210">
        <v>996</v>
      </c>
      <c r="K210" s="1">
        <v>1007</v>
      </c>
      <c r="L210">
        <f>(INDEX(LINEST($I$3:$I$232,$J$3:$J$232^{1,2,3}),1)*K210^3)+(INDEX(LINEST($I$3:$I$232,$J$3:$J$232^{1,2,3}),1,2)*K210^2)+(INDEX(LINEST($I$3:$I$232,$J$3:$J$232^{1,2,3}),1,3)*K210^1)+INDEX(LINEST($I$3:$I$232,$J$3:$J$232^{1,2,3}),1,4)</f>
        <v>1254.5728793359085</v>
      </c>
    </row>
    <row r="211" spans="4:12" x14ac:dyDescent="0.25">
      <c r="D211" s="1">
        <v>1008</v>
      </c>
      <c r="E211">
        <f>(INDEX(LINEST($B$3:$B$73,$C$3:$C$73^{1,2,3}),1)*D211^3)+(INDEX(LINEST($B$3:$B$73,$C$3:$C$73^{1,2,3}),1,2)*D211^2)+(INDEX(LINEST($B$3:$B$73,$C$3:$C$73^{1,2,3}),1,3)*D211^1)+INDEX(LINEST($B$3:$B$73,$C$3:$C$73^{1,2,3}),1,4)</f>
        <v>394.9338170673509</v>
      </c>
      <c r="I211">
        <v>1270</v>
      </c>
      <c r="J211">
        <v>991</v>
      </c>
      <c r="K211" s="1">
        <v>1008</v>
      </c>
      <c r="L211">
        <f>(INDEX(LINEST($I$3:$I$232,$J$3:$J$232^{1,2,3}),1)*K211^3)+(INDEX(LINEST($I$3:$I$232,$J$3:$J$232^{1,2,3}),1,2)*K211^2)+(INDEX(LINEST($I$3:$I$232,$J$3:$J$232^{1,2,3}),1,3)*K211^1)+INDEX(LINEST($I$3:$I$232,$J$3:$J$232^{1,2,3}),1,4)</f>
        <v>1253.4708041010281</v>
      </c>
    </row>
    <row r="212" spans="4:12" x14ac:dyDescent="0.25">
      <c r="D212" s="1">
        <v>1009</v>
      </c>
      <c r="E212">
        <f>(INDEX(LINEST($B$3:$B$73,$C$3:$C$73^{1,2,3}),1)*D212^3)+(INDEX(LINEST($B$3:$B$73,$C$3:$C$73^{1,2,3}),1,2)*D212^2)+(INDEX(LINEST($B$3:$B$73,$C$3:$C$73^{1,2,3}),1,3)*D212^1)+INDEX(LINEST($B$3:$B$73,$C$3:$C$73^{1,2,3}),1,4)</f>
        <v>394.59132188271792</v>
      </c>
      <c r="I212">
        <v>1275</v>
      </c>
      <c r="J212">
        <v>986</v>
      </c>
      <c r="K212" s="1">
        <v>1009</v>
      </c>
      <c r="L212">
        <f>(INDEX(LINEST($I$3:$I$232,$J$3:$J$232^{1,2,3}),1)*K212^3)+(INDEX(LINEST($I$3:$I$232,$J$3:$J$232^{1,2,3}),1,2)*K212^2)+(INDEX(LINEST($I$3:$I$232,$J$3:$J$232^{1,2,3}),1,3)*K212^1)+INDEX(LINEST($I$3:$I$232,$J$3:$J$232^{1,2,3}),1,4)</f>
        <v>1252.3638821163968</v>
      </c>
    </row>
    <row r="213" spans="4:12" x14ac:dyDescent="0.25">
      <c r="D213" s="1">
        <v>1010</v>
      </c>
      <c r="E213">
        <f>(INDEX(LINEST($B$3:$B$73,$C$3:$C$73^{1,2,3}),1)*D213^3)+(INDEX(LINEST($B$3:$B$73,$C$3:$C$73^{1,2,3}),1,2)*D213^2)+(INDEX(LINEST($B$3:$B$73,$C$3:$C$73^{1,2,3}),1,3)*D213^1)+INDEX(LINEST($B$3:$B$73,$C$3:$C$73^{1,2,3}),1,4)</f>
        <v>394.24728510921682</v>
      </c>
      <c r="I213">
        <v>1280</v>
      </c>
      <c r="J213">
        <v>981</v>
      </c>
      <c r="K213" s="1">
        <v>1010</v>
      </c>
      <c r="L213">
        <f>(INDEX(LINEST($I$3:$I$232,$J$3:$J$232^{1,2,3}),1)*K213^3)+(INDEX(LINEST($I$3:$I$232,$J$3:$J$232^{1,2,3}),1,2)*K213^2)+(INDEX(LINEST($I$3:$I$232,$J$3:$J$232^{1,2,3}),1,3)*K213^1)+INDEX(LINEST($I$3:$I$232,$J$3:$J$232^{1,2,3}),1,4)</f>
        <v>1251.2521198976119</v>
      </c>
    </row>
    <row r="214" spans="4:12" x14ac:dyDescent="0.25">
      <c r="D214" s="1">
        <v>1011</v>
      </c>
      <c r="E214">
        <f>(INDEX(LINEST($B$3:$B$73,$C$3:$C$73^{1,2,3}),1)*D214^3)+(INDEX(LINEST($B$3:$B$73,$C$3:$C$73^{1,2,3}),1,2)*D214^2)+(INDEX(LINEST($B$3:$B$73,$C$3:$C$73^{1,2,3}),1,3)*D214^1)+INDEX(LINEST($B$3:$B$73,$C$3:$C$73^{1,2,3}),1,4)</f>
        <v>393.90170887414229</v>
      </c>
      <c r="I214">
        <v>1285</v>
      </c>
      <c r="J214">
        <v>975</v>
      </c>
      <c r="K214" s="1">
        <v>1011</v>
      </c>
      <c r="L214">
        <f>(INDEX(LINEST($I$3:$I$232,$J$3:$J$232^{1,2,3}),1)*K214^3)+(INDEX(LINEST($I$3:$I$232,$J$3:$J$232^{1,2,3}),1,2)*K214^2)+(INDEX(LINEST($I$3:$I$232,$J$3:$J$232^{1,2,3}),1,3)*K214^1)+INDEX(LINEST($I$3:$I$232,$J$3:$J$232^{1,2,3}),1,4)</f>
        <v>1250.1355239602672</v>
      </c>
    </row>
    <row r="215" spans="4:12" x14ac:dyDescent="0.25">
      <c r="D215" s="1">
        <v>1012</v>
      </c>
      <c r="E215">
        <f>(INDEX(LINEST($B$3:$B$73,$C$3:$C$73^{1,2,3}),1)*D215^3)+(INDEX(LINEST($B$3:$B$73,$C$3:$C$73^{1,2,3}),1,2)*D215^2)+(INDEX(LINEST($B$3:$B$73,$C$3:$C$73^{1,2,3}),1,3)*D215^1)+INDEX(LINEST($B$3:$B$73,$C$3:$C$73^{1,2,3}),1,4)</f>
        <v>393.55459530478834</v>
      </c>
      <c r="I215">
        <v>1290</v>
      </c>
      <c r="J215">
        <v>970</v>
      </c>
      <c r="K215" s="1">
        <v>1012</v>
      </c>
      <c r="L215">
        <f>(INDEX(LINEST($I$3:$I$232,$J$3:$J$232^{1,2,3}),1)*K215^3)+(INDEX(LINEST($I$3:$I$232,$J$3:$J$232^{1,2,3}),1,2)*K215^2)+(INDEX(LINEST($I$3:$I$232,$J$3:$J$232^{1,2,3}),1,3)*K215^1)+INDEX(LINEST($I$3:$I$232,$J$3:$J$232^{1,2,3}),1,4)</f>
        <v>1249.0141008199562</v>
      </c>
    </row>
    <row r="216" spans="4:12" x14ac:dyDescent="0.25">
      <c r="D216" s="1">
        <v>1013</v>
      </c>
      <c r="E216">
        <f>(INDEX(LINEST($B$3:$B$73,$C$3:$C$73^{1,2,3}),1)*D216^3)+(INDEX(LINEST($B$3:$B$73,$C$3:$C$73^{1,2,3}),1,2)*D216^2)+(INDEX(LINEST($B$3:$B$73,$C$3:$C$73^{1,2,3}),1,3)*D216^1)+INDEX(LINEST($B$3:$B$73,$C$3:$C$73^{1,2,3}),1,4)</f>
        <v>393.2059465284492</v>
      </c>
      <c r="I216">
        <v>1295</v>
      </c>
      <c r="J216">
        <v>964</v>
      </c>
      <c r="K216" s="1">
        <v>1013</v>
      </c>
      <c r="L216">
        <f>(INDEX(LINEST($I$3:$I$232,$J$3:$J$232^{1,2,3}),1)*K216^3)+(INDEX(LINEST($I$3:$I$232,$J$3:$J$232^{1,2,3}),1,2)*K216^2)+(INDEX(LINEST($I$3:$I$232,$J$3:$J$232^{1,2,3}),1,3)*K216^1)+INDEX(LINEST($I$3:$I$232,$J$3:$J$232^{1,2,3}),1,4)</f>
        <v>1247.8878569922763</v>
      </c>
    </row>
    <row r="217" spans="4:12" x14ac:dyDescent="0.25">
      <c r="D217" s="1">
        <v>1014</v>
      </c>
      <c r="E217">
        <f>(INDEX(LINEST($B$3:$B$73,$C$3:$C$73^{1,2,3}),1)*D217^3)+(INDEX(LINEST($B$3:$B$73,$C$3:$C$73^{1,2,3}),1,2)*D217^2)+(INDEX(LINEST($B$3:$B$73,$C$3:$C$73^{1,2,3}),1,3)*D217^1)+INDEX(LINEST($B$3:$B$73,$C$3:$C$73^{1,2,3}),1,4)</f>
        <v>392.8557646724189</v>
      </c>
      <c r="I217">
        <v>1300</v>
      </c>
      <c r="J217">
        <v>959</v>
      </c>
      <c r="K217" s="1">
        <v>1014</v>
      </c>
      <c r="L217">
        <f>(INDEX(LINEST($I$3:$I$232,$J$3:$J$232^{1,2,3}),1)*K217^3)+(INDEX(LINEST($I$3:$I$232,$J$3:$J$232^{1,2,3}),1,2)*K217^2)+(INDEX(LINEST($I$3:$I$232,$J$3:$J$232^{1,2,3}),1,3)*K217^1)+INDEX(LINEST($I$3:$I$232,$J$3:$J$232^{1,2,3}),1,4)</f>
        <v>1246.7567989928211</v>
      </c>
    </row>
    <row r="218" spans="4:12" x14ac:dyDescent="0.25">
      <c r="D218" s="1">
        <v>1015</v>
      </c>
      <c r="E218">
        <f>(INDEX(LINEST($B$3:$B$73,$C$3:$C$73^{1,2,3}),1)*D218^3)+(INDEX(LINEST($B$3:$B$73,$C$3:$C$73^{1,2,3}),1,2)*D218^2)+(INDEX(LINEST($B$3:$B$73,$C$3:$C$73^{1,2,3}),1,3)*D218^1)+INDEX(LINEST($B$3:$B$73,$C$3:$C$73^{1,2,3}),1,4)</f>
        <v>392.50405186399189</v>
      </c>
      <c r="I218">
        <v>1305</v>
      </c>
      <c r="J218">
        <v>953</v>
      </c>
      <c r="K218" s="1">
        <v>1015</v>
      </c>
      <c r="L218">
        <f>(INDEX(LINEST($I$3:$I$232,$J$3:$J$232^{1,2,3}),1)*K218^3)+(INDEX(LINEST($I$3:$I$232,$J$3:$J$232^{1,2,3}),1,2)*K218^2)+(INDEX(LINEST($I$3:$I$232,$J$3:$J$232^{1,2,3}),1,3)*K218^1)+INDEX(LINEST($I$3:$I$232,$J$3:$J$232^{1,2,3}),1,4)</f>
        <v>1245.6209333371862</v>
      </c>
    </row>
    <row r="219" spans="4:12" x14ac:dyDescent="0.25">
      <c r="D219" s="1">
        <v>1016</v>
      </c>
      <c r="E219">
        <f>(INDEX(LINEST($B$3:$B$73,$C$3:$C$73^{1,2,3}),1)*D219^3)+(INDEX(LINEST($B$3:$B$73,$C$3:$C$73^{1,2,3}),1,2)*D219^2)+(INDEX(LINEST($B$3:$B$73,$C$3:$C$73^{1,2,3}),1,3)*D219^1)+INDEX(LINEST($B$3:$B$73,$C$3:$C$73^{1,2,3}),1,4)</f>
        <v>392.15081023046218</v>
      </c>
      <c r="I219">
        <v>1310</v>
      </c>
      <c r="J219">
        <v>947</v>
      </c>
      <c r="K219" s="1">
        <v>1016</v>
      </c>
      <c r="L219">
        <f>(INDEX(LINEST($I$3:$I$232,$J$3:$J$232^{1,2,3}),1)*K219^3)+(INDEX(LINEST($I$3:$I$232,$J$3:$J$232^{1,2,3}),1,2)*K219^2)+(INDEX(LINEST($I$3:$I$232,$J$3:$J$232^{1,2,3}),1,3)*K219^1)+INDEX(LINEST($I$3:$I$232,$J$3:$J$232^{1,2,3}),1,4)</f>
        <v>1244.4802665409661</v>
      </c>
    </row>
    <row r="220" spans="4:12" x14ac:dyDescent="0.25">
      <c r="D220" s="1">
        <v>1017</v>
      </c>
      <c r="E220">
        <f>(INDEX(LINEST($B$3:$B$73,$C$3:$C$73^{1,2,3}),1)*D220^3)+(INDEX(LINEST($B$3:$B$73,$C$3:$C$73^{1,2,3}),1,2)*D220^2)+(INDEX(LINEST($B$3:$B$73,$C$3:$C$73^{1,2,3}),1,3)*D220^1)+INDEX(LINEST($B$3:$B$73,$C$3:$C$73^{1,2,3}),1,4)</f>
        <v>391.79604189912425</v>
      </c>
      <c r="I220">
        <v>1315</v>
      </c>
      <c r="J220">
        <v>940</v>
      </c>
      <c r="K220" s="1">
        <v>1017</v>
      </c>
      <c r="L220">
        <f>(INDEX(LINEST($I$3:$I$232,$J$3:$J$232^{1,2,3}),1)*K220^3)+(INDEX(LINEST($I$3:$I$232,$J$3:$J$232^{1,2,3}),1,2)*K220^2)+(INDEX(LINEST($I$3:$I$232,$J$3:$J$232^{1,2,3}),1,3)*K220^1)+INDEX(LINEST($I$3:$I$232,$J$3:$J$232^{1,2,3}),1,4)</f>
        <v>1243.3348051197554</v>
      </c>
    </row>
    <row r="221" spans="4:12" x14ac:dyDescent="0.25">
      <c r="D221" s="1">
        <v>1018</v>
      </c>
      <c r="E221">
        <f>(INDEX(LINEST($B$3:$B$73,$C$3:$C$73^{1,2,3}),1)*D221^3)+(INDEX(LINEST($B$3:$B$73,$C$3:$C$73^{1,2,3}),1,2)*D221^2)+(INDEX(LINEST($B$3:$B$73,$C$3:$C$73^{1,2,3}),1,3)*D221^1)+INDEX(LINEST($B$3:$B$73,$C$3:$C$73^{1,2,3}),1,4)</f>
        <v>391.43974899727164</v>
      </c>
      <c r="I221">
        <v>1320</v>
      </c>
      <c r="J221">
        <v>934</v>
      </c>
      <c r="K221" s="1">
        <v>1018</v>
      </c>
      <c r="L221">
        <f>(INDEX(LINEST($I$3:$I$232,$J$3:$J$232^{1,2,3}),1)*K221^3)+(INDEX(LINEST($I$3:$I$232,$J$3:$J$232^{1,2,3}),1,2)*K221^2)+(INDEX(LINEST($I$3:$I$232,$J$3:$J$232^{1,2,3}),1,3)*K221^1)+INDEX(LINEST($I$3:$I$232,$J$3:$J$232^{1,2,3}),1,4)</f>
        <v>1242.1845555891487</v>
      </c>
    </row>
    <row r="222" spans="4:12" x14ac:dyDescent="0.25">
      <c r="D222" s="1">
        <v>1019</v>
      </c>
      <c r="E222">
        <f>(INDEX(LINEST($B$3:$B$73,$C$3:$C$73^{1,2,3}),1)*D222^3)+(INDEX(LINEST($B$3:$B$73,$C$3:$C$73^{1,2,3}),1,2)*D222^2)+(INDEX(LINEST($B$3:$B$73,$C$3:$C$73^{1,2,3}),1,3)*D222^1)+INDEX(LINEST($B$3:$B$73,$C$3:$C$73^{1,2,3}),1,4)</f>
        <v>391.08193365219904</v>
      </c>
      <c r="I222">
        <v>1325</v>
      </c>
      <c r="J222">
        <v>927</v>
      </c>
      <c r="K222" s="1">
        <v>1019</v>
      </c>
      <c r="L222">
        <f>(INDEX(LINEST($I$3:$I$232,$J$3:$J$232^{1,2,3}),1)*K222^3)+(INDEX(LINEST($I$3:$I$232,$J$3:$J$232^{1,2,3}),1,2)*K222^2)+(INDEX(LINEST($I$3:$I$232,$J$3:$J$232^{1,2,3}),1,3)*K222^1)+INDEX(LINEST($I$3:$I$232,$J$3:$J$232^{1,2,3}),1,4)</f>
        <v>1241.0295244647423</v>
      </c>
    </row>
    <row r="223" spans="4:12" x14ac:dyDescent="0.25">
      <c r="D223" s="1">
        <v>1020</v>
      </c>
      <c r="E223">
        <f>(INDEX(LINEST($B$3:$B$73,$C$3:$C$73^{1,2,3}),1)*D223^3)+(INDEX(LINEST($B$3:$B$73,$C$3:$C$73^{1,2,3}),1,2)*D223^2)+(INDEX(LINEST($B$3:$B$73,$C$3:$C$73^{1,2,3}),1,3)*D223^1)+INDEX(LINEST($B$3:$B$73,$C$3:$C$73^{1,2,3}),1,4)</f>
        <v>390.7225979912007</v>
      </c>
      <c r="I223">
        <v>1330</v>
      </c>
      <c r="J223">
        <v>920</v>
      </c>
      <c r="K223" s="1">
        <v>1020</v>
      </c>
      <c r="L223">
        <f>(INDEX(LINEST($I$3:$I$232,$J$3:$J$232^{1,2,3}),1)*K223^3)+(INDEX(LINEST($I$3:$I$232,$J$3:$J$232^{1,2,3}),1,2)*K223^2)+(INDEX(LINEST($I$3:$I$232,$J$3:$J$232^{1,2,3}),1,3)*K223^1)+INDEX(LINEST($I$3:$I$232,$J$3:$J$232^{1,2,3}),1,4)</f>
        <v>1239.869718262129</v>
      </c>
    </row>
    <row r="224" spans="4:12" x14ac:dyDescent="0.25">
      <c r="D224" s="1">
        <v>1021</v>
      </c>
      <c r="E224">
        <f>(INDEX(LINEST($B$3:$B$73,$C$3:$C$73^{1,2,3}),1)*D224^3)+(INDEX(LINEST($B$3:$B$73,$C$3:$C$73^{1,2,3}),1,2)*D224^2)+(INDEX(LINEST($B$3:$B$73,$C$3:$C$73^{1,2,3}),1,3)*D224^1)+INDEX(LINEST($B$3:$B$73,$C$3:$C$73^{1,2,3}),1,4)</f>
        <v>390.36174414157085</v>
      </c>
      <c r="I224">
        <v>1335</v>
      </c>
      <c r="J224">
        <v>912</v>
      </c>
      <c r="K224" s="1">
        <v>1021</v>
      </c>
      <c r="L224">
        <f>(INDEX(LINEST($I$3:$I$232,$J$3:$J$232^{1,2,3}),1)*K224^3)+(INDEX(LINEST($I$3:$I$232,$J$3:$J$232^{1,2,3}),1,2)*K224^2)+(INDEX(LINEST($I$3:$I$232,$J$3:$J$232^{1,2,3}),1,3)*K224^1)+INDEX(LINEST($I$3:$I$232,$J$3:$J$232^{1,2,3}),1,4)</f>
        <v>1238.7051434969062</v>
      </c>
    </row>
    <row r="225" spans="4:12" x14ac:dyDescent="0.25">
      <c r="D225" s="1">
        <v>1022</v>
      </c>
      <c r="E225">
        <f>(INDEX(LINEST($B$3:$B$73,$C$3:$C$73^{1,2,3}),1)*D225^3)+(INDEX(LINEST($B$3:$B$73,$C$3:$C$73^{1,2,3}),1,2)*D225^2)+(INDEX(LINEST($B$3:$B$73,$C$3:$C$73^{1,2,3}),1,3)*D225^1)+INDEX(LINEST($B$3:$B$73,$C$3:$C$73^{1,2,3}),1,4)</f>
        <v>389.99937423060328</v>
      </c>
      <c r="I225">
        <v>1340</v>
      </c>
      <c r="J225">
        <v>904</v>
      </c>
      <c r="K225" s="1">
        <v>1022</v>
      </c>
      <c r="L225">
        <f>(INDEX(LINEST($I$3:$I$232,$J$3:$J$232^{1,2,3}),1)*K225^3)+(INDEX(LINEST($I$3:$I$232,$J$3:$J$232^{1,2,3}),1,2)*K225^2)+(INDEX(LINEST($I$3:$I$232,$J$3:$J$232^{1,2,3}),1,3)*K225^1)+INDEX(LINEST($I$3:$I$232,$J$3:$J$232^{1,2,3}),1,4)</f>
        <v>1237.5358066846657</v>
      </c>
    </row>
    <row r="226" spans="4:12" x14ac:dyDescent="0.25">
      <c r="D226" s="1">
        <v>1023</v>
      </c>
      <c r="E226">
        <f>(INDEX(LINEST($B$3:$B$73,$C$3:$C$73^{1,2,3}),1)*D226^3)+(INDEX(LINEST($B$3:$B$73,$C$3:$C$73^{1,2,3}),1,2)*D226^2)+(INDEX(LINEST($B$3:$B$73,$C$3:$C$73^{1,2,3}),1,3)*D226^1)+INDEX(LINEST($B$3:$B$73,$C$3:$C$73^{1,2,3}),1,4)</f>
        <v>389.63549038559245</v>
      </c>
      <c r="I226">
        <v>1345</v>
      </c>
      <c r="J226">
        <v>896</v>
      </c>
      <c r="K226" s="1">
        <v>1023</v>
      </c>
      <c r="L226">
        <f>(INDEX(LINEST($I$3:$I$232,$J$3:$J$232^{1,2,3}),1)*K226^3)+(INDEX(LINEST($I$3:$I$232,$J$3:$J$232^{1,2,3}),1,2)*K226^2)+(INDEX(LINEST($I$3:$I$232,$J$3:$J$232^{1,2,3}),1,3)*K226^1)+INDEX(LINEST($I$3:$I$232,$J$3:$J$232^{1,2,3}),1,4)</f>
        <v>1236.3617143410065</v>
      </c>
    </row>
    <row r="227" spans="4:12" x14ac:dyDescent="0.25">
      <c r="D227" s="1">
        <v>1024</v>
      </c>
      <c r="E227">
        <f>(INDEX(LINEST($B$3:$B$73,$C$3:$C$73^{1,2,3}),1)*D227^3)+(INDEX(LINEST($B$3:$B$73,$C$3:$C$73^{1,2,3}),1,2)*D227^2)+(INDEX(LINEST($B$3:$B$73,$C$3:$C$73^{1,2,3}),1,3)*D227^1)+INDEX(LINEST($B$3:$B$73,$C$3:$C$73^{1,2,3}),1,4)</f>
        <v>389.27009473383259</v>
      </c>
      <c r="I227">
        <v>1350</v>
      </c>
      <c r="J227">
        <v>886</v>
      </c>
      <c r="K227" s="1">
        <v>1024</v>
      </c>
      <c r="L227">
        <f>(INDEX(LINEST($I$3:$I$232,$J$3:$J$232^{1,2,3}),1)*K227^3)+(INDEX(LINEST($I$3:$I$232,$J$3:$J$232^{1,2,3}),1,2)*K227^2)+(INDEX(LINEST($I$3:$I$232,$J$3:$J$232^{1,2,3}),1,3)*K227^1)+INDEX(LINEST($I$3:$I$232,$J$3:$J$232^{1,2,3}),1,4)</f>
        <v>1235.1828729815188</v>
      </c>
    </row>
    <row r="228" spans="4:12" x14ac:dyDescent="0.25">
      <c r="D228" s="1">
        <v>1025</v>
      </c>
      <c r="E228">
        <f>(INDEX(LINEST($B$3:$B$73,$C$3:$C$73^{1,2,3}),1)*D228^3)+(INDEX(LINEST($B$3:$B$73,$C$3:$C$73^{1,2,3}),1,2)*D228^2)+(INDEX(LINEST($B$3:$B$73,$C$3:$C$73^{1,2,3}),1,3)*D228^1)+INDEX(LINEST($B$3:$B$73,$C$3:$C$73^{1,2,3}),1,4)</f>
        <v>388.90318940261773</v>
      </c>
      <c r="I228">
        <v>1355</v>
      </c>
      <c r="J228">
        <v>876</v>
      </c>
      <c r="K228" s="1">
        <v>1025</v>
      </c>
      <c r="L228">
        <f>(INDEX(LINEST($I$3:$I$232,$J$3:$J$232^{1,2,3}),1)*K228^3)+(INDEX(LINEST($I$3:$I$232,$J$3:$J$232^{1,2,3}),1,2)*K228^2)+(INDEX(LINEST($I$3:$I$232,$J$3:$J$232^{1,2,3}),1,3)*K228^1)+INDEX(LINEST($I$3:$I$232,$J$3:$J$232^{1,2,3}),1,4)</f>
        <v>1233.9992891218008</v>
      </c>
    </row>
    <row r="229" spans="4:12" x14ac:dyDescent="0.25">
      <c r="D229" s="1">
        <v>1026</v>
      </c>
      <c r="E229">
        <f>(INDEX(LINEST($B$3:$B$73,$C$3:$C$73^{1,2,3}),1)*D229^3)+(INDEX(LINEST($B$3:$B$73,$C$3:$C$73^{1,2,3}),1,2)*D229^2)+(INDEX(LINEST($B$3:$B$73,$C$3:$C$73^{1,2,3}),1,3)*D229^1)+INDEX(LINEST($B$3:$B$73,$C$3:$C$73^{1,2,3}),1,4)</f>
        <v>388.53477651924209</v>
      </c>
      <c r="I229">
        <v>1360</v>
      </c>
      <c r="J229">
        <v>865</v>
      </c>
      <c r="K229" s="1">
        <v>1026</v>
      </c>
      <c r="L229">
        <f>(INDEX(LINEST($I$3:$I$232,$J$3:$J$232^{1,2,3}),1)*K229^3)+(INDEX(LINEST($I$3:$I$232,$J$3:$J$232^{1,2,3}),1,2)*K229^2)+(INDEX(LINEST($I$3:$I$232,$J$3:$J$232^{1,2,3}),1,3)*K229^1)+INDEX(LINEST($I$3:$I$232,$J$3:$J$232^{1,2,3}),1,4)</f>
        <v>1232.8109692774469</v>
      </c>
    </row>
    <row r="230" spans="4:12" x14ac:dyDescent="0.25">
      <c r="D230" s="1">
        <v>1027</v>
      </c>
      <c r="E230">
        <f>(INDEX(LINEST($B$3:$B$73,$C$3:$C$73^{1,2,3}),1)*D230^3)+(INDEX(LINEST($B$3:$B$73,$C$3:$C$73^{1,2,3}),1,2)*D230^2)+(INDEX(LINEST($B$3:$B$73,$C$3:$C$73^{1,2,3}),1,3)*D230^1)+INDEX(LINEST($B$3:$B$73,$C$3:$C$73^{1,2,3}),1,4)</f>
        <v>388.16485821099991</v>
      </c>
      <c r="I230">
        <v>1365</v>
      </c>
      <c r="J230">
        <v>853</v>
      </c>
      <c r="K230" s="1">
        <v>1027</v>
      </c>
      <c r="L230">
        <f>(INDEX(LINEST($I$3:$I$232,$J$3:$J$232^{1,2,3}),1)*K230^3)+(INDEX(LINEST($I$3:$I$232,$J$3:$J$232^{1,2,3}),1,2)*K230^2)+(INDEX(LINEST($I$3:$I$232,$J$3:$J$232^{1,2,3}),1,3)*K230^1)+INDEX(LINEST($I$3:$I$232,$J$3:$J$232^{1,2,3}),1,4)</f>
        <v>1231.617919964051</v>
      </c>
    </row>
    <row r="231" spans="4:12" x14ac:dyDescent="0.25">
      <c r="D231" s="1">
        <v>1028</v>
      </c>
      <c r="E231">
        <f>(INDEX(LINEST($B$3:$B$73,$C$3:$C$73^{1,2,3}),1)*D231^3)+(INDEX(LINEST($B$3:$B$73,$C$3:$C$73^{1,2,3}),1,2)*D231^2)+(INDEX(LINEST($B$3:$B$73,$C$3:$C$73^{1,2,3}),1,3)*D231^1)+INDEX(LINEST($B$3:$B$73,$C$3:$C$73^{1,2,3}),1,4)</f>
        <v>387.79343660518543</v>
      </c>
      <c r="I231">
        <v>1370</v>
      </c>
      <c r="J231">
        <v>838</v>
      </c>
      <c r="K231" s="1">
        <v>1028</v>
      </c>
      <c r="L231">
        <f>(INDEX(LINEST($I$3:$I$232,$J$3:$J$232^{1,2,3}),1)*K231^3)+(INDEX(LINEST($I$3:$I$232,$J$3:$J$232^{1,2,3}),1,2)*K231^2)+(INDEX(LINEST($I$3:$I$232,$J$3:$J$232^{1,2,3}),1,3)*K231^1)+INDEX(LINEST($I$3:$I$232,$J$3:$J$232^{1,2,3}),1,4)</f>
        <v>1230.4201476972103</v>
      </c>
    </row>
    <row r="232" spans="4:12" x14ac:dyDescent="0.25">
      <c r="D232" s="1">
        <v>1029</v>
      </c>
      <c r="E232">
        <f>(INDEX(LINEST($B$3:$B$73,$C$3:$C$73^{1,2,3}),1)*D232^3)+(INDEX(LINEST($B$3:$B$73,$C$3:$C$73^{1,2,3}),1,2)*D232^2)+(INDEX(LINEST($B$3:$B$73,$C$3:$C$73^{1,2,3}),1,3)*D232^1)+INDEX(LINEST($B$3:$B$73,$C$3:$C$73^{1,2,3}),1,4)</f>
        <v>387.42051382909312</v>
      </c>
      <c r="I232">
        <v>1375</v>
      </c>
      <c r="J232">
        <v>818</v>
      </c>
      <c r="K232" s="1">
        <v>1029</v>
      </c>
      <c r="L232">
        <f>(INDEX(LINEST($I$3:$I$232,$J$3:$J$232^{1,2,3}),1)*K232^3)+(INDEX(LINEST($I$3:$I$232,$J$3:$J$232^{1,2,3}),1,2)*K232^2)+(INDEX(LINEST($I$3:$I$232,$J$3:$J$232^{1,2,3}),1,3)*K232^1)+INDEX(LINEST($I$3:$I$232,$J$3:$J$232^{1,2,3}),1,4)</f>
        <v>1229.2176589925157</v>
      </c>
    </row>
    <row r="233" spans="4:12" x14ac:dyDescent="0.25">
      <c r="D233" s="1">
        <v>1030</v>
      </c>
      <c r="E233">
        <f>(INDEX(LINEST($B$3:$B$73,$C$3:$C$73^{1,2,3}),1)*D233^3)+(INDEX(LINEST($B$3:$B$73,$C$3:$C$73^{1,2,3}),1,2)*D233^2)+(INDEX(LINEST($B$3:$B$73,$C$3:$C$73^{1,2,3}),1,3)*D233^1)+INDEX(LINEST($B$3:$B$73,$C$3:$C$73^{1,2,3}),1,4)</f>
        <v>387.04609201001631</v>
      </c>
      <c r="K233" s="1">
        <v>1030</v>
      </c>
      <c r="L233">
        <f>(INDEX(LINEST($I$3:$I$232,$J$3:$J$232^{1,2,3}),1)*K233^3)+(INDEX(LINEST($I$3:$I$232,$J$3:$J$232^{1,2,3}),1,2)*K233^2)+(INDEX(LINEST($I$3:$I$232,$J$3:$J$232^{1,2,3}),1,3)*K233^1)+INDEX(LINEST($I$3:$I$232,$J$3:$J$232^{1,2,3}),1,4)</f>
        <v>1228.0104603655655</v>
      </c>
    </row>
    <row r="234" spans="4:12" x14ac:dyDescent="0.25">
      <c r="D234" s="1">
        <v>1031</v>
      </c>
      <c r="E234">
        <f>(INDEX(LINEST($B$3:$B$73,$C$3:$C$73^{1,2,3}),1)*D234^3)+(INDEX(LINEST($B$3:$B$73,$C$3:$C$73^{1,2,3}),1,2)*D234^2)+(INDEX(LINEST($B$3:$B$73,$C$3:$C$73^{1,2,3}),1,3)*D234^1)+INDEX(LINEST($B$3:$B$73,$C$3:$C$73^{1,2,3}),1,4)</f>
        <v>386.67017327525014</v>
      </c>
      <c r="K234" s="1">
        <v>1031</v>
      </c>
      <c r="L234">
        <f>(INDEX(LINEST($I$3:$I$232,$J$3:$J$232^{1,2,3}),1)*K234^3)+(INDEX(LINEST($I$3:$I$232,$J$3:$J$232^{1,2,3}),1,2)*K234^2)+(INDEX(LINEST($I$3:$I$232,$J$3:$J$232^{1,2,3}),1,3)*K234^1)+INDEX(LINEST($I$3:$I$232,$J$3:$J$232^{1,2,3}),1,4)</f>
        <v>1226.7985583319523</v>
      </c>
    </row>
    <row r="235" spans="4:12" x14ac:dyDescent="0.25">
      <c r="D235" s="1">
        <v>1032</v>
      </c>
      <c r="E235">
        <f>(INDEX(LINEST($B$3:$B$73,$C$3:$C$73^{1,2,3}),1)*D235^3)+(INDEX(LINEST($B$3:$B$73,$C$3:$C$73^{1,2,3}),1,2)*D235^2)+(INDEX(LINEST($B$3:$B$73,$C$3:$C$73^{1,2,3}),1,3)*D235^1)+INDEX(LINEST($B$3:$B$73,$C$3:$C$73^{1,2,3}),1,4)</f>
        <v>386.29275975208793</v>
      </c>
      <c r="K235" s="1">
        <v>1032</v>
      </c>
      <c r="L235">
        <f>(INDEX(LINEST($I$3:$I$232,$J$3:$J$232^{1,2,3}),1)*K235^3)+(INDEX(LINEST($I$3:$I$232,$J$3:$J$232^{1,2,3}),1,2)*K235^2)+(INDEX(LINEST($I$3:$I$232,$J$3:$J$232^{1,2,3}),1,3)*K235^1)+INDEX(LINEST($I$3:$I$232,$J$3:$J$232^{1,2,3}),1,4)</f>
        <v>1225.5819594072746</v>
      </c>
    </row>
    <row r="236" spans="4:12" x14ac:dyDescent="0.25">
      <c r="D236" s="1">
        <v>1033</v>
      </c>
      <c r="E236">
        <f>(INDEX(LINEST($B$3:$B$73,$C$3:$C$73^{1,2,3}),1)*D236^3)+(INDEX(LINEST($B$3:$B$73,$C$3:$C$73^{1,2,3}),1,2)*D236^2)+(INDEX(LINEST($B$3:$B$73,$C$3:$C$73^{1,2,3}),1,3)*D236^1)+INDEX(LINEST($B$3:$B$73,$C$3:$C$73^{1,2,3}),1,4)</f>
        <v>385.91385356782484</v>
      </c>
      <c r="K236" s="1">
        <v>1033</v>
      </c>
      <c r="L236">
        <f>(INDEX(LINEST($I$3:$I$232,$J$3:$J$232^{1,2,3}),1)*K236^3)+(INDEX(LINEST($I$3:$I$232,$J$3:$J$232^{1,2,3}),1,2)*K236^2)+(INDEX(LINEST($I$3:$I$232,$J$3:$J$232^{1,2,3}),1,3)*K236^1)+INDEX(LINEST($I$3:$I$232,$J$3:$J$232^{1,2,3}),1,4)</f>
        <v>1224.3606701071221</v>
      </c>
    </row>
    <row r="237" spans="4:12" x14ac:dyDescent="0.25">
      <c r="D237" s="1">
        <v>1034</v>
      </c>
      <c r="E237">
        <f>(INDEX(LINEST($B$3:$B$73,$C$3:$C$73^{1,2,3}),1)*D237^3)+(INDEX(LINEST($B$3:$B$73,$C$3:$C$73^{1,2,3}),1,2)*D237^2)+(INDEX(LINEST($B$3:$B$73,$C$3:$C$73^{1,2,3}),1,3)*D237^1)+INDEX(LINEST($B$3:$B$73,$C$3:$C$73^{1,2,3}),1,4)</f>
        <v>385.5334568497542</v>
      </c>
      <c r="K237" s="1">
        <v>1034</v>
      </c>
      <c r="L237">
        <f>(INDEX(LINEST($I$3:$I$232,$J$3:$J$232^{1,2,3}),1)*K237^3)+(INDEX(LINEST($I$3:$I$232,$J$3:$J$232^{1,2,3}),1,2)*K237^2)+(INDEX(LINEST($I$3:$I$232,$J$3:$J$232^{1,2,3}),1,3)*K237^1)+INDEX(LINEST($I$3:$I$232,$J$3:$J$232^{1,2,3}),1,4)</f>
        <v>1223.1346969470942</v>
      </c>
    </row>
    <row r="238" spans="4:12" x14ac:dyDescent="0.25">
      <c r="D238" s="1">
        <v>1035</v>
      </c>
      <c r="E238">
        <f>(INDEX(LINEST($B$3:$B$73,$C$3:$C$73^{1,2,3}),1)*D238^3)+(INDEX(LINEST($B$3:$B$73,$C$3:$C$73^{1,2,3}),1,2)*D238^2)+(INDEX(LINEST($B$3:$B$73,$C$3:$C$73^{1,2,3}),1,3)*D238^1)+INDEX(LINEST($B$3:$B$73,$C$3:$C$73^{1,2,3}),1,4)</f>
        <v>385.15157172517092</v>
      </c>
      <c r="K238" s="1">
        <v>1035</v>
      </c>
      <c r="L238">
        <f>(INDEX(LINEST($I$3:$I$232,$J$3:$J$232^{1,2,3}),1)*K238^3)+(INDEX(LINEST($I$3:$I$232,$J$3:$J$232^{1,2,3}),1,2)*K238^2)+(INDEX(LINEST($I$3:$I$232,$J$3:$J$232^{1,2,3}),1,3)*K238^1)+INDEX(LINEST($I$3:$I$232,$J$3:$J$232^{1,2,3}),1,4)</f>
        <v>1221.9040464427826</v>
      </c>
    </row>
    <row r="239" spans="4:12" x14ac:dyDescent="0.25">
      <c r="D239" s="1">
        <v>1036</v>
      </c>
      <c r="E239">
        <f>(INDEX(LINEST($B$3:$B$73,$C$3:$C$73^{1,2,3}),1)*D239^3)+(INDEX(LINEST($B$3:$B$73,$C$3:$C$73^{1,2,3}),1,2)*D239^2)+(INDEX(LINEST($B$3:$B$73,$C$3:$C$73^{1,2,3}),1,3)*D239^1)+INDEX(LINEST($B$3:$B$73,$C$3:$C$73^{1,2,3}),1,4)</f>
        <v>384.76820032136834</v>
      </c>
      <c r="K239" s="1">
        <v>1036</v>
      </c>
      <c r="L239">
        <f>(INDEX(LINEST($I$3:$I$232,$J$3:$J$232^{1,2,3}),1)*K239^3)+(INDEX(LINEST($I$3:$I$232,$J$3:$J$232^{1,2,3}),1,2)*K239^2)+(INDEX(LINEST($I$3:$I$232,$J$3:$J$232^{1,2,3}),1,3)*K239^1)+INDEX(LINEST($I$3:$I$232,$J$3:$J$232^{1,2,3}),1,4)</f>
        <v>1220.6687251097856</v>
      </c>
    </row>
    <row r="240" spans="4:12" x14ac:dyDescent="0.25">
      <c r="D240" s="1">
        <v>1037</v>
      </c>
      <c r="E240">
        <f>(INDEX(LINEST($B$3:$B$73,$C$3:$C$73^{1,2,3}),1)*D240^3)+(INDEX(LINEST($B$3:$B$73,$C$3:$C$73^{1,2,3}),1,2)*D240^2)+(INDEX(LINEST($B$3:$B$73,$C$3:$C$73^{1,2,3}),1,3)*D240^1)+INDEX(LINEST($B$3:$B$73,$C$3:$C$73^{1,2,3}),1,4)</f>
        <v>384.3833447656416</v>
      </c>
      <c r="K240" s="1">
        <v>1037</v>
      </c>
      <c r="L240">
        <f>(INDEX(LINEST($I$3:$I$232,$J$3:$J$232^{1,2,3}),1)*K240^3)+(INDEX(LINEST($I$3:$I$232,$J$3:$J$232^{1,2,3}),1,2)*K240^2)+(INDEX(LINEST($I$3:$I$232,$J$3:$J$232^{1,2,3}),1,3)*K240^1)+INDEX(LINEST($I$3:$I$232,$J$3:$J$232^{1,2,3}),1,4)</f>
        <v>1219.4287394636949</v>
      </c>
    </row>
    <row r="241" spans="4:12" x14ac:dyDescent="0.25">
      <c r="D241" s="1">
        <v>1038</v>
      </c>
      <c r="E241">
        <f>(INDEX(LINEST($B$3:$B$73,$C$3:$C$73^{1,2,3}),1)*D241^3)+(INDEX(LINEST($B$3:$B$73,$C$3:$C$73^{1,2,3}),1,2)*D241^2)+(INDEX(LINEST($B$3:$B$73,$C$3:$C$73^{1,2,3}),1,3)*D241^1)+INDEX(LINEST($B$3:$B$73,$C$3:$C$73^{1,2,3}),1,4)</f>
        <v>383.99700718528402</v>
      </c>
      <c r="K241" s="1">
        <v>1038</v>
      </c>
      <c r="L241">
        <f>(INDEX(LINEST($I$3:$I$232,$J$3:$J$232^{1,2,3}),1)*K241^3)+(INDEX(LINEST($I$3:$I$232,$J$3:$J$232^{1,2,3}),1,2)*K241^2)+(INDEX(LINEST($I$3:$I$232,$J$3:$J$232^{1,2,3}),1,3)*K241^1)+INDEX(LINEST($I$3:$I$232,$J$3:$J$232^{1,2,3}),1,4)</f>
        <v>1218.1840960201062</v>
      </c>
    </row>
    <row r="242" spans="4:12" x14ac:dyDescent="0.25">
      <c r="D242" s="1">
        <v>1039</v>
      </c>
      <c r="E242">
        <f>(INDEX(LINEST($B$3:$B$73,$C$3:$C$73^{1,2,3}),1)*D242^3)+(INDEX(LINEST($B$3:$B$73,$C$3:$C$73^{1,2,3}),1,2)*D242^2)+(INDEX(LINEST($B$3:$B$73,$C$3:$C$73^{1,2,3}),1,3)*D242^1)+INDEX(LINEST($B$3:$B$73,$C$3:$C$73^{1,2,3}),1,4)</f>
        <v>383.6091897075903</v>
      </c>
      <c r="K242" s="1">
        <v>1039</v>
      </c>
      <c r="L242">
        <f>(INDEX(LINEST($I$3:$I$232,$J$3:$J$232^{1,2,3}),1)*K242^3)+(INDEX(LINEST($I$3:$I$232,$J$3:$J$232^{1,2,3}),1,2)*K242^2)+(INDEX(LINEST($I$3:$I$232,$J$3:$J$232^{1,2,3}),1,3)*K242^1)+INDEX(LINEST($I$3:$I$232,$J$3:$J$232^{1,2,3}),1,4)</f>
        <v>1216.9348012946166</v>
      </c>
    </row>
    <row r="243" spans="4:12" x14ac:dyDescent="0.25">
      <c r="D243" s="1">
        <v>1040</v>
      </c>
      <c r="E243">
        <f>(INDEX(LINEST($B$3:$B$73,$C$3:$C$73^{1,2,3}),1)*D243^3)+(INDEX(LINEST($B$3:$B$73,$C$3:$C$73^{1,2,3}),1,2)*D243^2)+(INDEX(LINEST($B$3:$B$73,$C$3:$C$73^{1,2,3}),1,3)*D243^1)+INDEX(LINEST($B$3:$B$73,$C$3:$C$73^{1,2,3}),1,4)</f>
        <v>383.21989445985491</v>
      </c>
      <c r="K243" s="1">
        <v>1040</v>
      </c>
      <c r="L243">
        <f>(INDEX(LINEST($I$3:$I$232,$J$3:$J$232^{1,2,3}),1)*K243^3)+(INDEX(LINEST($I$3:$I$232,$J$3:$J$232^{1,2,3}),1,2)*K243^2)+(INDEX(LINEST($I$3:$I$232,$J$3:$J$232^{1,2,3}),1,3)*K243^1)+INDEX(LINEST($I$3:$I$232,$J$3:$J$232^{1,2,3}),1,4)</f>
        <v>1215.6808618028172</v>
      </c>
    </row>
    <row r="244" spans="4:12" x14ac:dyDescent="0.25">
      <c r="D244" s="1">
        <v>1041</v>
      </c>
      <c r="E244">
        <f>(INDEX(LINEST($B$3:$B$73,$C$3:$C$73^{1,2,3}),1)*D244^3)+(INDEX(LINEST($B$3:$B$73,$C$3:$C$73^{1,2,3}),1,2)*D244^2)+(INDEX(LINEST($B$3:$B$73,$C$3:$C$73^{1,2,3}),1,3)*D244^1)+INDEX(LINEST($B$3:$B$73,$C$3:$C$73^{1,2,3}),1,4)</f>
        <v>382.8291235693714</v>
      </c>
      <c r="K244" s="1">
        <v>1041</v>
      </c>
      <c r="L244">
        <f>(INDEX(LINEST($I$3:$I$232,$J$3:$J$232^{1,2,3}),1)*K244^3)+(INDEX(LINEST($I$3:$I$232,$J$3:$J$232^{1,2,3}),1,2)*K244^2)+(INDEX(LINEST($I$3:$I$232,$J$3:$J$232^{1,2,3}),1,3)*K244^1)+INDEX(LINEST($I$3:$I$232,$J$3:$J$232^{1,2,3}),1,4)</f>
        <v>1214.4222840603061</v>
      </c>
    </row>
    <row r="245" spans="4:12" x14ac:dyDescent="0.25">
      <c r="D245" s="1">
        <v>1042</v>
      </c>
      <c r="E245">
        <f>(INDEX(LINEST($B$3:$B$73,$C$3:$C$73^{1,2,3}),1)*D245^3)+(INDEX(LINEST($B$3:$B$73,$C$3:$C$73^{1,2,3}),1,2)*D245^2)+(INDEX(LINEST($B$3:$B$73,$C$3:$C$73^{1,2,3}),1,3)*D245^1)+INDEX(LINEST($B$3:$B$73,$C$3:$C$73^{1,2,3}),1,4)</f>
        <v>382.43687916343424</v>
      </c>
      <c r="K245" s="1">
        <v>1042</v>
      </c>
      <c r="L245">
        <f>(INDEX(LINEST($I$3:$I$232,$J$3:$J$232^{1,2,3}),1)*K245^3)+(INDEX(LINEST($I$3:$I$232,$J$3:$J$232^{1,2,3}),1,2)*K245^2)+(INDEX(LINEST($I$3:$I$232,$J$3:$J$232^{1,2,3}),1,3)*K245^1)+INDEX(LINEST($I$3:$I$232,$J$3:$J$232^{1,2,3}),1,4)</f>
        <v>1213.159074582677</v>
      </c>
    </row>
    <row r="246" spans="4:12" x14ac:dyDescent="0.25">
      <c r="D246" s="1">
        <v>1043</v>
      </c>
      <c r="E246">
        <f>(INDEX(LINEST($B$3:$B$73,$C$3:$C$73^{1,2,3}),1)*D246^3)+(INDEX(LINEST($B$3:$B$73,$C$3:$C$73^{1,2,3}),1,2)*D246^2)+(INDEX(LINEST($B$3:$B$73,$C$3:$C$73^{1,2,3}),1,3)*D246^1)+INDEX(LINEST($B$3:$B$73,$C$3:$C$73^{1,2,3}),1,4)</f>
        <v>382.04316336933744</v>
      </c>
      <c r="K246" s="1">
        <v>1043</v>
      </c>
      <c r="L246">
        <f>(INDEX(LINEST($I$3:$I$232,$J$3:$J$232^{1,2,3}),1)*K246^3)+(INDEX(LINEST($I$3:$I$232,$J$3:$J$232^{1,2,3}),1,2)*K246^2)+(INDEX(LINEST($I$3:$I$232,$J$3:$J$232^{1,2,3}),1,3)*K246^1)+INDEX(LINEST($I$3:$I$232,$J$3:$J$232^{1,2,3}),1,4)</f>
        <v>1211.8912398855246</v>
      </c>
    </row>
    <row r="247" spans="4:12" x14ac:dyDescent="0.25">
      <c r="D247" s="1">
        <v>1044</v>
      </c>
      <c r="E247">
        <f>(INDEX(LINEST($B$3:$B$73,$C$3:$C$73^{1,2,3}),1)*D247^3)+(INDEX(LINEST($B$3:$B$73,$C$3:$C$73^{1,2,3}),1,2)*D247^2)+(INDEX(LINEST($B$3:$B$73,$C$3:$C$73^{1,2,3}),1,3)*D247^1)+INDEX(LINEST($B$3:$B$73,$C$3:$C$73^{1,2,3}),1,4)</f>
        <v>381.64797831437545</v>
      </c>
      <c r="K247" s="1">
        <v>1044</v>
      </c>
      <c r="L247">
        <f>(INDEX(LINEST($I$3:$I$232,$J$3:$J$232^{1,2,3}),1)*K247^3)+(INDEX(LINEST($I$3:$I$232,$J$3:$J$232^{1,2,3}),1,2)*K247^2)+(INDEX(LINEST($I$3:$I$232,$J$3:$J$232^{1,2,3}),1,3)*K247^1)+INDEX(LINEST($I$3:$I$232,$J$3:$J$232^{1,2,3}),1,4)</f>
        <v>1210.6187864844442</v>
      </c>
    </row>
    <row r="248" spans="4:12" x14ac:dyDescent="0.25">
      <c r="D248" s="1">
        <v>1045</v>
      </c>
      <c r="E248">
        <f>(INDEX(LINEST($B$3:$B$73,$C$3:$C$73^{1,2,3}),1)*D248^3)+(INDEX(LINEST($B$3:$B$73,$C$3:$C$73^{1,2,3}),1,2)*D248^2)+(INDEX(LINEST($B$3:$B$73,$C$3:$C$73^{1,2,3}),1,3)*D248^1)+INDEX(LINEST($B$3:$B$73,$C$3:$C$73^{1,2,3}),1,4)</f>
        <v>381.2513261258423</v>
      </c>
      <c r="K248" s="1">
        <v>1045</v>
      </c>
      <c r="L248">
        <f>(INDEX(LINEST($I$3:$I$232,$J$3:$J$232^{1,2,3}),1)*K248^3)+(INDEX(LINEST($I$3:$I$232,$J$3:$J$232^{1,2,3}),1,2)*K248^2)+(INDEX(LINEST($I$3:$I$232,$J$3:$J$232^{1,2,3}),1,3)*K248^1)+INDEX(LINEST($I$3:$I$232,$J$3:$J$232^{1,2,3}),1,4)</f>
        <v>1209.3417208950304</v>
      </c>
    </row>
    <row r="249" spans="4:12" x14ac:dyDescent="0.25">
      <c r="D249" s="1">
        <v>1046</v>
      </c>
      <c r="E249">
        <f>(INDEX(LINEST($B$3:$B$73,$C$3:$C$73^{1,2,3}),1)*D249^3)+(INDEX(LINEST($B$3:$B$73,$C$3:$C$73^{1,2,3}),1,2)*D249^2)+(INDEX(LINEST($B$3:$B$73,$C$3:$C$73^{1,2,3}),1,3)*D249^1)+INDEX(LINEST($B$3:$B$73,$C$3:$C$73^{1,2,3}),1,4)</f>
        <v>380.85320893103244</v>
      </c>
      <c r="K249" s="1">
        <v>1046</v>
      </c>
      <c r="L249">
        <f>(INDEX(LINEST($I$3:$I$232,$J$3:$J$232^{1,2,3}),1)*K249^3)+(INDEX(LINEST($I$3:$I$232,$J$3:$J$232^{1,2,3}),1,2)*K249^2)+(INDEX(LINEST($I$3:$I$232,$J$3:$J$232^{1,2,3}),1,3)*K249^1)+INDEX(LINEST($I$3:$I$232,$J$3:$J$232^{1,2,3}),1,4)</f>
        <v>1208.0600496328789</v>
      </c>
    </row>
    <row r="250" spans="4:12" x14ac:dyDescent="0.25">
      <c r="D250" s="1">
        <v>1047</v>
      </c>
      <c r="E250">
        <f>(INDEX(LINEST($B$3:$B$73,$C$3:$C$73^{1,2,3}),1)*D250^3)+(INDEX(LINEST($B$3:$B$73,$C$3:$C$73^{1,2,3}),1,2)*D250^2)+(INDEX(LINEST($B$3:$B$73,$C$3:$C$73^{1,2,3}),1,3)*D250^1)+INDEX(LINEST($B$3:$B$73,$C$3:$C$73^{1,2,3}),1,4)</f>
        <v>380.45362885723989</v>
      </c>
      <c r="K250" s="1">
        <v>1047</v>
      </c>
      <c r="L250">
        <f>(INDEX(LINEST($I$3:$I$232,$J$3:$J$232^{1,2,3}),1)*K250^3)+(INDEX(LINEST($I$3:$I$232,$J$3:$J$232^{1,2,3}),1,2)*K250^2)+(INDEX(LINEST($I$3:$I$232,$J$3:$J$232^{1,2,3}),1,3)*K250^1)+INDEX(LINEST($I$3:$I$232,$J$3:$J$232^{1,2,3}),1,4)</f>
        <v>1206.7737792135831</v>
      </c>
    </row>
    <row r="251" spans="4:12" x14ac:dyDescent="0.25">
      <c r="D251" s="1">
        <v>1048</v>
      </c>
      <c r="E251">
        <f>(INDEX(LINEST($B$3:$B$73,$C$3:$C$73^{1,2,3}),1)*D251^3)+(INDEX(LINEST($B$3:$B$73,$C$3:$C$73^{1,2,3}),1,2)*D251^2)+(INDEX(LINEST($B$3:$B$73,$C$3:$C$73^{1,2,3}),1,3)*D251^1)+INDEX(LINEST($B$3:$B$73,$C$3:$C$73^{1,2,3}),1,4)</f>
        <v>380.05258803175866</v>
      </c>
      <c r="K251" s="1">
        <v>1048</v>
      </c>
      <c r="L251">
        <f>(INDEX(LINEST($I$3:$I$232,$J$3:$J$232^{1,2,3}),1)*K251^3)+(INDEX(LINEST($I$3:$I$232,$J$3:$J$232^{1,2,3}),1,2)*K251^2)+(INDEX(LINEST($I$3:$I$232,$J$3:$J$232^{1,2,3}),1,3)*K251^1)+INDEX(LINEST($I$3:$I$232,$J$3:$J$232^{1,2,3}),1,4)</f>
        <v>1205.4829161527387</v>
      </c>
    </row>
    <row r="252" spans="4:12" x14ac:dyDescent="0.25">
      <c r="D252" s="1">
        <v>1049</v>
      </c>
      <c r="E252">
        <f>(INDEX(LINEST($B$3:$B$73,$C$3:$C$73^{1,2,3}),1)*D252^3)+(INDEX(LINEST($B$3:$B$73,$C$3:$C$73^{1,2,3}),1,2)*D252^2)+(INDEX(LINEST($B$3:$B$73,$C$3:$C$73^{1,2,3}),1,3)*D252^1)+INDEX(LINEST($B$3:$B$73,$C$3:$C$73^{1,2,3}),1,4)</f>
        <v>379.65008858188321</v>
      </c>
      <c r="K252" s="1">
        <v>1049</v>
      </c>
      <c r="L252">
        <f>(INDEX(LINEST($I$3:$I$232,$J$3:$J$232^{1,2,3}),1)*K252^3)+(INDEX(LINEST($I$3:$I$232,$J$3:$J$232^{1,2,3}),1,2)*K252^2)+(INDEX(LINEST($I$3:$I$232,$J$3:$J$232^{1,2,3}),1,3)*K252^1)+INDEX(LINEST($I$3:$I$232,$J$3:$J$232^{1,2,3}),1,4)</f>
        <v>1204.1874669659392</v>
      </c>
    </row>
    <row r="253" spans="4:12" x14ac:dyDescent="0.25">
      <c r="D253" s="1">
        <v>1050</v>
      </c>
      <c r="E253">
        <f>(INDEX(LINEST($B$3:$B$73,$C$3:$C$73^{1,2,3}),1)*D253^3)+(INDEX(LINEST($B$3:$B$73,$C$3:$C$73^{1,2,3}),1,2)*D253^2)+(INDEX(LINEST($B$3:$B$73,$C$3:$C$73^{1,2,3}),1,3)*D253^1)+INDEX(LINEST($B$3:$B$73,$C$3:$C$73^{1,2,3}),1,4)</f>
        <v>379.24613263490755</v>
      </c>
      <c r="K253" s="1">
        <v>1050</v>
      </c>
      <c r="L253">
        <f>(INDEX(LINEST($I$3:$I$232,$J$3:$J$232^{1,2,3}),1)*K253^3)+(INDEX(LINEST($I$3:$I$232,$J$3:$J$232^{1,2,3}),1,2)*K253^2)+(INDEX(LINEST($I$3:$I$232,$J$3:$J$232^{1,2,3}),1,3)*K253^1)+INDEX(LINEST($I$3:$I$232,$J$3:$J$232^{1,2,3}),1,4)</f>
        <v>1202.8874381687829</v>
      </c>
    </row>
    <row r="254" spans="4:12" x14ac:dyDescent="0.25">
      <c r="D254" s="1">
        <v>1051</v>
      </c>
      <c r="E254">
        <f>(INDEX(LINEST($B$3:$B$73,$C$3:$C$73^{1,2,3}),1)*D254^3)+(INDEX(LINEST($B$3:$B$73,$C$3:$C$73^{1,2,3}),1,2)*D254^2)+(INDEX(LINEST($B$3:$B$73,$C$3:$C$73^{1,2,3}),1,3)*D254^1)+INDEX(LINEST($B$3:$B$73,$C$3:$C$73^{1,2,3}),1,4)</f>
        <v>378.84072231812593</v>
      </c>
      <c r="K254" s="1">
        <v>1051</v>
      </c>
      <c r="L254">
        <f>(INDEX(LINEST($I$3:$I$232,$J$3:$J$232^{1,2,3}),1)*K254^3)+(INDEX(LINEST($I$3:$I$232,$J$3:$J$232^{1,2,3}),1,2)*K254^2)+(INDEX(LINEST($I$3:$I$232,$J$3:$J$232^{1,2,3}),1,3)*K254^1)+INDEX(LINEST($I$3:$I$232,$J$3:$J$232^{1,2,3}),1,4)</f>
        <v>1201.5828362768625</v>
      </c>
    </row>
    <row r="255" spans="4:12" x14ac:dyDescent="0.25">
      <c r="D255" s="1">
        <v>1052</v>
      </c>
      <c r="E255">
        <f>(INDEX(LINEST($B$3:$B$73,$C$3:$C$73^{1,2,3}),1)*D255^3)+(INDEX(LINEST($B$3:$B$73,$C$3:$C$73^{1,2,3}),1,2)*D255^2)+(INDEX(LINEST($B$3:$B$73,$C$3:$C$73^{1,2,3}),1,3)*D255^1)+INDEX(LINEST($B$3:$B$73,$C$3:$C$73^{1,2,3}),1,4)</f>
        <v>378.43385975883257</v>
      </c>
      <c r="K255" s="1">
        <v>1052</v>
      </c>
      <c r="L255">
        <f>(INDEX(LINEST($I$3:$I$232,$J$3:$J$232^{1,2,3}),1)*K255^3)+(INDEX(LINEST($I$3:$I$232,$J$3:$J$232^{1,2,3}),1,2)*K255^2)+(INDEX(LINEST($I$3:$I$232,$J$3:$J$232^{1,2,3}),1,3)*K255^1)+INDEX(LINEST($I$3:$I$232,$J$3:$J$232^{1,2,3}),1,4)</f>
        <v>1200.2736678057727</v>
      </c>
    </row>
    <row r="256" spans="4:12" x14ac:dyDescent="0.25">
      <c r="D256" s="1">
        <v>1053</v>
      </c>
      <c r="E256">
        <f>(INDEX(LINEST($B$3:$B$73,$C$3:$C$73^{1,2,3}),1)*D256^3)+(INDEX(LINEST($B$3:$B$73,$C$3:$C$73^{1,2,3}),1,2)*D256^2)+(INDEX(LINEST($B$3:$B$73,$C$3:$C$73^{1,2,3}),1,3)*D256^1)+INDEX(LINEST($B$3:$B$73,$C$3:$C$73^{1,2,3}),1,4)</f>
        <v>378.02554708432172</v>
      </c>
      <c r="K256" s="1">
        <v>1053</v>
      </c>
      <c r="L256">
        <f>(INDEX(LINEST($I$3:$I$232,$J$3:$J$232^{1,2,3}),1)*K256^3)+(INDEX(LINEST($I$3:$I$232,$J$3:$J$232^{1,2,3}),1,2)*K256^2)+(INDEX(LINEST($I$3:$I$232,$J$3:$J$232^{1,2,3}),1,3)*K256^1)+INDEX(LINEST($I$3:$I$232,$J$3:$J$232^{1,2,3}),1,4)</f>
        <v>1198.9599392711089</v>
      </c>
    </row>
    <row r="257" spans="4:12" x14ac:dyDescent="0.25">
      <c r="D257" s="1">
        <v>1054</v>
      </c>
      <c r="E257">
        <f>(INDEX(LINEST($B$3:$B$73,$C$3:$C$73^{1,2,3}),1)*D257^3)+(INDEX(LINEST($B$3:$B$73,$C$3:$C$73^{1,2,3}),1,2)*D257^2)+(INDEX(LINEST($B$3:$B$73,$C$3:$C$73^{1,2,3}),1,3)*D257^1)+INDEX(LINEST($B$3:$B$73,$C$3:$C$73^{1,2,3}),1,4)</f>
        <v>377.61578642188738</v>
      </c>
      <c r="K257" s="1">
        <v>1054</v>
      </c>
      <c r="L257">
        <f>(INDEX(LINEST($I$3:$I$232,$J$3:$J$232^{1,2,3}),1)*K257^3)+(INDEX(LINEST($I$3:$I$232,$J$3:$J$232^{1,2,3}),1,2)*K257^2)+(INDEX(LINEST($I$3:$I$232,$J$3:$J$232^{1,2,3}),1,3)*K257^1)+INDEX(LINEST($I$3:$I$232,$J$3:$J$232^{1,2,3}),1,4)</f>
        <v>1197.6416571884665</v>
      </c>
    </row>
    <row r="258" spans="4:12" x14ac:dyDescent="0.25">
      <c r="D258" s="1">
        <v>1055</v>
      </c>
      <c r="E258">
        <f>(INDEX(LINEST($B$3:$B$73,$C$3:$C$73^{1,2,3}),1)*D258^3)+(INDEX(LINEST($B$3:$B$73,$C$3:$C$73^{1,2,3}),1,2)*D258^2)+(INDEX(LINEST($B$3:$B$73,$C$3:$C$73^{1,2,3}),1,3)*D258^1)+INDEX(LINEST($B$3:$B$73,$C$3:$C$73^{1,2,3}),1,4)</f>
        <v>377.20457989882402</v>
      </c>
      <c r="K258" s="1">
        <v>1055</v>
      </c>
      <c r="L258">
        <f>(INDEX(LINEST($I$3:$I$232,$J$3:$J$232^{1,2,3}),1)*K258^3)+(INDEX(LINEST($I$3:$I$232,$J$3:$J$232^{1,2,3}),1,2)*K258^2)+(INDEX(LINEST($I$3:$I$232,$J$3:$J$232^{1,2,3}),1,3)*K258^1)+INDEX(LINEST($I$3:$I$232,$J$3:$J$232^{1,2,3}),1,4)</f>
        <v>1196.3188280734385</v>
      </c>
    </row>
    <row r="259" spans="4:12" x14ac:dyDescent="0.25">
      <c r="D259" s="1">
        <v>1056</v>
      </c>
      <c r="E259">
        <f>(INDEX(LINEST($B$3:$B$73,$C$3:$C$73^{1,2,3}),1)*D259^3)+(INDEX(LINEST($B$3:$B$73,$C$3:$C$73^{1,2,3}),1,2)*D259^2)+(INDEX(LINEST($B$3:$B$73,$C$3:$C$73^{1,2,3}),1,3)*D259^1)+INDEX(LINEST($B$3:$B$73,$C$3:$C$73^{1,2,3}),1,4)</f>
        <v>376.79192964242588</v>
      </c>
      <c r="K259" s="1">
        <v>1056</v>
      </c>
      <c r="L259">
        <f>(INDEX(LINEST($I$3:$I$232,$J$3:$J$232^{1,2,3}),1)*K259^3)+(INDEX(LINEST($I$3:$I$232,$J$3:$J$232^{1,2,3}),1,2)*K259^2)+(INDEX(LINEST($I$3:$I$232,$J$3:$J$232^{1,2,3}),1,3)*K259^1)+INDEX(LINEST($I$3:$I$232,$J$3:$J$232^{1,2,3}),1,4)</f>
        <v>1194.9914584416219</v>
      </c>
    </row>
    <row r="260" spans="4:12" x14ac:dyDescent="0.25">
      <c r="D260" s="1">
        <v>1057</v>
      </c>
      <c r="E260">
        <f>(INDEX(LINEST($B$3:$B$73,$C$3:$C$73^{1,2,3}),1)*D260^3)+(INDEX(LINEST($B$3:$B$73,$C$3:$C$73^{1,2,3}),1,2)*D260^2)+(INDEX(LINEST($B$3:$B$73,$C$3:$C$73^{1,2,3}),1,3)*D260^1)+INDEX(LINEST($B$3:$B$73,$C$3:$C$73^{1,2,3}),1,4)</f>
        <v>376.37783777998629</v>
      </c>
      <c r="K260" s="1">
        <v>1057</v>
      </c>
      <c r="L260">
        <f>(INDEX(LINEST($I$3:$I$232,$J$3:$J$232^{1,2,3}),1)*K260^3)+(INDEX(LINEST($I$3:$I$232,$J$3:$J$232^{1,2,3}),1,2)*K260^2)+(INDEX(LINEST($I$3:$I$232,$J$3:$J$232^{1,2,3}),1,3)*K260^1)+INDEX(LINEST($I$3:$I$232,$J$3:$J$232^{1,2,3}),1,4)</f>
        <v>1193.6595548086107</v>
      </c>
    </row>
    <row r="261" spans="4:12" x14ac:dyDescent="0.25">
      <c r="D261" s="1">
        <v>1058</v>
      </c>
      <c r="E261">
        <f>(INDEX(LINEST($B$3:$B$73,$C$3:$C$73^{1,2,3}),1)*D261^3)+(INDEX(LINEST($B$3:$B$73,$C$3:$C$73^{1,2,3}),1,2)*D261^2)+(INDEX(LINEST($B$3:$B$73,$C$3:$C$73^{1,2,3}),1,3)*D261^1)+INDEX(LINEST($B$3:$B$73,$C$3:$C$73^{1,2,3}),1,4)</f>
        <v>375.96230643880062</v>
      </c>
      <c r="K261" s="1">
        <v>1058</v>
      </c>
      <c r="L261">
        <f>(INDEX(LINEST($I$3:$I$232,$J$3:$J$232^{1,2,3}),1)*K261^3)+(INDEX(LINEST($I$3:$I$232,$J$3:$J$232^{1,2,3}),1,2)*K261^2)+(INDEX(LINEST($I$3:$I$232,$J$3:$J$232^{1,2,3}),1,3)*K261^1)+INDEX(LINEST($I$3:$I$232,$J$3:$J$232^{1,2,3}),1,4)</f>
        <v>1192.3231236900001</v>
      </c>
    </row>
    <row r="262" spans="4:12" x14ac:dyDescent="0.25">
      <c r="D262" s="1">
        <v>1059</v>
      </c>
      <c r="E262">
        <f>(INDEX(LINEST($B$3:$B$73,$C$3:$C$73^{1,2,3}),1)*D262^3)+(INDEX(LINEST($B$3:$B$73,$C$3:$C$73^{1,2,3}),1,2)*D262^2)+(INDEX(LINEST($B$3:$B$73,$C$3:$C$73^{1,2,3}),1,3)*D262^1)+INDEX(LINEST($B$3:$B$73,$C$3:$C$73^{1,2,3}),1,4)</f>
        <v>375.54533774616266</v>
      </c>
      <c r="K262" s="1">
        <v>1059</v>
      </c>
      <c r="L262">
        <f>(INDEX(LINEST($I$3:$I$232,$J$3:$J$232^{1,2,3}),1)*K262^3)+(INDEX(LINEST($I$3:$I$232,$J$3:$J$232^{1,2,3}),1,2)*K262^2)+(INDEX(LINEST($I$3:$I$232,$J$3:$J$232^{1,2,3}),1,3)*K262^1)+INDEX(LINEST($I$3:$I$232,$J$3:$J$232^{1,2,3}),1,4)</f>
        <v>1190.9821716013839</v>
      </c>
    </row>
    <row r="263" spans="4:12" x14ac:dyDescent="0.25">
      <c r="D263" s="1">
        <v>1060</v>
      </c>
      <c r="E263">
        <f>(INDEX(LINEST($B$3:$B$73,$C$3:$C$73^{1,2,3}),1)*D263^3)+(INDEX(LINEST($B$3:$B$73,$C$3:$C$73^{1,2,3}),1,2)*D263^2)+(INDEX(LINEST($B$3:$B$73,$C$3:$C$73^{1,2,3}),1,3)*D263^1)+INDEX(LINEST($B$3:$B$73,$C$3:$C$73^{1,2,3}),1,4)</f>
        <v>375.12693382936573</v>
      </c>
      <c r="K263" s="1">
        <v>1060</v>
      </c>
      <c r="L263">
        <f>(INDEX(LINEST($I$3:$I$232,$J$3:$J$232^{1,2,3}),1)*K263^3)+(INDEX(LINEST($I$3:$I$232,$J$3:$J$232^{1,2,3}),1,2)*K263^2)+(INDEX(LINEST($I$3:$I$232,$J$3:$J$232^{1,2,3}),1,3)*K263^1)+INDEX(LINEST($I$3:$I$232,$J$3:$J$232^{1,2,3}),1,4)</f>
        <v>1189.6367050583585</v>
      </c>
    </row>
    <row r="264" spans="4:12" x14ac:dyDescent="0.25">
      <c r="D264" s="1">
        <v>1061</v>
      </c>
      <c r="E264">
        <f>(INDEX(LINEST($B$3:$B$73,$C$3:$C$73^{1,2,3}),1)*D264^3)+(INDEX(LINEST($B$3:$B$73,$C$3:$C$73^{1,2,3}),1,2)*D264^2)+(INDEX(LINEST($B$3:$B$73,$C$3:$C$73^{1,2,3}),1,3)*D264^1)+INDEX(LINEST($B$3:$B$73,$C$3:$C$73^{1,2,3}),1,4)</f>
        <v>374.70709681570565</v>
      </c>
      <c r="K264" s="1">
        <v>1061</v>
      </c>
      <c r="L264">
        <f>(INDEX(LINEST($I$3:$I$232,$J$3:$J$232^{1,2,3}),1)*K264^3)+(INDEX(LINEST($I$3:$I$232,$J$3:$J$232^{1,2,3}),1,2)*K264^2)+(INDEX(LINEST($I$3:$I$232,$J$3:$J$232^{1,2,3}),1,3)*K264^1)+INDEX(LINEST($I$3:$I$232,$J$3:$J$232^{1,2,3}),1,4)</f>
        <v>1188.2867305765185</v>
      </c>
    </row>
    <row r="265" spans="4:12" x14ac:dyDescent="0.25">
      <c r="D265" s="1">
        <v>1062</v>
      </c>
      <c r="E265">
        <f>(INDEX(LINEST($B$3:$B$73,$C$3:$C$73^{1,2,3}),1)*D265^3)+(INDEX(LINEST($B$3:$B$73,$C$3:$C$73^{1,2,3}),1,2)*D265^2)+(INDEX(LINEST($B$3:$B$73,$C$3:$C$73^{1,2,3}),1,3)*D265^1)+INDEX(LINEST($B$3:$B$73,$C$3:$C$73^{1,2,3}),1,4)</f>
        <v>374.28582883247509</v>
      </c>
      <c r="K265" s="1">
        <v>1062</v>
      </c>
      <c r="L265">
        <f>(INDEX(LINEST($I$3:$I$232,$J$3:$J$232^{1,2,3}),1)*K265^3)+(INDEX(LINEST($I$3:$I$232,$J$3:$J$232^{1,2,3}),1,2)*K265^2)+(INDEX(LINEST($I$3:$I$232,$J$3:$J$232^{1,2,3}),1,3)*K265^1)+INDEX(LINEST($I$3:$I$232,$J$3:$J$232^{1,2,3}),1,4)</f>
        <v>1186.9322546714575</v>
      </c>
    </row>
    <row r="266" spans="4:12" x14ac:dyDescent="0.25">
      <c r="D266" s="1">
        <v>1063</v>
      </c>
      <c r="E266">
        <f>(INDEX(LINEST($B$3:$B$73,$C$3:$C$73^{1,2,3}),1)*D266^3)+(INDEX(LINEST($B$3:$B$73,$C$3:$C$73^{1,2,3}),1,2)*D266^2)+(INDEX(LINEST($B$3:$B$73,$C$3:$C$73^{1,2,3}),1,3)*D266^1)+INDEX(LINEST($B$3:$B$73,$C$3:$C$73^{1,2,3}),1,4)</f>
        <v>373.86313200696918</v>
      </c>
      <c r="K266" s="1">
        <v>1063</v>
      </c>
      <c r="L266">
        <f>(INDEX(LINEST($I$3:$I$232,$J$3:$J$232^{1,2,3}),1)*K266^3)+(INDEX(LINEST($I$3:$I$232,$J$3:$J$232^{1,2,3}),1,2)*K266^2)+(INDEX(LINEST($I$3:$I$232,$J$3:$J$232^{1,2,3}),1,3)*K266^1)+INDEX(LINEST($I$3:$I$232,$J$3:$J$232^{1,2,3}),1,4)</f>
        <v>1185.5732838587728</v>
      </c>
    </row>
    <row r="267" spans="4:12" x14ac:dyDescent="0.25">
      <c r="D267" s="1">
        <v>1064</v>
      </c>
      <c r="E267">
        <f>(INDEX(LINEST($B$3:$B$73,$C$3:$C$73^{1,2,3}),1)*D267^3)+(INDEX(LINEST($B$3:$B$73,$C$3:$C$73^{1,2,3}),1,2)*D267^2)+(INDEX(LINEST($B$3:$B$73,$C$3:$C$73^{1,2,3}),1,3)*D267^1)+INDEX(LINEST($B$3:$B$73,$C$3:$C$73^{1,2,3}),1,4)</f>
        <v>373.43900846648171</v>
      </c>
      <c r="K267" s="1">
        <v>1064</v>
      </c>
      <c r="L267">
        <f>(INDEX(LINEST($I$3:$I$232,$J$3:$J$232^{1,2,3}),1)*K267^3)+(INDEX(LINEST($I$3:$I$232,$J$3:$J$232^{1,2,3}),1,2)*K267^2)+(INDEX(LINEST($I$3:$I$232,$J$3:$J$232^{1,2,3}),1,3)*K267^1)+INDEX(LINEST($I$3:$I$232,$J$3:$J$232^{1,2,3}),1,4)</f>
        <v>1184.2098246540572</v>
      </c>
    </row>
    <row r="268" spans="4:12" x14ac:dyDescent="0.25">
      <c r="D268" s="1">
        <v>1065</v>
      </c>
      <c r="E268">
        <f>(INDEX(LINEST($B$3:$B$73,$C$3:$C$73^{1,2,3}),1)*D268^3)+(INDEX(LINEST($B$3:$B$73,$C$3:$C$73^{1,2,3}),1,2)*D268^2)+(INDEX(LINEST($B$3:$B$73,$C$3:$C$73^{1,2,3}),1,3)*D268^1)+INDEX(LINEST($B$3:$B$73,$C$3:$C$73^{1,2,3}),1,4)</f>
        <v>373.01346033830714</v>
      </c>
      <c r="K268" s="1">
        <v>1065</v>
      </c>
      <c r="L268">
        <f>(INDEX(LINEST($I$3:$I$232,$J$3:$J$232^{1,2,3}),1)*K268^3)+(INDEX(LINEST($I$3:$I$232,$J$3:$J$232^{1,2,3}),1,2)*K268^2)+(INDEX(LINEST($I$3:$I$232,$J$3:$J$232^{1,2,3}),1,3)*K268^1)+INDEX(LINEST($I$3:$I$232,$J$3:$J$232^{1,2,3}),1,4)</f>
        <v>1182.8418835729062</v>
      </c>
    </row>
    <row r="269" spans="4:12" x14ac:dyDescent="0.25">
      <c r="D269" s="1">
        <v>1066</v>
      </c>
      <c r="E269">
        <f>(INDEX(LINEST($B$3:$B$73,$C$3:$C$73^{1,2,3}),1)*D269^3)+(INDEX(LINEST($B$3:$B$73,$C$3:$C$73^{1,2,3}),1,2)*D269^2)+(INDEX(LINEST($B$3:$B$73,$C$3:$C$73^{1,2,3}),1,3)*D269^1)+INDEX(LINEST($B$3:$B$73,$C$3:$C$73^{1,2,3}),1,4)</f>
        <v>372.58648974973948</v>
      </c>
      <c r="K269" s="1">
        <v>1066</v>
      </c>
      <c r="L269">
        <f>(INDEX(LINEST($I$3:$I$232,$J$3:$J$232^{1,2,3}),1)*K269^3)+(INDEX(LINEST($I$3:$I$232,$J$3:$J$232^{1,2,3}),1,2)*K269^2)+(INDEX(LINEST($I$3:$I$232,$J$3:$J$232^{1,2,3}),1,3)*K269^1)+INDEX(LINEST($I$3:$I$232,$J$3:$J$232^{1,2,3}),1,4)</f>
        <v>1181.4694671309144</v>
      </c>
    </row>
    <row r="270" spans="4:12" x14ac:dyDescent="0.25">
      <c r="D270" s="1">
        <v>1067</v>
      </c>
      <c r="E270">
        <f>(INDEX(LINEST($B$3:$B$73,$C$3:$C$73^{1,2,3}),1)*D270^3)+(INDEX(LINEST($B$3:$B$73,$C$3:$C$73^{1,2,3}),1,2)*D270^2)+(INDEX(LINEST($B$3:$B$73,$C$3:$C$73^{1,2,3}),1,3)*D270^1)+INDEX(LINEST($B$3:$B$73,$C$3:$C$73^{1,2,3}),1,4)</f>
        <v>372.15809882807275</v>
      </c>
      <c r="K270" s="1">
        <v>1067</v>
      </c>
      <c r="L270">
        <f>(INDEX(LINEST($I$3:$I$232,$J$3:$J$232^{1,2,3}),1)*K270^3)+(INDEX(LINEST($I$3:$I$232,$J$3:$J$232^{1,2,3}),1,2)*K270^2)+(INDEX(LINEST($I$3:$I$232,$J$3:$J$232^{1,2,3}),1,3)*K270^1)+INDEX(LINEST($I$3:$I$232,$J$3:$J$232^{1,2,3}),1,4)</f>
        <v>1180.0925818436772</v>
      </c>
    </row>
    <row r="271" spans="4:12" x14ac:dyDescent="0.25">
      <c r="D271" s="1">
        <v>1068</v>
      </c>
      <c r="E271">
        <f>(INDEX(LINEST($B$3:$B$73,$C$3:$C$73^{1,2,3}),1)*D271^3)+(INDEX(LINEST($B$3:$B$73,$C$3:$C$73^{1,2,3}),1,2)*D271^2)+(INDEX(LINEST($B$3:$B$73,$C$3:$C$73^{1,2,3}),1,3)*D271^1)+INDEX(LINEST($B$3:$B$73,$C$3:$C$73^{1,2,3}),1,4)</f>
        <v>371.72828970060141</v>
      </c>
      <c r="K271" s="1">
        <v>1068</v>
      </c>
      <c r="L271">
        <f>(INDEX(LINEST($I$3:$I$232,$J$3:$J$232^{1,2,3}),1)*K271^3)+(INDEX(LINEST($I$3:$I$232,$J$3:$J$232^{1,2,3}),1,2)*K271^2)+(INDEX(LINEST($I$3:$I$232,$J$3:$J$232^{1,2,3}),1,3)*K271^1)+INDEX(LINEST($I$3:$I$232,$J$3:$J$232^{1,2,3}),1,4)</f>
        <v>1178.7112342267892</v>
      </c>
    </row>
    <row r="272" spans="4:12" x14ac:dyDescent="0.25">
      <c r="D272" s="1">
        <v>1069</v>
      </c>
      <c r="E272">
        <f>(INDEX(LINEST($B$3:$B$73,$C$3:$C$73^{1,2,3}),1)*D272^3)+(INDEX(LINEST($B$3:$B$73,$C$3:$C$73^{1,2,3}),1,2)*D272^2)+(INDEX(LINEST($B$3:$B$73,$C$3:$C$73^{1,2,3}),1,3)*D272^1)+INDEX(LINEST($B$3:$B$73,$C$3:$C$73^{1,2,3}),1,4)</f>
        <v>371.29706449461969</v>
      </c>
      <c r="K272" s="1">
        <v>1069</v>
      </c>
      <c r="L272">
        <f>(INDEX(LINEST($I$3:$I$232,$J$3:$J$232^{1,2,3}),1)*K272^3)+(INDEX(LINEST($I$3:$I$232,$J$3:$J$232^{1,2,3}),1,2)*K272^2)+(INDEX(LINEST($I$3:$I$232,$J$3:$J$232^{1,2,3}),1,3)*K272^1)+INDEX(LINEST($I$3:$I$232,$J$3:$J$232^{1,2,3}),1,4)</f>
        <v>1177.3254307958459</v>
      </c>
    </row>
    <row r="273" spans="4:12" x14ac:dyDescent="0.25">
      <c r="D273" s="1">
        <v>1070</v>
      </c>
      <c r="E273">
        <f>(INDEX(LINEST($B$3:$B$73,$C$3:$C$73^{1,2,3}),1)*D273^3)+(INDEX(LINEST($B$3:$B$73,$C$3:$C$73^{1,2,3}),1,2)*D273^2)+(INDEX(LINEST($B$3:$B$73,$C$3:$C$73^{1,2,3}),1,3)*D273^1)+INDEX(LINEST($B$3:$B$73,$C$3:$C$73^{1,2,3}),1,4)</f>
        <v>370.86442533742138</v>
      </c>
      <c r="K273" s="1">
        <v>1070</v>
      </c>
      <c r="L273">
        <f>(INDEX(LINEST($I$3:$I$232,$J$3:$J$232^{1,2,3}),1)*K273^3)+(INDEX(LINEST($I$3:$I$232,$J$3:$J$232^{1,2,3}),1,2)*K273^2)+(INDEX(LINEST($I$3:$I$232,$J$3:$J$232^{1,2,3}),1,3)*K273^1)+INDEX(LINEST($I$3:$I$232,$J$3:$J$232^{1,2,3}),1,4)</f>
        <v>1175.9351780664419</v>
      </c>
    </row>
    <row r="274" spans="4:12" x14ac:dyDescent="0.25">
      <c r="D274" s="1">
        <v>1071</v>
      </c>
      <c r="E274">
        <f>(INDEX(LINEST($B$3:$B$73,$C$3:$C$73^{1,2,3}),1)*D274^3)+(INDEX(LINEST($B$3:$B$73,$C$3:$C$73^{1,2,3}),1,2)*D274^2)+(INDEX(LINEST($B$3:$B$73,$C$3:$C$73^{1,2,3}),1,3)*D274^1)+INDEX(LINEST($B$3:$B$73,$C$3:$C$73^{1,2,3}),1,4)</f>
        <v>370.43037435630117</v>
      </c>
      <c r="K274" s="1">
        <v>1071</v>
      </c>
      <c r="L274">
        <f>(INDEX(LINEST($I$3:$I$232,$J$3:$J$232^{1,2,3}),1)*K274^3)+(INDEX(LINEST($I$3:$I$232,$J$3:$J$232^{1,2,3}),1,2)*K274^2)+(INDEX(LINEST($I$3:$I$232,$J$3:$J$232^{1,2,3}),1,3)*K274^1)+INDEX(LINEST($I$3:$I$232,$J$3:$J$232^{1,2,3}),1,4)</f>
        <v>1174.5404825541718</v>
      </c>
    </row>
    <row r="275" spans="4:12" x14ac:dyDescent="0.25">
      <c r="D275" s="1">
        <v>1072</v>
      </c>
      <c r="E275">
        <f>(INDEX(LINEST($B$3:$B$73,$C$3:$C$73^{1,2,3}),1)*D275^3)+(INDEX(LINEST($B$3:$B$73,$C$3:$C$73^{1,2,3}),1,2)*D275^2)+(INDEX(LINEST($B$3:$B$73,$C$3:$C$73^{1,2,3}),1,3)*D275^1)+INDEX(LINEST($B$3:$B$73,$C$3:$C$73^{1,2,3}),1,4)</f>
        <v>369.99491367855285</v>
      </c>
      <c r="K275" s="1">
        <v>1072</v>
      </c>
      <c r="L275">
        <f>(INDEX(LINEST($I$3:$I$232,$J$3:$J$232^{1,2,3}),1)*K275^3)+(INDEX(LINEST($I$3:$I$232,$J$3:$J$232^{1,2,3}),1,2)*K275^2)+(INDEX(LINEST($I$3:$I$232,$J$3:$J$232^{1,2,3}),1,3)*K275^1)+INDEX(LINEST($I$3:$I$232,$J$3:$J$232^{1,2,3}),1,4)</f>
        <v>1173.1413507746302</v>
      </c>
    </row>
    <row r="276" spans="4:12" x14ac:dyDescent="0.25">
      <c r="D276" s="1">
        <v>1073</v>
      </c>
      <c r="E276">
        <f>(INDEX(LINEST($B$3:$B$73,$C$3:$C$73^{1,2,3}),1)*D276^3)+(INDEX(LINEST($B$3:$B$73,$C$3:$C$73^{1,2,3}),1,2)*D276^2)+(INDEX(LINEST($B$3:$B$73,$C$3:$C$73^{1,2,3}),1,3)*D276^1)+INDEX(LINEST($B$3:$B$73,$C$3:$C$73^{1,2,3}),1,4)</f>
        <v>369.5580454314711</v>
      </c>
      <c r="K276" s="1">
        <v>1073</v>
      </c>
      <c r="L276">
        <f>(INDEX(LINEST($I$3:$I$232,$J$3:$J$232^{1,2,3}),1)*K276^3)+(INDEX(LINEST($I$3:$I$232,$J$3:$J$232^{1,2,3}),1,2)*K276^2)+(INDEX(LINEST($I$3:$I$232,$J$3:$J$232^{1,2,3}),1,3)*K276^1)+INDEX(LINEST($I$3:$I$232,$J$3:$J$232^{1,2,3}),1,4)</f>
        <v>1171.7377892434133</v>
      </c>
    </row>
    <row r="277" spans="4:12" x14ac:dyDescent="0.25">
      <c r="D277" s="1">
        <v>1074</v>
      </c>
      <c r="E277">
        <f>(INDEX(LINEST($B$3:$B$73,$C$3:$C$73^{1,2,3}),1)*D277^3)+(INDEX(LINEST($B$3:$B$73,$C$3:$C$73^{1,2,3}),1,2)*D277^2)+(INDEX(LINEST($B$3:$B$73,$C$3:$C$73^{1,2,3}),1,3)*D277^1)+INDEX(LINEST($B$3:$B$73,$C$3:$C$73^{1,2,3}),1,4)</f>
        <v>369.11977174234971</v>
      </c>
      <c r="K277" s="1">
        <v>1074</v>
      </c>
      <c r="L277">
        <f>(INDEX(LINEST($I$3:$I$232,$J$3:$J$232^{1,2,3}),1)*K277^3)+(INDEX(LINEST($I$3:$I$232,$J$3:$J$232^{1,2,3}),1,2)*K277^2)+(INDEX(LINEST($I$3:$I$232,$J$3:$J$232^{1,2,3}),1,3)*K277^1)+INDEX(LINEST($I$3:$I$232,$J$3:$J$232^{1,2,3}),1,4)</f>
        <v>1170.3298044761132</v>
      </c>
    </row>
    <row r="278" spans="4:12" x14ac:dyDescent="0.25">
      <c r="D278" s="1">
        <v>1075</v>
      </c>
      <c r="E278">
        <f>(INDEX(LINEST($B$3:$B$73,$C$3:$C$73^{1,2,3}),1)*D278^3)+(INDEX(LINEST($B$3:$B$73,$C$3:$C$73^{1,2,3}),1,2)*D278^2)+(INDEX(LINEST($B$3:$B$73,$C$3:$C$73^{1,2,3}),1,3)*D278^1)+INDEX(LINEST($B$3:$B$73,$C$3:$C$73^{1,2,3}),1,4)</f>
        <v>368.68009473848269</v>
      </c>
      <c r="K278" s="1">
        <v>1075</v>
      </c>
      <c r="L278">
        <f>(INDEX(LINEST($I$3:$I$232,$J$3:$J$232^{1,2,3}),1)*K278^3)+(INDEX(LINEST($I$3:$I$232,$J$3:$J$232^{1,2,3}),1,2)*K278^2)+(INDEX(LINEST($I$3:$I$232,$J$3:$J$232^{1,2,3}),1,3)*K278^1)+INDEX(LINEST($I$3:$I$232,$J$3:$J$232^{1,2,3}),1,4)</f>
        <v>1168.9174029883279</v>
      </c>
    </row>
    <row r="279" spans="4:12" x14ac:dyDescent="0.25">
      <c r="D279" s="1">
        <v>1076</v>
      </c>
      <c r="E279">
        <f>(INDEX(LINEST($B$3:$B$73,$C$3:$C$73^{1,2,3}),1)*D279^3)+(INDEX(LINEST($B$3:$B$73,$C$3:$C$73^{1,2,3}),1,2)*D279^2)+(INDEX(LINEST($B$3:$B$73,$C$3:$C$73^{1,2,3}),1,3)*D279^1)+INDEX(LINEST($B$3:$B$73,$C$3:$C$73^{1,2,3}),1,4)</f>
        <v>368.23901654716497</v>
      </c>
      <c r="K279" s="1">
        <v>1076</v>
      </c>
      <c r="L279">
        <f>(INDEX(LINEST($I$3:$I$232,$J$3:$J$232^{1,2,3}),1)*K279^3)+(INDEX(LINEST($I$3:$I$232,$J$3:$J$232^{1,2,3}),1,2)*K279^2)+(INDEX(LINEST($I$3:$I$232,$J$3:$J$232^{1,2,3}),1,3)*K279^1)+INDEX(LINEST($I$3:$I$232,$J$3:$J$232^{1,2,3}),1,4)</f>
        <v>1167.5005912956522</v>
      </c>
    </row>
    <row r="280" spans="4:12" x14ac:dyDescent="0.25">
      <c r="D280" s="1">
        <v>1077</v>
      </c>
      <c r="E280">
        <f>(INDEX(LINEST($B$3:$B$73,$C$3:$C$73^{1,2,3}),1)*D280^3)+(INDEX(LINEST($B$3:$B$73,$C$3:$C$73^{1,2,3}),1,2)*D280^2)+(INDEX(LINEST($B$3:$B$73,$C$3:$C$73^{1,2,3}),1,3)*D280^1)+INDEX(LINEST($B$3:$B$73,$C$3:$C$73^{1,2,3}),1,4)</f>
        <v>367.79653929569008</v>
      </c>
      <c r="K280" s="1">
        <v>1077</v>
      </c>
      <c r="L280">
        <f>(INDEX(LINEST($I$3:$I$232,$J$3:$J$232^{1,2,3}),1)*K280^3)+(INDEX(LINEST($I$3:$I$232,$J$3:$J$232^{1,2,3}),1,2)*K280^2)+(INDEX(LINEST($I$3:$I$232,$J$3:$J$232^{1,2,3}),1,3)*K280^1)+INDEX(LINEST($I$3:$I$232,$J$3:$J$232^{1,2,3}),1,4)</f>
        <v>1166.0793759136777</v>
      </c>
    </row>
    <row r="281" spans="4:12" x14ac:dyDescent="0.25">
      <c r="D281" s="1">
        <v>1078</v>
      </c>
      <c r="E281">
        <f>(INDEX(LINEST($B$3:$B$73,$C$3:$C$73^{1,2,3}),1)*D281^3)+(INDEX(LINEST($B$3:$B$73,$C$3:$C$73^{1,2,3}),1,2)*D281^2)+(INDEX(LINEST($B$3:$B$73,$C$3:$C$73^{1,2,3}),1,3)*D281^1)+INDEX(LINEST($B$3:$B$73,$C$3:$C$73^{1,2,3}),1,4)</f>
        <v>367.35266511135228</v>
      </c>
      <c r="K281" s="1">
        <v>1078</v>
      </c>
      <c r="L281">
        <f>(INDEX(LINEST($I$3:$I$232,$J$3:$J$232^{1,2,3}),1)*K281^3)+(INDEX(LINEST($I$3:$I$232,$J$3:$J$232^{1,2,3}),1,2)*K281^2)+(INDEX(LINEST($I$3:$I$232,$J$3:$J$232^{1,2,3}),1,3)*K281^1)+INDEX(LINEST($I$3:$I$232,$J$3:$J$232^{1,2,3}),1,4)</f>
        <v>1164.6537633580037</v>
      </c>
    </row>
    <row r="282" spans="4:12" x14ac:dyDescent="0.25">
      <c r="D282" s="1">
        <v>1079</v>
      </c>
      <c r="E282">
        <f>(INDEX(LINEST($B$3:$B$73,$C$3:$C$73^{1,2,3}),1)*D282^3)+(INDEX(LINEST($B$3:$B$73,$C$3:$C$73^{1,2,3}),1,2)*D282^2)+(INDEX(LINEST($B$3:$B$73,$C$3:$C$73^{1,2,3}),1,3)*D282^1)+INDEX(LINEST($B$3:$B$73,$C$3:$C$73^{1,2,3}),1,4)</f>
        <v>366.90739612144603</v>
      </c>
      <c r="K282" s="1">
        <v>1079</v>
      </c>
      <c r="L282">
        <f>(INDEX(LINEST($I$3:$I$232,$J$3:$J$232^{1,2,3}),1)*K282^3)+(INDEX(LINEST($I$3:$I$232,$J$3:$J$232^{1,2,3}),1,2)*K282^2)+(INDEX(LINEST($I$3:$I$232,$J$3:$J$232^{1,2,3}),1,3)*K282^1)+INDEX(LINEST($I$3:$I$232,$J$3:$J$232^{1,2,3}),1,4)</f>
        <v>1163.2237601442221</v>
      </c>
    </row>
    <row r="283" spans="4:12" x14ac:dyDescent="0.25">
      <c r="D283" s="1">
        <v>1080</v>
      </c>
      <c r="E283">
        <f>(INDEX(LINEST($B$3:$B$73,$C$3:$C$73^{1,2,3}),1)*D283^3)+(INDEX(LINEST($B$3:$B$73,$C$3:$C$73^{1,2,3}),1,2)*D283^2)+(INDEX(LINEST($B$3:$B$73,$C$3:$C$73^{1,2,3}),1,3)*D283^1)+INDEX(LINEST($B$3:$B$73,$C$3:$C$73^{1,2,3}),1,4)</f>
        <v>366.46073445326533</v>
      </c>
      <c r="K283" s="1">
        <v>1080</v>
      </c>
      <c r="L283">
        <f>(INDEX(LINEST($I$3:$I$232,$J$3:$J$232^{1,2,3}),1)*K283^3)+(INDEX(LINEST($I$3:$I$232,$J$3:$J$232^{1,2,3}),1,2)*K283^2)+(INDEX(LINEST($I$3:$I$232,$J$3:$J$232^{1,2,3}),1,3)*K283^1)+INDEX(LINEST($I$3:$I$232,$J$3:$J$232^{1,2,3}),1,4)</f>
        <v>1161.7893727879291</v>
      </c>
    </row>
    <row r="284" spans="4:12" x14ac:dyDescent="0.25">
      <c r="D284" s="1">
        <v>1081</v>
      </c>
      <c r="E284">
        <f>(INDEX(LINEST($B$3:$B$73,$C$3:$C$73^{1,2,3}),1)*D284^3)+(INDEX(LINEST($B$3:$B$73,$C$3:$C$73^{1,2,3}),1,2)*D284^2)+(INDEX(LINEST($B$3:$B$73,$C$3:$C$73^{1,2,3}),1,3)*D284^1)+INDEX(LINEST($B$3:$B$73,$C$3:$C$73^{1,2,3}),1,4)</f>
        <v>366.01268223410466</v>
      </c>
      <c r="K284" s="1">
        <v>1081</v>
      </c>
      <c r="L284">
        <f>(INDEX(LINEST($I$3:$I$232,$J$3:$J$232^{1,2,3}),1)*K284^3)+(INDEX(LINEST($I$3:$I$232,$J$3:$J$232^{1,2,3}),1,2)*K284^2)+(INDEX(LINEST($I$3:$I$232,$J$3:$J$232^{1,2,3}),1,3)*K284^1)+INDEX(LINEST($I$3:$I$232,$J$3:$J$232^{1,2,3}),1,4)</f>
        <v>1160.3506078047176</v>
      </c>
    </row>
    <row r="285" spans="4:12" x14ac:dyDescent="0.25">
      <c r="D285" s="1">
        <v>1082</v>
      </c>
      <c r="E285">
        <f>(INDEX(LINEST($B$3:$B$73,$C$3:$C$73^{1,2,3}),1)*D285^3)+(INDEX(LINEST($B$3:$B$73,$C$3:$C$73^{1,2,3}),1,2)*D285^2)+(INDEX(LINEST($B$3:$B$73,$C$3:$C$73^{1,2,3}),1,3)*D285^1)+INDEX(LINEST($B$3:$B$73,$C$3:$C$73^{1,2,3}),1,4)</f>
        <v>365.56324159125779</v>
      </c>
      <c r="K285" s="1">
        <v>1082</v>
      </c>
      <c r="L285">
        <f>(INDEX(LINEST($I$3:$I$232,$J$3:$J$232^{1,2,3}),1)*K285^3)+(INDEX(LINEST($I$3:$I$232,$J$3:$J$232^{1,2,3}),1,2)*K285^2)+(INDEX(LINEST($I$3:$I$232,$J$3:$J$232^{1,2,3}),1,3)*K285^1)+INDEX(LINEST($I$3:$I$232,$J$3:$J$232^{1,2,3}),1,4)</f>
        <v>1158.9074717101857</v>
      </c>
    </row>
    <row r="286" spans="4:12" x14ac:dyDescent="0.25">
      <c r="D286" s="1">
        <v>1083</v>
      </c>
      <c r="E286">
        <f>(INDEX(LINEST($B$3:$B$73,$C$3:$C$73^{1,2,3}),1)*D286^3)+(INDEX(LINEST($B$3:$B$73,$C$3:$C$73^{1,2,3}),1,2)*D286^2)+(INDEX(LINEST($B$3:$B$73,$C$3:$C$73^{1,2,3}),1,3)*D286^1)+INDEX(LINEST($B$3:$B$73,$C$3:$C$73^{1,2,3}),1,4)</f>
        <v>365.11241465201897</v>
      </c>
      <c r="K286" s="1">
        <v>1083</v>
      </c>
      <c r="L286">
        <f>(INDEX(LINEST($I$3:$I$232,$J$3:$J$232^{1,2,3}),1)*K286^3)+(INDEX(LINEST($I$3:$I$232,$J$3:$J$232^{1,2,3}),1,2)*K286^2)+(INDEX(LINEST($I$3:$I$232,$J$3:$J$232^{1,2,3}),1,3)*K286^1)+INDEX(LINEST($I$3:$I$232,$J$3:$J$232^{1,2,3}),1,4)</f>
        <v>1157.4599710199245</v>
      </c>
    </row>
    <row r="287" spans="4:12" x14ac:dyDescent="0.25">
      <c r="D287" s="1">
        <v>1084</v>
      </c>
      <c r="E287">
        <f>(INDEX(LINEST($B$3:$B$73,$C$3:$C$73^{1,2,3}),1)*D287^3)+(INDEX(LINEST($B$3:$B$73,$C$3:$C$73^{1,2,3}),1,2)*D287^2)+(INDEX(LINEST($B$3:$B$73,$C$3:$C$73^{1,2,3}),1,3)*D287^1)+INDEX(LINEST($B$3:$B$73,$C$3:$C$73^{1,2,3}),1,4)</f>
        <v>364.66020354368288</v>
      </c>
      <c r="K287" s="1">
        <v>1084</v>
      </c>
      <c r="L287">
        <f>(INDEX(LINEST($I$3:$I$232,$J$3:$J$232^{1,2,3}),1)*K287^3)+(INDEX(LINEST($I$3:$I$232,$J$3:$J$232^{1,2,3}),1,2)*K287^2)+(INDEX(LINEST($I$3:$I$232,$J$3:$J$232^{1,2,3}),1,3)*K287^1)+INDEX(LINEST($I$3:$I$232,$J$3:$J$232^{1,2,3}),1,4)</f>
        <v>1156.008112249533</v>
      </c>
    </row>
    <row r="288" spans="4:12" x14ac:dyDescent="0.25">
      <c r="D288" s="1">
        <v>1085</v>
      </c>
      <c r="E288">
        <f>(INDEX(LINEST($B$3:$B$73,$C$3:$C$73^{1,2,3}),1)*D288^3)+(INDEX(LINEST($B$3:$B$73,$C$3:$C$73^{1,2,3}),1,2)*D288^2)+(INDEX(LINEST($B$3:$B$73,$C$3:$C$73^{1,2,3}),1,3)*D288^1)+INDEX(LINEST($B$3:$B$73,$C$3:$C$73^{1,2,3}),1,4)</f>
        <v>364.20661039354309</v>
      </c>
      <c r="K288" s="1">
        <v>1085</v>
      </c>
      <c r="L288">
        <f>(INDEX(LINEST($I$3:$I$232,$J$3:$J$232^{1,2,3}),1)*K288^3)+(INDEX(LINEST($I$3:$I$232,$J$3:$J$232^{1,2,3}),1,2)*K288^2)+(INDEX(LINEST($I$3:$I$232,$J$3:$J$232^{1,2,3}),1,3)*K288^1)+INDEX(LINEST($I$3:$I$232,$J$3:$J$232^{1,2,3}),1,4)</f>
        <v>1154.5519019146041</v>
      </c>
    </row>
    <row r="289" spans="4:12" x14ac:dyDescent="0.25">
      <c r="D289" s="1">
        <v>1086</v>
      </c>
      <c r="E289">
        <f>(INDEX(LINEST($B$3:$B$73,$C$3:$C$73^{1,2,3}),1)*D289^3)+(INDEX(LINEST($B$3:$B$73,$C$3:$C$73^{1,2,3}),1,2)*D289^2)+(INDEX(LINEST($B$3:$B$73,$C$3:$C$73^{1,2,3}),1,3)*D289^1)+INDEX(LINEST($B$3:$B$73,$C$3:$C$73^{1,2,3}),1,4)</f>
        <v>363.75163732889405</v>
      </c>
      <c r="K289" s="1">
        <v>1086</v>
      </c>
      <c r="L289">
        <f>(INDEX(LINEST($I$3:$I$232,$J$3:$J$232^{1,2,3}),1)*K289^3)+(INDEX(LINEST($I$3:$I$232,$J$3:$J$232^{1,2,3}),1,2)*K289^2)+(INDEX(LINEST($I$3:$I$232,$J$3:$J$232^{1,2,3}),1,3)*K289^1)+INDEX(LINEST($I$3:$I$232,$J$3:$J$232^{1,2,3}),1,4)</f>
        <v>1153.0913465307322</v>
      </c>
    </row>
    <row r="290" spans="4:12" x14ac:dyDescent="0.25">
      <c r="D290" s="1">
        <v>1087</v>
      </c>
      <c r="E290">
        <f>(INDEX(LINEST($B$3:$B$73,$C$3:$C$73^{1,2,3}),1)*D290^3)+(INDEX(LINEST($B$3:$B$73,$C$3:$C$73^{1,2,3}),1,2)*D290^2)+(INDEX(LINEST($B$3:$B$73,$C$3:$C$73^{1,2,3}),1,3)*D290^1)+INDEX(LINEST($B$3:$B$73,$C$3:$C$73^{1,2,3}),1,4)</f>
        <v>363.29528647703</v>
      </c>
      <c r="K290" s="1">
        <v>1087</v>
      </c>
      <c r="L290">
        <f>(INDEX(LINEST($I$3:$I$232,$J$3:$J$232^{1,2,3}),1)*K290^3)+(INDEX(LINEST($I$3:$I$232,$J$3:$J$232^{1,2,3}),1,2)*K290^2)+(INDEX(LINEST($I$3:$I$232,$J$3:$J$232^{1,2,3}),1,3)*K290^1)+INDEX(LINEST($I$3:$I$232,$J$3:$J$232^{1,2,3}),1,4)</f>
        <v>1151.6264526135119</v>
      </c>
    </row>
    <row r="291" spans="4:12" x14ac:dyDescent="0.25">
      <c r="D291" s="1">
        <v>1088</v>
      </c>
      <c r="E291">
        <f>(INDEX(LINEST($B$3:$B$73,$C$3:$C$73^{1,2,3}),1)*D291^3)+(INDEX(LINEST($B$3:$B$73,$C$3:$C$73^{1,2,3}),1,2)*D291^2)+(INDEX(LINEST($B$3:$B$73,$C$3:$C$73^{1,2,3}),1,3)*D291^1)+INDEX(LINEST($B$3:$B$73,$C$3:$C$73^{1,2,3}),1,4)</f>
        <v>362.83755996524496</v>
      </c>
      <c r="K291" s="1">
        <v>1088</v>
      </c>
      <c r="L291">
        <f>(INDEX(LINEST($I$3:$I$232,$J$3:$J$232^{1,2,3}),1)*K291^3)+(INDEX(LINEST($I$3:$I$232,$J$3:$J$232^{1,2,3}),1,2)*K291^2)+(INDEX(LINEST($I$3:$I$232,$J$3:$J$232^{1,2,3}),1,3)*K291^1)+INDEX(LINEST($I$3:$I$232,$J$3:$J$232^{1,2,3}),1,4)</f>
        <v>1150.1572266785388</v>
      </c>
    </row>
    <row r="292" spans="4:12" x14ac:dyDescent="0.25">
      <c r="D292" s="1">
        <v>1089</v>
      </c>
      <c r="E292">
        <f>(INDEX(LINEST($B$3:$B$73,$C$3:$C$73^{1,2,3}),1)*D292^3)+(INDEX(LINEST($B$3:$B$73,$C$3:$C$73^{1,2,3}),1,2)*D292^2)+(INDEX(LINEST($B$3:$B$73,$C$3:$C$73^{1,2,3}),1,3)*D292^1)+INDEX(LINEST($B$3:$B$73,$C$3:$C$73^{1,2,3}),1,4)</f>
        <v>362.37845992083317</v>
      </c>
      <c r="K292" s="1">
        <v>1089</v>
      </c>
      <c r="L292">
        <f>(INDEX(LINEST($I$3:$I$232,$J$3:$J$232^{1,2,3}),1)*K292^3)+(INDEX(LINEST($I$3:$I$232,$J$3:$J$232^{1,2,3}),1,2)*K292^2)+(INDEX(LINEST($I$3:$I$232,$J$3:$J$232^{1,2,3}),1,3)*K292^1)+INDEX(LINEST($I$3:$I$232,$J$3:$J$232^{1,2,3}),1,4)</f>
        <v>1148.6836752414092</v>
      </c>
    </row>
    <row r="293" spans="4:12" x14ac:dyDescent="0.25">
      <c r="D293" s="1">
        <v>1090</v>
      </c>
      <c r="E293">
        <f>(INDEX(LINEST($B$3:$B$73,$C$3:$C$73^{1,2,3}),1)*D293^3)+(INDEX(LINEST($B$3:$B$73,$C$3:$C$73^{1,2,3}),1,2)*D293^2)+(INDEX(LINEST($B$3:$B$73,$C$3:$C$73^{1,2,3}),1,3)*D293^1)+INDEX(LINEST($B$3:$B$73,$C$3:$C$73^{1,2,3}),1,4)</f>
        <v>361.9179884710893</v>
      </c>
      <c r="K293" s="1">
        <v>1090</v>
      </c>
      <c r="L293">
        <f>(INDEX(LINEST($I$3:$I$232,$J$3:$J$232^{1,2,3}),1)*K293^3)+(INDEX(LINEST($I$3:$I$232,$J$3:$J$232^{1,2,3}),1,2)*K293^2)+(INDEX(LINEST($I$3:$I$232,$J$3:$J$232^{1,2,3}),1,3)*K293^1)+INDEX(LINEST($I$3:$I$232,$J$3:$J$232^{1,2,3}),1,4)</f>
        <v>1147.2058048177159</v>
      </c>
    </row>
    <row r="294" spans="4:12" x14ac:dyDescent="0.25">
      <c r="D294" s="1">
        <v>1091</v>
      </c>
      <c r="E294">
        <f>(INDEX(LINEST($B$3:$B$73,$C$3:$C$73^{1,2,3}),1)*D294^3)+(INDEX(LINEST($B$3:$B$73,$C$3:$C$73^{1,2,3}),1,2)*D294^2)+(INDEX(LINEST($B$3:$B$73,$C$3:$C$73^{1,2,3}),1,3)*D294^1)+INDEX(LINEST($B$3:$B$73,$C$3:$C$73^{1,2,3}),1,4)</f>
        <v>361.4561477433067</v>
      </c>
      <c r="K294" s="1">
        <v>1091</v>
      </c>
      <c r="L294">
        <f>(INDEX(LINEST($I$3:$I$232,$J$3:$J$232^{1,2,3}),1)*K294^3)+(INDEX(LINEST($I$3:$I$232,$J$3:$J$232^{1,2,3}),1,2)*K294^2)+(INDEX(LINEST($I$3:$I$232,$J$3:$J$232^{1,2,3}),1,3)*K294^1)+INDEX(LINEST($I$3:$I$232,$J$3:$J$232^{1,2,3}),1,4)</f>
        <v>1145.7236219230554</v>
      </c>
    </row>
    <row r="295" spans="4:12" x14ac:dyDescent="0.25">
      <c r="D295" s="1">
        <v>1092</v>
      </c>
      <c r="E295">
        <f>(INDEX(LINEST($B$3:$B$73,$C$3:$C$73^{1,2,3}),1)*D295^3)+(INDEX(LINEST($B$3:$B$73,$C$3:$C$73^{1,2,3}),1,2)*D295^2)+(INDEX(LINEST($B$3:$B$73,$C$3:$C$73^{1,2,3}),1,3)*D295^1)+INDEX(LINEST($B$3:$B$73,$C$3:$C$73^{1,2,3}),1,4)</f>
        <v>360.99293986478051</v>
      </c>
      <c r="K295" s="1">
        <v>1092</v>
      </c>
      <c r="L295">
        <f>(INDEX(LINEST($I$3:$I$232,$J$3:$J$232^{1,2,3}),1)*K295^3)+(INDEX(LINEST($I$3:$I$232,$J$3:$J$232^{1,2,3}),1,2)*K295^2)+(INDEX(LINEST($I$3:$I$232,$J$3:$J$232^{1,2,3}),1,3)*K295^1)+INDEX(LINEST($I$3:$I$232,$J$3:$J$232^{1,2,3}),1,4)</f>
        <v>1144.2371330730202</v>
      </c>
    </row>
    <row r="296" spans="4:12" x14ac:dyDescent="0.25">
      <c r="D296" s="1">
        <v>1093</v>
      </c>
      <c r="E296">
        <f>(INDEX(LINEST($B$3:$B$73,$C$3:$C$73^{1,2,3}),1)*D296^3)+(INDEX(LINEST($B$3:$B$73,$C$3:$C$73^{1,2,3}),1,2)*D296^2)+(INDEX(LINEST($B$3:$B$73,$C$3:$C$73^{1,2,3}),1,3)*D296^1)+INDEX(LINEST($B$3:$B$73,$C$3:$C$73^{1,2,3}),1,4)</f>
        <v>360.52836696280428</v>
      </c>
      <c r="K296" s="1">
        <v>1093</v>
      </c>
      <c r="L296">
        <f>(INDEX(LINEST($I$3:$I$232,$J$3:$J$232^{1,2,3}),1)*K296^3)+(INDEX(LINEST($I$3:$I$232,$J$3:$J$232^{1,2,3}),1,2)*K296^2)+(INDEX(LINEST($I$3:$I$232,$J$3:$J$232^{1,2,3}),1,3)*K296^1)+INDEX(LINEST($I$3:$I$232,$J$3:$J$232^{1,2,3}),1,4)</f>
        <v>1142.7463447832088</v>
      </c>
    </row>
    <row r="297" spans="4:12" x14ac:dyDescent="0.25">
      <c r="D297" s="1">
        <v>1094</v>
      </c>
      <c r="E297">
        <f>(INDEX(LINEST($B$3:$B$73,$C$3:$C$73^{1,2,3}),1)*D297^3)+(INDEX(LINEST($B$3:$B$73,$C$3:$C$73^{1,2,3}),1,2)*D297^2)+(INDEX(LINEST($B$3:$B$73,$C$3:$C$73^{1,2,3}),1,3)*D297^1)+INDEX(LINEST($B$3:$B$73,$C$3:$C$73^{1,2,3}),1,4)</f>
        <v>360.06243116467203</v>
      </c>
      <c r="K297" s="1">
        <v>1094</v>
      </c>
      <c r="L297">
        <f>(INDEX(LINEST($I$3:$I$232,$J$3:$J$232^{1,2,3}),1)*K297^3)+(INDEX(LINEST($I$3:$I$232,$J$3:$J$232^{1,2,3}),1,2)*K297^2)+(INDEX(LINEST($I$3:$I$232,$J$3:$J$232^{1,2,3}),1,3)*K297^1)+INDEX(LINEST($I$3:$I$232,$J$3:$J$232^{1,2,3}),1,4)</f>
        <v>1141.2512635692119</v>
      </c>
    </row>
    <row r="298" spans="4:12" x14ac:dyDescent="0.25">
      <c r="D298" s="1">
        <v>1095</v>
      </c>
      <c r="E298">
        <f>(INDEX(LINEST($B$3:$B$73,$C$3:$C$73^{1,2,3}),1)*D298^3)+(INDEX(LINEST($B$3:$B$73,$C$3:$C$73^{1,2,3}),1,2)*D298^2)+(INDEX(LINEST($B$3:$B$73,$C$3:$C$73^{1,2,3}),1,3)*D298^1)+INDEX(LINEST($B$3:$B$73,$C$3:$C$73^{1,2,3}),1,4)</f>
        <v>359.59513459767868</v>
      </c>
      <c r="K298" s="1">
        <v>1095</v>
      </c>
      <c r="L298">
        <f>(INDEX(LINEST($I$3:$I$232,$J$3:$J$232^{1,2,3}),1)*K298^3)+(INDEX(LINEST($I$3:$I$232,$J$3:$J$232^{1,2,3}),1,2)*K298^2)+(INDEX(LINEST($I$3:$I$232,$J$3:$J$232^{1,2,3}),1,3)*K298^1)+INDEX(LINEST($I$3:$I$232,$J$3:$J$232^{1,2,3}),1,4)</f>
        <v>1139.7518959466288</v>
      </c>
    </row>
    <row r="299" spans="4:12" x14ac:dyDescent="0.25">
      <c r="D299" s="1">
        <v>1096</v>
      </c>
      <c r="E299">
        <f>(INDEX(LINEST($B$3:$B$73,$C$3:$C$73^{1,2,3}),1)*D299^3)+(INDEX(LINEST($B$3:$B$73,$C$3:$C$73^{1,2,3}),1,2)*D299^2)+(INDEX(LINEST($B$3:$B$73,$C$3:$C$73^{1,2,3}),1,3)*D299^1)+INDEX(LINEST($B$3:$B$73,$C$3:$C$73^{1,2,3}),1,4)</f>
        <v>359.12647938911755</v>
      </c>
      <c r="K299" s="1">
        <v>1096</v>
      </c>
      <c r="L299">
        <f>(INDEX(LINEST($I$3:$I$232,$J$3:$J$232^{1,2,3}),1)*K299^3)+(INDEX(LINEST($I$3:$I$232,$J$3:$J$232^{1,2,3}),1,2)*K299^2)+(INDEX(LINEST($I$3:$I$232,$J$3:$J$232^{1,2,3}),1,3)*K299^1)+INDEX(LINEST($I$3:$I$232,$J$3:$J$232^{1,2,3}),1,4)</f>
        <v>1138.2482484310503</v>
      </c>
    </row>
    <row r="300" spans="4:12" x14ac:dyDescent="0.25">
      <c r="D300" s="1">
        <v>1097</v>
      </c>
      <c r="E300">
        <f>(INDEX(LINEST($B$3:$B$73,$C$3:$C$73^{1,2,3}),1)*D300^3)+(INDEX(LINEST($B$3:$B$73,$C$3:$C$73^{1,2,3}),1,2)*D300^2)+(INDEX(LINEST($B$3:$B$73,$C$3:$C$73^{1,2,3}),1,3)*D300^1)+INDEX(LINEST($B$3:$B$73,$C$3:$C$73^{1,2,3}),1,4)</f>
        <v>358.65646766628333</v>
      </c>
      <c r="K300" s="1">
        <v>1097</v>
      </c>
      <c r="L300">
        <f>(INDEX(LINEST($I$3:$I$232,$J$3:$J$232^{1,2,3}),1)*K300^3)+(INDEX(LINEST($I$3:$I$232,$J$3:$J$232^{1,2,3}),1,2)*K300^2)+(INDEX(LINEST($I$3:$I$232,$J$3:$J$232^{1,2,3}),1,3)*K300^1)+INDEX(LINEST($I$3:$I$232,$J$3:$J$232^{1,2,3}),1,4)</f>
        <v>1136.7403275380748</v>
      </c>
    </row>
    <row r="301" spans="4:12" x14ac:dyDescent="0.25">
      <c r="D301" s="1">
        <v>1098</v>
      </c>
      <c r="E301">
        <f>(INDEX(LINEST($B$3:$B$73,$C$3:$C$73^{1,2,3}),1)*D301^3)+(INDEX(LINEST($B$3:$B$73,$C$3:$C$73^{1,2,3}),1,2)*D301^2)+(INDEX(LINEST($B$3:$B$73,$C$3:$C$73^{1,2,3}),1,3)*D301^1)+INDEX(LINEST($B$3:$B$73,$C$3:$C$73^{1,2,3}),1,4)</f>
        <v>358.1851015564705</v>
      </c>
      <c r="K301" s="1">
        <v>1098</v>
      </c>
      <c r="L301">
        <f>(INDEX(LINEST($I$3:$I$232,$J$3:$J$232^{1,2,3}),1)*K301^3)+(INDEX(LINEST($I$3:$I$232,$J$3:$J$232^{1,2,3}),1,2)*K301^2)+(INDEX(LINEST($I$3:$I$232,$J$3:$J$232^{1,2,3}),1,3)*K301^1)+INDEX(LINEST($I$3:$I$232,$J$3:$J$232^{1,2,3}),1,4)</f>
        <v>1135.228139783294</v>
      </c>
    </row>
    <row r="302" spans="4:12" x14ac:dyDescent="0.25">
      <c r="D302" s="1">
        <v>1099</v>
      </c>
      <c r="E302">
        <f>(INDEX(LINEST($B$3:$B$73,$C$3:$C$73^{1,2,3}),1)*D302^3)+(INDEX(LINEST($B$3:$B$73,$C$3:$C$73^{1,2,3}),1,2)*D302^2)+(INDEX(LINEST($B$3:$B$73,$C$3:$C$73^{1,2,3}),1,3)*D302^1)+INDEX(LINEST($B$3:$B$73,$C$3:$C$73^{1,2,3}),1,4)</f>
        <v>357.7123831869726</v>
      </c>
      <c r="K302" s="1">
        <v>1099</v>
      </c>
      <c r="L302">
        <f>(INDEX(LINEST($I$3:$I$232,$J$3:$J$232^{1,2,3}),1)*K302^3)+(INDEX(LINEST($I$3:$I$232,$J$3:$J$232^{1,2,3}),1,2)*K302^2)+(INDEX(LINEST($I$3:$I$232,$J$3:$J$232^{1,2,3}),1,3)*K302^1)+INDEX(LINEST($I$3:$I$232,$J$3:$J$232^{1,2,3}),1,4)</f>
        <v>1133.7116916823052</v>
      </c>
    </row>
    <row r="303" spans="4:12" x14ac:dyDescent="0.25">
      <c r="D303" s="1">
        <v>1100</v>
      </c>
      <c r="E303">
        <f>(INDEX(LINEST($B$3:$B$73,$C$3:$C$73^{1,2,3}),1)*D303^3)+(INDEX(LINEST($B$3:$B$73,$C$3:$C$73^{1,2,3}),1,2)*D303^2)+(INDEX(LINEST($B$3:$B$73,$C$3:$C$73^{1,2,3}),1,3)*D303^1)+INDEX(LINEST($B$3:$B$73,$C$3:$C$73^{1,2,3}),1,4)</f>
        <v>357.23831468508456</v>
      </c>
      <c r="K303" s="1">
        <v>1100</v>
      </c>
      <c r="L303">
        <f>(INDEX(LINEST($I$3:$I$232,$J$3:$J$232^{1,2,3}),1)*K303^3)+(INDEX(LINEST($I$3:$I$232,$J$3:$J$232^{1,2,3}),1,2)*K303^2)+(INDEX(LINEST($I$3:$I$232,$J$3:$J$232^{1,2,3}),1,3)*K303^1)+INDEX(LINEST($I$3:$I$232,$J$3:$J$232^{1,2,3}),1,4)</f>
        <v>1132.1909897507021</v>
      </c>
    </row>
    <row r="304" spans="4:12" x14ac:dyDescent="0.25">
      <c r="D304" s="1">
        <v>1101</v>
      </c>
      <c r="E304">
        <f>(INDEX(LINEST($B$3:$B$73,$C$3:$C$73^{1,2,3}),1)*D304^3)+(INDEX(LINEST($B$3:$B$73,$C$3:$C$73^{1,2,3}),1,2)*D304^2)+(INDEX(LINEST($B$3:$B$73,$C$3:$C$73^{1,2,3}),1,3)*D304^1)+INDEX(LINEST($B$3:$B$73,$C$3:$C$73^{1,2,3}),1,4)</f>
        <v>356.76289817809993</v>
      </c>
      <c r="K304" s="1">
        <v>1101</v>
      </c>
      <c r="L304">
        <f>(INDEX(LINEST($I$3:$I$232,$J$3:$J$232^{1,2,3}),1)*K304^3)+(INDEX(LINEST($I$3:$I$232,$J$3:$J$232^{1,2,3}),1,2)*K304^2)+(INDEX(LINEST($I$3:$I$232,$J$3:$J$232^{1,2,3}),1,3)*K304^1)+INDEX(LINEST($I$3:$I$232,$J$3:$J$232^{1,2,3}),1,4)</f>
        <v>1130.6660405040793</v>
      </c>
    </row>
    <row r="305" spans="4:12" x14ac:dyDescent="0.25">
      <c r="D305" s="1">
        <v>1102</v>
      </c>
      <c r="E305">
        <f>(INDEX(LINEST($B$3:$B$73,$C$3:$C$73^{1,2,3}),1)*D305^3)+(INDEX(LINEST($B$3:$B$73,$C$3:$C$73^{1,2,3}),1,2)*D305^2)+(INDEX(LINEST($B$3:$B$73,$C$3:$C$73^{1,2,3}),1,3)*D305^1)+INDEX(LINEST($B$3:$B$73,$C$3:$C$73^{1,2,3}),1,4)</f>
        <v>356.28613579331295</v>
      </c>
      <c r="K305" s="1">
        <v>1102</v>
      </c>
      <c r="L305">
        <f>(INDEX(LINEST($I$3:$I$232,$J$3:$J$232^{1,2,3}),1)*K305^3)+(INDEX(LINEST($I$3:$I$232,$J$3:$J$232^{1,2,3}),1,2)*K305^2)+(INDEX(LINEST($I$3:$I$232,$J$3:$J$232^{1,2,3}),1,3)*K305^1)+INDEX(LINEST($I$3:$I$232,$J$3:$J$232^{1,2,3}),1,4)</f>
        <v>1129.1368504580332</v>
      </c>
    </row>
    <row r="306" spans="4:12" x14ac:dyDescent="0.25">
      <c r="D306" s="1">
        <v>1103</v>
      </c>
      <c r="E306">
        <f>(INDEX(LINEST($B$3:$B$73,$C$3:$C$73^{1,2,3}),1)*D306^3)+(INDEX(LINEST($B$3:$B$73,$C$3:$C$73^{1,2,3}),1,2)*D306^2)+(INDEX(LINEST($B$3:$B$73,$C$3:$C$73^{1,2,3}),1,3)*D306^1)+INDEX(LINEST($B$3:$B$73,$C$3:$C$73^{1,2,3}),1,4)</f>
        <v>355.80802965801763</v>
      </c>
      <c r="K306" s="1">
        <v>1103</v>
      </c>
      <c r="L306">
        <f>(INDEX(LINEST($I$3:$I$232,$J$3:$J$232^{1,2,3}),1)*K306^3)+(INDEX(LINEST($I$3:$I$232,$J$3:$J$232^{1,2,3}),1,2)*K306^2)+(INDEX(LINEST($I$3:$I$232,$J$3:$J$232^{1,2,3}),1,3)*K306^1)+INDEX(LINEST($I$3:$I$232,$J$3:$J$232^{1,2,3}),1,4)</f>
        <v>1127.6034261281584</v>
      </c>
    </row>
    <row r="307" spans="4:12" x14ac:dyDescent="0.25">
      <c r="D307" s="1">
        <v>1104</v>
      </c>
      <c r="E307">
        <f>(INDEX(LINEST($B$3:$B$73,$C$3:$C$73^{1,2,3}),1)*D307^3)+(INDEX(LINEST($B$3:$B$73,$C$3:$C$73^{1,2,3}),1,2)*D307^2)+(INDEX(LINEST($B$3:$B$73,$C$3:$C$73^{1,2,3}),1,3)*D307^1)+INDEX(LINEST($B$3:$B$73,$C$3:$C$73^{1,2,3}),1,4)</f>
        <v>355.32858189950912</v>
      </c>
      <c r="K307" s="1">
        <v>1104</v>
      </c>
      <c r="L307">
        <f>(INDEX(LINEST($I$3:$I$232,$J$3:$J$232^{1,2,3}),1)*K307^3)+(INDEX(LINEST($I$3:$I$232,$J$3:$J$232^{1,2,3}),1,2)*K307^2)+(INDEX(LINEST($I$3:$I$232,$J$3:$J$232^{1,2,3}),1,3)*K307^1)+INDEX(LINEST($I$3:$I$232,$J$3:$J$232^{1,2,3}),1,4)</f>
        <v>1126.0657740300485</v>
      </c>
    </row>
    <row r="308" spans="4:12" x14ac:dyDescent="0.25">
      <c r="D308" s="1">
        <v>1105</v>
      </c>
      <c r="E308">
        <f>(INDEX(LINEST($B$3:$B$73,$C$3:$C$73^{1,2,3}),1)*D308^3)+(INDEX(LINEST($B$3:$B$73,$C$3:$C$73^{1,2,3}),1,2)*D308^2)+(INDEX(LINEST($B$3:$B$73,$C$3:$C$73^{1,2,3}),1,3)*D308^1)+INDEX(LINEST($B$3:$B$73,$C$3:$C$73^{1,2,3}),1,4)</f>
        <v>354.84779464508097</v>
      </c>
      <c r="K308" s="1">
        <v>1105</v>
      </c>
      <c r="L308">
        <f>(INDEX(LINEST($I$3:$I$232,$J$3:$J$232^{1,2,3}),1)*K308^3)+(INDEX(LINEST($I$3:$I$232,$J$3:$J$232^{1,2,3}),1,2)*K308^2)+(INDEX(LINEST($I$3:$I$232,$J$3:$J$232^{1,2,3}),1,3)*K308^1)+INDEX(LINEST($I$3:$I$232,$J$3:$J$232^{1,2,3}),1,4)</f>
        <v>1124.523900679299</v>
      </c>
    </row>
    <row r="309" spans="4:12" x14ac:dyDescent="0.25">
      <c r="D309" s="1">
        <v>1106</v>
      </c>
      <c r="E309">
        <f>(INDEX(LINEST($B$3:$B$73,$C$3:$C$73^{1,2,3}),1)*D309^3)+(INDEX(LINEST($B$3:$B$73,$C$3:$C$73^{1,2,3}),1,2)*D309^2)+(INDEX(LINEST($B$3:$B$73,$C$3:$C$73^{1,2,3}),1,3)*D309^1)+INDEX(LINEST($B$3:$B$73,$C$3:$C$73^{1,2,3}),1,4)</f>
        <v>354.36567002202742</v>
      </c>
      <c r="K309" s="1">
        <v>1106</v>
      </c>
      <c r="L309">
        <f>(INDEX(LINEST($I$3:$I$232,$J$3:$J$232^{1,2,3}),1)*K309^3)+(INDEX(LINEST($I$3:$I$232,$J$3:$J$232^{1,2,3}),1,2)*K309^2)+(INDEX(LINEST($I$3:$I$232,$J$3:$J$232^{1,2,3}),1,3)*K309^1)+INDEX(LINEST($I$3:$I$232,$J$3:$J$232^{1,2,3}),1,4)</f>
        <v>1122.9778125915054</v>
      </c>
    </row>
    <row r="310" spans="4:12" x14ac:dyDescent="0.25">
      <c r="D310" s="1">
        <v>1107</v>
      </c>
      <c r="E310">
        <f>(INDEX(LINEST($B$3:$B$73,$C$3:$C$73^{1,2,3}),1)*D310^3)+(INDEX(LINEST($B$3:$B$73,$C$3:$C$73^{1,2,3}),1,2)*D310^2)+(INDEX(LINEST($B$3:$B$73,$C$3:$C$73^{1,2,3}),1,3)*D310^1)+INDEX(LINEST($B$3:$B$73,$C$3:$C$73^{1,2,3}),1,4)</f>
        <v>353.88221015764248</v>
      </c>
      <c r="K310" s="1">
        <v>1107</v>
      </c>
      <c r="L310">
        <f>(INDEX(LINEST($I$3:$I$232,$J$3:$J$232^{1,2,3}),1)*K310^3)+(INDEX(LINEST($I$3:$I$232,$J$3:$J$232^{1,2,3}),1,2)*K310^2)+(INDEX(LINEST($I$3:$I$232,$J$3:$J$232^{1,2,3}),1,3)*K310^1)+INDEX(LINEST($I$3:$I$232,$J$3:$J$232^{1,2,3}),1,4)</f>
        <v>1121.4275162822614</v>
      </c>
    </row>
    <row r="311" spans="4:12" x14ac:dyDescent="0.25">
      <c r="D311" s="1">
        <v>1108</v>
      </c>
      <c r="E311">
        <f>(INDEX(LINEST($B$3:$B$73,$C$3:$C$73^{1,2,3}),1)*D311^3)+(INDEX(LINEST($B$3:$B$73,$C$3:$C$73^{1,2,3}),1,2)*D311^2)+(INDEX(LINEST($B$3:$B$73,$C$3:$C$73^{1,2,3}),1,3)*D311^1)+INDEX(LINEST($B$3:$B$73,$C$3:$C$73^{1,2,3}),1,4)</f>
        <v>353.39741717922016</v>
      </c>
      <c r="K311" s="1">
        <v>1108</v>
      </c>
      <c r="L311">
        <f>(INDEX(LINEST($I$3:$I$232,$J$3:$J$232^{1,2,3}),1)*K311^3)+(INDEX(LINEST($I$3:$I$232,$J$3:$J$232^{1,2,3}),1,2)*K311^2)+(INDEX(LINEST($I$3:$I$232,$J$3:$J$232^{1,2,3}),1,3)*K311^1)+INDEX(LINEST($I$3:$I$232,$J$3:$J$232^{1,2,3}),1,4)</f>
        <v>1119.8730182671634</v>
      </c>
    </row>
    <row r="312" spans="4:12" x14ac:dyDescent="0.25">
      <c r="D312" s="1">
        <v>1109</v>
      </c>
      <c r="E312">
        <f>(INDEX(LINEST($B$3:$B$73,$C$3:$C$73^{1,2,3}),1)*D312^3)+(INDEX(LINEST($B$3:$B$73,$C$3:$C$73^{1,2,3}),1,2)*D312^2)+(INDEX(LINEST($B$3:$B$73,$C$3:$C$73^{1,2,3}),1,3)*D312^1)+INDEX(LINEST($B$3:$B$73,$C$3:$C$73^{1,2,3}),1,4)</f>
        <v>352.9112932140556</v>
      </c>
      <c r="K312" s="1">
        <v>1109</v>
      </c>
      <c r="L312">
        <f>(INDEX(LINEST($I$3:$I$232,$J$3:$J$232^{1,2,3}),1)*K312^3)+(INDEX(LINEST($I$3:$I$232,$J$3:$J$232^{1,2,3}),1,2)*K312^2)+(INDEX(LINEST($I$3:$I$232,$J$3:$J$232^{1,2,3}),1,3)*K312^1)+INDEX(LINEST($I$3:$I$232,$J$3:$J$232^{1,2,3}),1,4)</f>
        <v>1118.314325061805</v>
      </c>
    </row>
    <row r="313" spans="4:12" x14ac:dyDescent="0.25">
      <c r="D313" s="1">
        <v>1110</v>
      </c>
      <c r="E313">
        <f>(INDEX(LINEST($B$3:$B$73,$C$3:$C$73^{1,2,3}),1)*D313^3)+(INDEX(LINEST($B$3:$B$73,$C$3:$C$73^{1,2,3}),1,2)*D313^2)+(INDEX(LINEST($B$3:$B$73,$C$3:$C$73^{1,2,3}),1,3)*D313^1)+INDEX(LINEST($B$3:$B$73,$C$3:$C$73^{1,2,3}),1,4)</f>
        <v>352.42384038944192</v>
      </c>
      <c r="K313" s="1">
        <v>1110</v>
      </c>
      <c r="L313">
        <f>(INDEX(LINEST($I$3:$I$232,$J$3:$J$232^{1,2,3}),1)*K313^3)+(INDEX(LINEST($I$3:$I$232,$J$3:$J$232^{1,2,3}),1,2)*K313^2)+(INDEX(LINEST($I$3:$I$232,$J$3:$J$232^{1,2,3}),1,3)*K313^1)+INDEX(LINEST($I$3:$I$232,$J$3:$J$232^{1,2,3}),1,4)</f>
        <v>1116.7514431817835</v>
      </c>
    </row>
    <row r="314" spans="4:12" x14ac:dyDescent="0.25">
      <c r="D314" s="1">
        <v>1111</v>
      </c>
      <c r="E314">
        <f>(INDEX(LINEST($B$3:$B$73,$C$3:$C$73^{1,2,3}),1)*D314^3)+(INDEX(LINEST($B$3:$B$73,$C$3:$C$73^{1,2,3}),1,2)*D314^2)+(INDEX(LINEST($B$3:$B$73,$C$3:$C$73^{1,2,3}),1,3)*D314^1)+INDEX(LINEST($B$3:$B$73,$C$3:$C$73^{1,2,3}),1,4)</f>
        <v>351.93506083267425</v>
      </c>
      <c r="K314" s="1">
        <v>1111</v>
      </c>
      <c r="L314">
        <f>(INDEX(LINEST($I$3:$I$232,$J$3:$J$232^{1,2,3}),1)*K314^3)+(INDEX(LINEST($I$3:$I$232,$J$3:$J$232^{1,2,3}),1,2)*K314^2)+(INDEX(LINEST($I$3:$I$232,$J$3:$J$232^{1,2,3}),1,3)*K314^1)+INDEX(LINEST($I$3:$I$232,$J$3:$J$232^{1,2,3}),1,4)</f>
        <v>1115.1843791426891</v>
      </c>
    </row>
    <row r="315" spans="4:12" x14ac:dyDescent="0.25">
      <c r="D315" s="1">
        <v>1112</v>
      </c>
      <c r="E315">
        <f>(INDEX(LINEST($B$3:$B$73,$C$3:$C$73^{1,2,3}),1)*D315^3)+(INDEX(LINEST($B$3:$B$73,$C$3:$C$73^{1,2,3}),1,2)*D315^2)+(INDEX(LINEST($B$3:$B$73,$C$3:$C$73^{1,2,3}),1,3)*D315^1)+INDEX(LINEST($B$3:$B$73,$C$3:$C$73^{1,2,3}),1,4)</f>
        <v>351.44495667104616</v>
      </c>
      <c r="K315" s="1">
        <v>1112</v>
      </c>
      <c r="L315">
        <f>(INDEX(LINEST($I$3:$I$232,$J$3:$J$232^{1,2,3}),1)*K315^3)+(INDEX(LINEST($I$3:$I$232,$J$3:$J$232^{1,2,3}),1,2)*K315^2)+(INDEX(LINEST($I$3:$I$232,$J$3:$J$232^{1,2,3}),1,3)*K315^1)+INDEX(LINEST($I$3:$I$232,$J$3:$J$232^{1,2,3}),1,4)</f>
        <v>1113.6131394601198</v>
      </c>
    </row>
    <row r="316" spans="4:12" x14ac:dyDescent="0.25">
      <c r="D316" s="1">
        <v>1113</v>
      </c>
      <c r="E316">
        <f>(INDEX(LINEST($B$3:$B$73,$C$3:$C$73^{1,2,3}),1)*D316^3)+(INDEX(LINEST($B$3:$B$73,$C$3:$C$73^{1,2,3}),1,2)*D316^2)+(INDEX(LINEST($B$3:$B$73,$C$3:$C$73^{1,2,3}),1,3)*D316^1)+INDEX(LINEST($B$3:$B$73,$C$3:$C$73^{1,2,3}),1,4)</f>
        <v>350.95353003185164</v>
      </c>
      <c r="K316" s="1">
        <v>1113</v>
      </c>
      <c r="L316">
        <f>(INDEX(LINEST($I$3:$I$232,$J$3:$J$232^{1,2,3}),1)*K316^3)+(INDEX(LINEST($I$3:$I$232,$J$3:$J$232^{1,2,3}),1,2)*K316^2)+(INDEX(LINEST($I$3:$I$232,$J$3:$J$232^{1,2,3}),1,3)*K316^1)+INDEX(LINEST($I$3:$I$232,$J$3:$J$232^{1,2,3}),1,4)</f>
        <v>1112.0377306496712</v>
      </c>
    </row>
    <row r="317" spans="4:12" x14ac:dyDescent="0.25">
      <c r="D317" s="1">
        <v>1114</v>
      </c>
      <c r="E317">
        <f>(INDEX(LINEST($B$3:$B$73,$C$3:$C$73^{1,2,3}),1)*D317^3)+(INDEX(LINEST($B$3:$B$73,$C$3:$C$73^{1,2,3}),1,2)*D317^2)+(INDEX(LINEST($B$3:$B$73,$C$3:$C$73^{1,2,3}),1,3)*D317^1)+INDEX(LINEST($B$3:$B$73,$C$3:$C$73^{1,2,3}),1,4)</f>
        <v>350.46078304238563</v>
      </c>
      <c r="K317" s="1">
        <v>1114</v>
      </c>
      <c r="L317">
        <f>(INDEX(LINEST($I$3:$I$232,$J$3:$J$232^{1,2,3}),1)*K317^3)+(INDEX(LINEST($I$3:$I$232,$J$3:$J$232^{1,2,3}),1,2)*K317^2)+(INDEX(LINEST($I$3:$I$232,$J$3:$J$232^{1,2,3}),1,3)*K317^1)+INDEX(LINEST($I$3:$I$232,$J$3:$J$232^{1,2,3}),1,4)</f>
        <v>1110.4581592269378</v>
      </c>
    </row>
    <row r="318" spans="4:12" x14ac:dyDescent="0.25">
      <c r="D318" s="1">
        <v>1115</v>
      </c>
      <c r="E318">
        <f>(INDEX(LINEST($B$3:$B$73,$C$3:$C$73^{1,2,3}),1)*D318^3)+(INDEX(LINEST($B$3:$B$73,$C$3:$C$73^{1,2,3}),1,2)*D318^2)+(INDEX(LINEST($B$3:$B$73,$C$3:$C$73^{1,2,3}),1,3)*D318^1)+INDEX(LINEST($B$3:$B$73,$C$3:$C$73^{1,2,3}),1,4)</f>
        <v>349.9667178299419</v>
      </c>
      <c r="K318" s="1">
        <v>1115</v>
      </c>
      <c r="L318">
        <f>(INDEX(LINEST($I$3:$I$232,$J$3:$J$232^{1,2,3}),1)*K318^3)+(INDEX(LINEST($I$3:$I$232,$J$3:$J$232^{1,2,3}),1,2)*K318^2)+(INDEX(LINEST($I$3:$I$232,$J$3:$J$232^{1,2,3}),1,3)*K318^1)+INDEX(LINEST($I$3:$I$232,$J$3:$J$232^{1,2,3}),1,4)</f>
        <v>1108.8744317075134</v>
      </c>
    </row>
    <row r="319" spans="4:12" x14ac:dyDescent="0.25">
      <c r="D319" s="1">
        <v>1116</v>
      </c>
      <c r="E319">
        <f>(INDEX(LINEST($B$3:$B$73,$C$3:$C$73^{1,2,3}),1)*D319^3)+(INDEX(LINEST($B$3:$B$73,$C$3:$C$73^{1,2,3}),1,2)*D319^2)+(INDEX(LINEST($B$3:$B$73,$C$3:$C$73^{1,2,3}),1,3)*D319^1)+INDEX(LINEST($B$3:$B$73,$C$3:$C$73^{1,2,3}),1,4)</f>
        <v>349.47133652181424</v>
      </c>
      <c r="K319" s="1">
        <v>1116</v>
      </c>
      <c r="L319">
        <f>(INDEX(LINEST($I$3:$I$232,$J$3:$J$232^{1,2,3}),1)*K319^3)+(INDEX(LINEST($I$3:$I$232,$J$3:$J$232^{1,2,3}),1,2)*K319^2)+(INDEX(LINEST($I$3:$I$232,$J$3:$J$232^{1,2,3}),1,3)*K319^1)+INDEX(LINEST($I$3:$I$232,$J$3:$J$232^{1,2,3}),1,4)</f>
        <v>1107.2865546069934</v>
      </c>
    </row>
    <row r="320" spans="4:12" x14ac:dyDescent="0.25">
      <c r="D320" s="1">
        <v>1117</v>
      </c>
      <c r="E320">
        <f>(INDEX(LINEST($B$3:$B$73,$C$3:$C$73^{1,2,3}),1)*D320^3)+(INDEX(LINEST($B$3:$B$73,$C$3:$C$73^{1,2,3}),1,2)*D320^2)+(INDEX(LINEST($B$3:$B$73,$C$3:$C$73^{1,2,3}),1,3)*D320^1)+INDEX(LINEST($B$3:$B$73,$C$3:$C$73^{1,2,3}),1,4)</f>
        <v>348.97464124529779</v>
      </c>
      <c r="K320" s="1">
        <v>1117</v>
      </c>
      <c r="L320">
        <f>(INDEX(LINEST($I$3:$I$232,$J$3:$J$232^{1,2,3}),1)*K320^3)+(INDEX(LINEST($I$3:$I$232,$J$3:$J$232^{1,2,3}),1,2)*K320^2)+(INDEX(LINEST($I$3:$I$232,$J$3:$J$232^{1,2,3}),1,3)*K320^1)+INDEX(LINEST($I$3:$I$232,$J$3:$J$232^{1,2,3}),1,4)</f>
        <v>1105.6945344409723</v>
      </c>
    </row>
    <row r="321" spans="4:12" x14ac:dyDescent="0.25">
      <c r="D321" s="1">
        <v>1118</v>
      </c>
      <c r="E321">
        <f>(INDEX(LINEST($B$3:$B$73,$C$3:$C$73^{1,2,3}),1)*D321^3)+(INDEX(LINEST($B$3:$B$73,$C$3:$C$73^{1,2,3}),1,2)*D321^2)+(INDEX(LINEST($B$3:$B$73,$C$3:$C$73^{1,2,3}),1,3)*D321^1)+INDEX(LINEST($B$3:$B$73,$C$3:$C$73^{1,2,3}),1,4)</f>
        <v>348.47663412768588</v>
      </c>
      <c r="K321" s="1">
        <v>1118</v>
      </c>
      <c r="L321">
        <f>(INDEX(LINEST($I$3:$I$232,$J$3:$J$232^{1,2,3}),1)*K321^3)+(INDEX(LINEST($I$3:$I$232,$J$3:$J$232^{1,2,3}),1,2)*K321^2)+(INDEX(LINEST($I$3:$I$232,$J$3:$J$232^{1,2,3}),1,3)*K321^1)+INDEX(LINEST($I$3:$I$232,$J$3:$J$232^{1,2,3}),1,4)</f>
        <v>1104.0983777250458</v>
      </c>
    </row>
    <row r="322" spans="4:12" x14ac:dyDescent="0.25">
      <c r="D322" s="1">
        <v>1119</v>
      </c>
      <c r="E322">
        <f>(INDEX(LINEST($B$3:$B$73,$C$3:$C$73^{1,2,3}),1)*D322^3)+(INDEX(LINEST($B$3:$B$73,$C$3:$C$73^{1,2,3}),1,2)*D322^2)+(INDEX(LINEST($B$3:$B$73,$C$3:$C$73^{1,2,3}),1,3)*D322^1)+INDEX(LINEST($B$3:$B$73,$C$3:$C$73^{1,2,3}),1,4)</f>
        <v>347.97731729627344</v>
      </c>
      <c r="K322" s="1">
        <v>1119</v>
      </c>
      <c r="L322">
        <f>(INDEX(LINEST($I$3:$I$232,$J$3:$J$232^{1,2,3}),1)*K322^3)+(INDEX(LINEST($I$3:$I$232,$J$3:$J$232^{1,2,3}),1,2)*K322^2)+(INDEX(LINEST($I$3:$I$232,$J$3:$J$232^{1,2,3}),1,3)*K322^1)+INDEX(LINEST($I$3:$I$232,$J$3:$J$232^{1,2,3}),1,4)</f>
        <v>1102.4980909748083</v>
      </c>
    </row>
    <row r="323" spans="4:12" x14ac:dyDescent="0.25">
      <c r="D323" s="1">
        <v>1120</v>
      </c>
      <c r="E323">
        <f>(INDEX(LINEST($B$3:$B$73,$C$3:$C$73^{1,2,3}),1)*D323^3)+(INDEX(LINEST($B$3:$B$73,$C$3:$C$73^{1,2,3}),1,2)*D323^2)+(INDEX(LINEST($B$3:$B$73,$C$3:$C$73^{1,2,3}),1,3)*D323^1)+INDEX(LINEST($B$3:$B$73,$C$3:$C$73^{1,2,3}),1,4)</f>
        <v>347.47669287835402</v>
      </c>
      <c r="K323" s="1">
        <v>1120</v>
      </c>
      <c r="L323">
        <f>(INDEX(LINEST($I$3:$I$232,$J$3:$J$232^{1,2,3}),1)*K323^3)+(INDEX(LINEST($I$3:$I$232,$J$3:$J$232^{1,2,3}),1,2)*K323^2)+(INDEX(LINEST($I$3:$I$232,$J$3:$J$232^{1,2,3}),1,3)*K323^1)+INDEX(LINEST($I$3:$I$232,$J$3:$J$232^{1,2,3}),1,4)</f>
        <v>1100.8936807058544</v>
      </c>
    </row>
    <row r="324" spans="4:12" x14ac:dyDescent="0.25">
      <c r="D324" s="1">
        <v>1121</v>
      </c>
      <c r="E324">
        <f>(INDEX(LINEST($B$3:$B$73,$C$3:$C$73^{1,2,3}),1)*D324^3)+(INDEX(LINEST($B$3:$B$73,$C$3:$C$73^{1,2,3}),1,2)*D324^2)+(INDEX(LINEST($B$3:$B$73,$C$3:$C$73^{1,2,3}),1,3)*D324^1)+INDEX(LINEST($B$3:$B$73,$C$3:$C$73^{1,2,3}),1,4)</f>
        <v>346.97476300122207</v>
      </c>
      <c r="K324" s="1">
        <v>1121</v>
      </c>
      <c r="L324">
        <f>(INDEX(LINEST($I$3:$I$232,$J$3:$J$232^{1,2,3}),1)*K324^3)+(INDEX(LINEST($I$3:$I$232,$J$3:$J$232^{1,2,3}),1,2)*K324^2)+(INDEX(LINEST($I$3:$I$232,$J$3:$J$232^{1,2,3}),1,3)*K324^1)+INDEX(LINEST($I$3:$I$232,$J$3:$J$232^{1,2,3}),1,4)</f>
        <v>1099.2851534337797</v>
      </c>
    </row>
    <row r="325" spans="4:12" x14ac:dyDescent="0.25">
      <c r="D325" s="1">
        <v>1122</v>
      </c>
      <c r="E325">
        <f>(INDEX(LINEST($B$3:$B$73,$C$3:$C$73^{1,2,3}),1)*D325^3)+(INDEX(LINEST($B$3:$B$73,$C$3:$C$73^{1,2,3}),1,2)*D325^2)+(INDEX(LINEST($B$3:$B$73,$C$3:$C$73^{1,2,3}),1,3)*D325^1)+INDEX(LINEST($B$3:$B$73,$C$3:$C$73^{1,2,3}),1,4)</f>
        <v>346.47152979217185</v>
      </c>
      <c r="K325" s="1">
        <v>1122</v>
      </c>
      <c r="L325">
        <f>(INDEX(LINEST($I$3:$I$232,$J$3:$J$232^{1,2,3}),1)*K325^3)+(INDEX(LINEST($I$3:$I$232,$J$3:$J$232^{1,2,3}),1,2)*K325^2)+(INDEX(LINEST($I$3:$I$232,$J$3:$J$232^{1,2,3}),1,3)*K325^1)+INDEX(LINEST($I$3:$I$232,$J$3:$J$232^{1,2,3}),1,4)</f>
        <v>1097.6725156741786</v>
      </c>
    </row>
    <row r="326" spans="4:12" x14ac:dyDescent="0.25">
      <c r="D326" s="1">
        <v>1123</v>
      </c>
      <c r="E326">
        <f>(INDEX(LINEST($B$3:$B$73,$C$3:$C$73^{1,2,3}),1)*D326^3)+(INDEX(LINEST($B$3:$B$73,$C$3:$C$73^{1,2,3}),1,2)*D326^2)+(INDEX(LINEST($B$3:$B$73,$C$3:$C$73^{1,2,3}),1,3)*D326^1)+INDEX(LINEST($B$3:$B$73,$C$3:$C$73^{1,2,3}),1,4)</f>
        <v>345.96699537849736</v>
      </c>
      <c r="K326" s="1">
        <v>1123</v>
      </c>
      <c r="L326">
        <f>(INDEX(LINEST($I$3:$I$232,$J$3:$J$232^{1,2,3}),1)*K326^3)+(INDEX(LINEST($I$3:$I$232,$J$3:$J$232^{1,2,3}),1,2)*K326^2)+(INDEX(LINEST($I$3:$I$232,$J$3:$J$232^{1,2,3}),1,3)*K326^1)+INDEX(LINEST($I$3:$I$232,$J$3:$J$232^{1,2,3}),1,4)</f>
        <v>1096.0557739426467</v>
      </c>
    </row>
    <row r="327" spans="4:12" x14ac:dyDescent="0.25">
      <c r="D327" s="1">
        <v>1124</v>
      </c>
      <c r="E327">
        <f>(INDEX(LINEST($B$3:$B$73,$C$3:$C$73^{1,2,3}),1)*D327^3)+(INDEX(LINEST($B$3:$B$73,$C$3:$C$73^{1,2,3}),1,2)*D327^2)+(INDEX(LINEST($B$3:$B$73,$C$3:$C$73^{1,2,3}),1,3)*D327^1)+INDEX(LINEST($B$3:$B$73,$C$3:$C$73^{1,2,3}),1,4)</f>
        <v>345.46116188749261</v>
      </c>
      <c r="K327" s="1">
        <v>1124</v>
      </c>
      <c r="L327">
        <f>(INDEX(LINEST($I$3:$I$232,$J$3:$J$232^{1,2,3}),1)*K327^3)+(INDEX(LINEST($I$3:$I$232,$J$3:$J$232^{1,2,3}),1,2)*K327^2)+(INDEX(LINEST($I$3:$I$232,$J$3:$J$232^{1,2,3}),1,3)*K327^1)+INDEX(LINEST($I$3:$I$232,$J$3:$J$232^{1,2,3}),1,4)</f>
        <v>1094.4349347547777</v>
      </c>
    </row>
    <row r="328" spans="4:12" x14ac:dyDescent="0.25">
      <c r="D328" s="1">
        <v>1125</v>
      </c>
      <c r="E328">
        <f>(INDEX(LINEST($B$3:$B$73,$C$3:$C$73^{1,2,3}),1)*D328^3)+(INDEX(LINEST($B$3:$B$73,$C$3:$C$73^{1,2,3}),1,2)*D328^2)+(INDEX(LINEST($B$3:$B$73,$C$3:$C$73^{1,2,3}),1,3)*D328^1)+INDEX(LINEST($B$3:$B$73,$C$3:$C$73^{1,2,3}),1,4)</f>
        <v>344.95403144645252</v>
      </c>
      <c r="K328" s="1">
        <v>1125</v>
      </c>
      <c r="L328">
        <f>(INDEX(LINEST($I$3:$I$232,$J$3:$J$232^{1,2,3}),1)*K328^3)+(INDEX(LINEST($I$3:$I$232,$J$3:$J$232^{1,2,3}),1,2)*K328^2)+(INDEX(LINEST($I$3:$I$232,$J$3:$J$232^{1,2,3}),1,3)*K328^1)+INDEX(LINEST($I$3:$I$232,$J$3:$J$232^{1,2,3}),1,4)</f>
        <v>1092.8100046261679</v>
      </c>
    </row>
    <row r="329" spans="4:12" x14ac:dyDescent="0.25">
      <c r="D329" s="1">
        <v>1126</v>
      </c>
      <c r="E329">
        <f>(INDEX(LINEST($B$3:$B$73,$C$3:$C$73^{1,2,3}),1)*D329^3)+(INDEX(LINEST($B$3:$B$73,$C$3:$C$73^{1,2,3}),1,2)*D329^2)+(INDEX(LINEST($B$3:$B$73,$C$3:$C$73^{1,2,3}),1,3)*D329^1)+INDEX(LINEST($B$3:$B$73,$C$3:$C$73^{1,2,3}),1,4)</f>
        <v>344.44560618267064</v>
      </c>
      <c r="K329" s="1">
        <v>1126</v>
      </c>
      <c r="L329">
        <f>(INDEX(LINEST($I$3:$I$232,$J$3:$J$232^{1,2,3}),1)*K329^3)+(INDEX(LINEST($I$3:$I$232,$J$3:$J$232^{1,2,3}),1,2)*K329^2)+(INDEX(LINEST($I$3:$I$232,$J$3:$J$232^{1,2,3}),1,3)*K329^1)+INDEX(LINEST($I$3:$I$232,$J$3:$J$232^{1,2,3}),1,4)</f>
        <v>1091.180990072412</v>
      </c>
    </row>
    <row r="330" spans="4:12" x14ac:dyDescent="0.25">
      <c r="D330" s="1">
        <v>1127</v>
      </c>
      <c r="E330">
        <f>(INDEX(LINEST($B$3:$B$73,$C$3:$C$73^{1,2,3}),1)*D330^3)+(INDEX(LINEST($B$3:$B$73,$C$3:$C$73^{1,2,3}),1,2)*D330^2)+(INDEX(LINEST($B$3:$B$73,$C$3:$C$73^{1,2,3}),1,3)*D330^1)+INDEX(LINEST($B$3:$B$73,$C$3:$C$73^{1,2,3}),1,4)</f>
        <v>343.93588822344122</v>
      </c>
      <c r="K330" s="1">
        <v>1127</v>
      </c>
      <c r="L330">
        <f>(INDEX(LINEST($I$3:$I$232,$J$3:$J$232^{1,2,3}),1)*K330^3)+(INDEX(LINEST($I$3:$I$232,$J$3:$J$232^{1,2,3}),1,2)*K330^2)+(INDEX(LINEST($I$3:$I$232,$J$3:$J$232^{1,2,3}),1,3)*K330^1)+INDEX(LINEST($I$3:$I$232,$J$3:$J$232^{1,2,3}),1,4)</f>
        <v>1089.5478976091026</v>
      </c>
    </row>
    <row r="331" spans="4:12" x14ac:dyDescent="0.25">
      <c r="D331" s="1">
        <v>1128</v>
      </c>
      <c r="E331">
        <f>(INDEX(LINEST($B$3:$B$73,$C$3:$C$73^{1,2,3}),1)*D331^3)+(INDEX(LINEST($B$3:$B$73,$C$3:$C$73^{1,2,3}),1,2)*D331^2)+(INDEX(LINEST($B$3:$B$73,$C$3:$C$73^{1,2,3}),1,3)*D331^1)+INDEX(LINEST($B$3:$B$73,$C$3:$C$73^{1,2,3}),1,4)</f>
        <v>343.42487969605872</v>
      </c>
      <c r="K331" s="1">
        <v>1128</v>
      </c>
      <c r="L331">
        <f>(INDEX(LINEST($I$3:$I$232,$J$3:$J$232^{1,2,3}),1)*K331^3)+(INDEX(LINEST($I$3:$I$232,$J$3:$J$232^{1,2,3}),1,2)*K331^2)+(INDEX(LINEST($I$3:$I$232,$J$3:$J$232^{1,2,3}),1,3)*K331^1)+INDEX(LINEST($I$3:$I$232,$J$3:$J$232^{1,2,3}),1,4)</f>
        <v>1087.9107337518371</v>
      </c>
    </row>
    <row r="332" spans="4:12" x14ac:dyDescent="0.25">
      <c r="D332" s="1">
        <v>1129</v>
      </c>
      <c r="E332">
        <f>(INDEX(LINEST($B$3:$B$73,$C$3:$C$73^{1,2,3}),1)*D332^3)+(INDEX(LINEST($B$3:$B$73,$C$3:$C$73^{1,2,3}),1,2)*D332^2)+(INDEX(LINEST($B$3:$B$73,$C$3:$C$73^{1,2,3}),1,3)*D332^1)+INDEX(LINEST($B$3:$B$73,$C$3:$C$73^{1,2,3}),1,4)</f>
        <v>342.91258272781715</v>
      </c>
      <c r="K332" s="1">
        <v>1129</v>
      </c>
      <c r="L332">
        <f>(INDEX(LINEST($I$3:$I$232,$J$3:$J$232^{1,2,3}),1)*K332^3)+(INDEX(LINEST($I$3:$I$232,$J$3:$J$232^{1,2,3}),1,2)*K332^2)+(INDEX(LINEST($I$3:$I$232,$J$3:$J$232^{1,2,3}),1,3)*K332^1)+INDEX(LINEST($I$3:$I$232,$J$3:$J$232^{1,2,3}),1,4)</f>
        <v>1086.2695050162101</v>
      </c>
    </row>
    <row r="333" spans="4:12" x14ac:dyDescent="0.25">
      <c r="D333" s="1">
        <v>1130</v>
      </c>
      <c r="E333">
        <f>(INDEX(LINEST($B$3:$B$73,$C$3:$C$73^{1,2,3}),1)*D333^3)+(INDEX(LINEST($B$3:$B$73,$C$3:$C$73^{1,2,3}),1,2)*D333^2)+(INDEX(LINEST($B$3:$B$73,$C$3:$C$73^{1,2,3}),1,3)*D333^1)+INDEX(LINEST($B$3:$B$73,$C$3:$C$73^{1,2,3}),1,4)</f>
        <v>342.3989994460112</v>
      </c>
      <c r="K333" s="1">
        <v>1130</v>
      </c>
      <c r="L333">
        <f>(INDEX(LINEST($I$3:$I$232,$J$3:$J$232^{1,2,3}),1)*K333^3)+(INDEX(LINEST($I$3:$I$232,$J$3:$J$232^{1,2,3}),1,2)*K333^2)+(INDEX(LINEST($I$3:$I$232,$J$3:$J$232^{1,2,3}),1,3)*K333^1)+INDEX(LINEST($I$3:$I$232,$J$3:$J$232^{1,2,3}),1,4)</f>
        <v>1084.6242179178162</v>
      </c>
    </row>
    <row r="334" spans="4:12" x14ac:dyDescent="0.25">
      <c r="D334" s="1">
        <v>1131</v>
      </c>
      <c r="E334">
        <f>(INDEX(LINEST($B$3:$B$73,$C$3:$C$73^{1,2,3}),1)*D334^3)+(INDEX(LINEST($B$3:$B$73,$C$3:$C$73^{1,2,3}),1,2)*D334^2)+(INDEX(LINEST($B$3:$B$73,$C$3:$C$73^{1,2,3}),1,3)*D334^1)+INDEX(LINEST($B$3:$B$73,$C$3:$C$73^{1,2,3}),1,4)</f>
        <v>341.8841319779342</v>
      </c>
      <c r="K334" s="1">
        <v>1131</v>
      </c>
      <c r="L334">
        <f>(INDEX(LINEST($I$3:$I$232,$J$3:$J$232^{1,2,3}),1)*K334^3)+(INDEX(LINEST($I$3:$I$232,$J$3:$J$232^{1,2,3}),1,2)*K334^2)+(INDEX(LINEST($I$3:$I$232,$J$3:$J$232^{1,2,3}),1,3)*K334^1)+INDEX(LINEST($I$3:$I$232,$J$3:$J$232^{1,2,3}),1,4)</f>
        <v>1082.9748789722489</v>
      </c>
    </row>
    <row r="335" spans="4:12" x14ac:dyDescent="0.25">
      <c r="D335" s="1">
        <v>1132</v>
      </c>
      <c r="E335">
        <f>(INDEX(LINEST($B$3:$B$73,$C$3:$C$73^{1,2,3}),1)*D335^3)+(INDEX(LINEST($B$3:$B$73,$C$3:$C$73^{1,2,3}),1,2)*D335^2)+(INDEX(LINEST($B$3:$B$73,$C$3:$C$73^{1,2,3}),1,3)*D335^1)+INDEX(LINEST($B$3:$B$73,$C$3:$C$73^{1,2,3}),1,4)</f>
        <v>341.36798245088085</v>
      </c>
      <c r="K335" s="1">
        <v>1132</v>
      </c>
      <c r="L335">
        <f>(INDEX(LINEST($I$3:$I$232,$J$3:$J$232^{1,2,3}),1)*K335^3)+(INDEX(LINEST($I$3:$I$232,$J$3:$J$232^{1,2,3}),1,2)*K335^2)+(INDEX(LINEST($I$3:$I$232,$J$3:$J$232^{1,2,3}),1,3)*K335^1)+INDEX(LINEST($I$3:$I$232,$J$3:$J$232^{1,2,3}),1,4)</f>
        <v>1081.3214946951057</v>
      </c>
    </row>
    <row r="336" spans="4:12" x14ac:dyDescent="0.25">
      <c r="D336" s="1">
        <v>1133</v>
      </c>
      <c r="E336">
        <f>(INDEX(LINEST($B$3:$B$73,$C$3:$C$73^{1,2,3}),1)*D336^3)+(INDEX(LINEST($B$3:$B$73,$C$3:$C$73^{1,2,3}),1,2)*D336^2)+(INDEX(LINEST($B$3:$B$73,$C$3:$C$73^{1,2,3}),1,3)*D336^1)+INDEX(LINEST($B$3:$B$73,$C$3:$C$73^{1,2,3}),1,4)</f>
        <v>340.85055299214537</v>
      </c>
      <c r="K336" s="1">
        <v>1133</v>
      </c>
      <c r="L336">
        <f>(INDEX(LINEST($I$3:$I$232,$J$3:$J$232^{1,2,3}),1)*K336^3)+(INDEX(LINEST($I$3:$I$232,$J$3:$J$232^{1,2,3}),1,2)*K336^2)+(INDEX(LINEST($I$3:$I$232,$J$3:$J$232^{1,2,3}),1,3)*K336^1)+INDEX(LINEST($I$3:$I$232,$J$3:$J$232^{1,2,3}),1,4)</f>
        <v>1079.6640716019792</v>
      </c>
    </row>
    <row r="337" spans="4:12" x14ac:dyDescent="0.25">
      <c r="D337" s="1">
        <v>1134</v>
      </c>
      <c r="E337">
        <f>(INDEX(LINEST($B$3:$B$73,$C$3:$C$73^{1,2,3}),1)*D337^3)+(INDEX(LINEST($B$3:$B$73,$C$3:$C$73^{1,2,3}),1,2)*D337^2)+(INDEX(LINEST($B$3:$B$73,$C$3:$C$73^{1,2,3}),1,3)*D337^1)+INDEX(LINEST($B$3:$B$73,$C$3:$C$73^{1,2,3}),1,4)</f>
        <v>340.33184572902155</v>
      </c>
      <c r="K337" s="1">
        <v>1134</v>
      </c>
      <c r="L337">
        <f>(INDEX(LINEST($I$3:$I$232,$J$3:$J$232^{1,2,3}),1)*K337^3)+(INDEX(LINEST($I$3:$I$232,$J$3:$J$232^{1,2,3}),1,2)*K337^2)+(INDEX(LINEST($I$3:$I$232,$J$3:$J$232^{1,2,3}),1,3)*K337^1)+INDEX(LINEST($I$3:$I$232,$J$3:$J$232^{1,2,3}),1,4)</f>
        <v>1078.002616208466</v>
      </c>
    </row>
    <row r="338" spans="4:12" x14ac:dyDescent="0.25">
      <c r="D338" s="1">
        <v>1135</v>
      </c>
      <c r="E338">
        <f>(INDEX(LINEST($B$3:$B$73,$C$3:$C$73^{1,2,3}),1)*D338^3)+(INDEX(LINEST($B$3:$B$73,$C$3:$C$73^{1,2,3}),1,2)*D338^2)+(INDEX(LINEST($B$3:$B$73,$C$3:$C$73^{1,2,3}),1,3)*D338^1)+INDEX(LINEST($B$3:$B$73,$C$3:$C$73^{1,2,3}),1,4)</f>
        <v>339.81186278880386</v>
      </c>
      <c r="K338" s="1">
        <v>1135</v>
      </c>
      <c r="L338">
        <f>(INDEX(LINEST($I$3:$I$232,$J$3:$J$232^{1,2,3}),1)*K338^3)+(INDEX(LINEST($I$3:$I$232,$J$3:$J$232^{1,2,3}),1,2)*K338^2)+(INDEX(LINEST($I$3:$I$232,$J$3:$J$232^{1,2,3}),1,3)*K338^1)+INDEX(LINEST($I$3:$I$232,$J$3:$J$232^{1,2,3}),1,4)</f>
        <v>1076.3371350301595</v>
      </c>
    </row>
    <row r="339" spans="4:12" x14ac:dyDescent="0.25">
      <c r="D339" s="1">
        <v>1136</v>
      </c>
      <c r="E339">
        <f>(INDEX(LINEST($B$3:$B$73,$C$3:$C$73^{1,2,3}),1)*D339^3)+(INDEX(LINEST($B$3:$B$73,$C$3:$C$73^{1,2,3}),1,2)*D339^2)+(INDEX(LINEST($B$3:$B$73,$C$3:$C$73^{1,2,3}),1,3)*D339^1)+INDEX(LINEST($B$3:$B$73,$C$3:$C$73^{1,2,3}),1,4)</f>
        <v>339.29060629878677</v>
      </c>
      <c r="K339" s="1">
        <v>1136</v>
      </c>
      <c r="L339">
        <f>(INDEX(LINEST($I$3:$I$232,$J$3:$J$232^{1,2,3}),1)*K339^3)+(INDEX(LINEST($I$3:$I$232,$J$3:$J$232^{1,2,3}),1,2)*K339^2)+(INDEX(LINEST($I$3:$I$232,$J$3:$J$232^{1,2,3}),1,3)*K339^1)+INDEX(LINEST($I$3:$I$232,$J$3:$J$232^{1,2,3}),1,4)</f>
        <v>1074.6676345826563</v>
      </c>
    </row>
    <row r="340" spans="4:12" x14ac:dyDescent="0.25">
      <c r="D340" s="1">
        <v>1137</v>
      </c>
      <c r="E340">
        <f>(INDEX(LINEST($B$3:$B$73,$C$3:$C$73^{1,2,3}),1)*D340^3)+(INDEX(LINEST($B$3:$B$73,$C$3:$C$73^{1,2,3}),1,2)*D340^2)+(INDEX(LINEST($B$3:$B$73,$C$3:$C$73^{1,2,3}),1,3)*D340^1)+INDEX(LINEST($B$3:$B$73,$C$3:$C$73^{1,2,3}),1,4)</f>
        <v>338.76807838626405</v>
      </c>
      <c r="K340" s="1">
        <v>1137</v>
      </c>
      <c r="L340">
        <f>(INDEX(LINEST($I$3:$I$232,$J$3:$J$232^{1,2,3}),1)*K340^3)+(INDEX(LINEST($I$3:$I$232,$J$3:$J$232^{1,2,3}),1,2)*K340^2)+(INDEX(LINEST($I$3:$I$232,$J$3:$J$232^{1,2,3}),1,3)*K340^1)+INDEX(LINEST($I$3:$I$232,$J$3:$J$232^{1,2,3}),1,4)</f>
        <v>1072.99412138155</v>
      </c>
    </row>
    <row r="341" spans="4:12" x14ac:dyDescent="0.25">
      <c r="D341" s="1">
        <v>1138</v>
      </c>
      <c r="E341">
        <f>(INDEX(LINEST($B$3:$B$73,$C$3:$C$73^{1,2,3}),1)*D341^3)+(INDEX(LINEST($B$3:$B$73,$C$3:$C$73^{1,2,3}),1,2)*D341^2)+(INDEX(LINEST($B$3:$B$73,$C$3:$C$73^{1,2,3}),1,3)*D341^1)+INDEX(LINEST($B$3:$B$73,$C$3:$C$73^{1,2,3}),1,4)</f>
        <v>338.2442811785304</v>
      </c>
      <c r="K341" s="1">
        <v>1138</v>
      </c>
      <c r="L341">
        <f>(INDEX(LINEST($I$3:$I$232,$J$3:$J$232^{1,2,3}),1)*K341^3)+(INDEX(LINEST($I$3:$I$232,$J$3:$J$232^{1,2,3}),1,2)*K341^2)+(INDEX(LINEST($I$3:$I$232,$J$3:$J$232^{1,2,3}),1,3)*K341^1)+INDEX(LINEST($I$3:$I$232,$J$3:$J$232^{1,2,3}),1,4)</f>
        <v>1071.3166019424352</v>
      </c>
    </row>
    <row r="342" spans="4:12" x14ac:dyDescent="0.25">
      <c r="D342" s="1">
        <v>1139</v>
      </c>
      <c r="E342">
        <f>(INDEX(LINEST($B$3:$B$73,$C$3:$C$73^{1,2,3}),1)*D342^3)+(INDEX(LINEST($B$3:$B$73,$C$3:$C$73^{1,2,3}),1,2)*D342^2)+(INDEX(LINEST($B$3:$B$73,$C$3:$C$73^{1,2,3}),1,3)*D342^1)+INDEX(LINEST($B$3:$B$73,$C$3:$C$73^{1,2,3}),1,4)</f>
        <v>337.71921680287915</v>
      </c>
      <c r="K342" s="1">
        <v>1139</v>
      </c>
      <c r="L342">
        <f>(INDEX(LINEST($I$3:$I$232,$J$3:$J$232^{1,2,3}),1)*K342^3)+(INDEX(LINEST($I$3:$I$232,$J$3:$J$232^{1,2,3}),1,2)*K342^2)+(INDEX(LINEST($I$3:$I$232,$J$3:$J$232^{1,2,3}),1,3)*K342^1)+INDEX(LINEST($I$3:$I$232,$J$3:$J$232^{1,2,3}),1,4)</f>
        <v>1069.6350827809083</v>
      </c>
    </row>
    <row r="343" spans="4:12" x14ac:dyDescent="0.25">
      <c r="D343" s="1">
        <v>1140</v>
      </c>
      <c r="E343">
        <f>(INDEX(LINEST($B$3:$B$73,$C$3:$C$73^{1,2,3}),1)*D343^3)+(INDEX(LINEST($B$3:$B$73,$C$3:$C$73^{1,2,3}),1,2)*D343^2)+(INDEX(LINEST($B$3:$B$73,$C$3:$C$73^{1,2,3}),1,3)*D343^1)+INDEX(LINEST($B$3:$B$73,$C$3:$C$73^{1,2,3}),1,4)</f>
        <v>337.19288738660498</v>
      </c>
      <c r="K343" s="1">
        <v>1140</v>
      </c>
      <c r="L343">
        <f>(INDEX(LINEST($I$3:$I$232,$J$3:$J$232^{1,2,3}),1)*K343^3)+(INDEX(LINEST($I$3:$I$232,$J$3:$J$232^{1,2,3}),1,2)*K343^2)+(INDEX(LINEST($I$3:$I$232,$J$3:$J$232^{1,2,3}),1,3)*K343^1)+INDEX(LINEST($I$3:$I$232,$J$3:$J$232^{1,2,3}),1,4)</f>
        <v>1067.949570412562</v>
      </c>
    </row>
    <row r="344" spans="4:12" x14ac:dyDescent="0.25">
      <c r="D344" s="1">
        <v>1141</v>
      </c>
      <c r="E344">
        <f>(INDEX(LINEST($B$3:$B$73,$C$3:$C$73^{1,2,3}),1)*D344^3)+(INDEX(LINEST($B$3:$B$73,$C$3:$C$73^{1,2,3}),1,2)*D344^2)+(INDEX(LINEST($B$3:$B$73,$C$3:$C$73^{1,2,3}),1,3)*D344^1)+INDEX(LINEST($B$3:$B$73,$C$3:$C$73^{1,2,3}),1,4)</f>
        <v>336.6652950570026</v>
      </c>
      <c r="K344" s="1">
        <v>1141</v>
      </c>
      <c r="L344">
        <f>(INDEX(LINEST($I$3:$I$232,$J$3:$J$232^{1,2,3}),1)*K344^3)+(INDEX(LINEST($I$3:$I$232,$J$3:$J$232^{1,2,3}),1,2)*K344^2)+(INDEX(LINEST($I$3:$I$232,$J$3:$J$232^{1,2,3}),1,3)*K344^1)+INDEX(LINEST($I$3:$I$232,$J$3:$J$232^{1,2,3}),1,4)</f>
        <v>1066.2600713529946</v>
      </c>
    </row>
    <row r="345" spans="4:12" x14ac:dyDescent="0.25">
      <c r="D345" s="1">
        <v>1142</v>
      </c>
      <c r="E345">
        <f>(INDEX(LINEST($B$3:$B$73,$C$3:$C$73^{1,2,3}),1)*D345^3)+(INDEX(LINEST($B$3:$B$73,$C$3:$C$73^{1,2,3}),1,2)*D345^2)+(INDEX(LINEST($B$3:$B$73,$C$3:$C$73^{1,2,3}),1,3)*D345^1)+INDEX(LINEST($B$3:$B$73,$C$3:$C$73^{1,2,3}),1,4)</f>
        <v>336.13644194136532</v>
      </c>
      <c r="K345" s="1">
        <v>1142</v>
      </c>
      <c r="L345">
        <f>(INDEX(LINEST($I$3:$I$232,$J$3:$J$232^{1,2,3}),1)*K345^3)+(INDEX(LINEST($I$3:$I$232,$J$3:$J$232^{1,2,3}),1,2)*K345^2)+(INDEX(LINEST($I$3:$I$232,$J$3:$J$232^{1,2,3}),1,3)*K345^1)+INDEX(LINEST($I$3:$I$232,$J$3:$J$232^{1,2,3}),1,4)</f>
        <v>1064.566592117797</v>
      </c>
    </row>
    <row r="346" spans="4:12" x14ac:dyDescent="0.25">
      <c r="D346" s="1">
        <v>1143</v>
      </c>
      <c r="E346">
        <f>(INDEX(LINEST($B$3:$B$73,$C$3:$C$73^{1,2,3}),1)*D346^3)+(INDEX(LINEST($B$3:$B$73,$C$3:$C$73^{1,2,3}),1,2)*D346^2)+(INDEX(LINEST($B$3:$B$73,$C$3:$C$73^{1,2,3}),1,3)*D346^1)+INDEX(LINEST($B$3:$B$73,$C$3:$C$73^{1,2,3}),1,4)</f>
        <v>335.60633016698762</v>
      </c>
      <c r="K346" s="1">
        <v>1143</v>
      </c>
      <c r="L346">
        <f>(INDEX(LINEST($I$3:$I$232,$J$3:$J$232^{1,2,3}),1)*K346^3)+(INDEX(LINEST($I$3:$I$232,$J$3:$J$232^{1,2,3}),1,2)*K346^2)+(INDEX(LINEST($I$3:$I$232,$J$3:$J$232^{1,2,3}),1,3)*K346^1)+INDEX(LINEST($I$3:$I$232,$J$3:$J$232^{1,2,3}),1,4)</f>
        <v>1062.8691392225674</v>
      </c>
    </row>
    <row r="347" spans="4:12" x14ac:dyDescent="0.25">
      <c r="D347" s="1">
        <v>1144</v>
      </c>
      <c r="E347">
        <f>(INDEX(LINEST($B$3:$B$73,$C$3:$C$73^{1,2,3}),1)*D347^3)+(INDEX(LINEST($B$3:$B$73,$C$3:$C$73^{1,2,3}),1,2)*D347^2)+(INDEX(LINEST($B$3:$B$73,$C$3:$C$73^{1,2,3}),1,3)*D347^1)+INDEX(LINEST($B$3:$B$73,$C$3:$C$73^{1,2,3}),1,4)</f>
        <v>335.07496186116396</v>
      </c>
      <c r="K347" s="1">
        <v>1144</v>
      </c>
      <c r="L347">
        <f>(INDEX(LINEST($I$3:$I$232,$J$3:$J$232^{1,2,3}),1)*K347^3)+(INDEX(LINEST($I$3:$I$232,$J$3:$J$232^{1,2,3}),1,2)*K347^2)+(INDEX(LINEST($I$3:$I$232,$J$3:$J$232^{1,2,3}),1,3)*K347^1)+INDEX(LINEST($I$3:$I$232,$J$3:$J$232^{1,2,3}),1,4)</f>
        <v>1061.1677191828976</v>
      </c>
    </row>
    <row r="348" spans="4:12" x14ac:dyDescent="0.25">
      <c r="D348" s="1">
        <v>1145</v>
      </c>
      <c r="E348">
        <f>(INDEX(LINEST($B$3:$B$73,$C$3:$C$73^{1,2,3}),1)*D348^3)+(INDEX(LINEST($B$3:$B$73,$C$3:$C$73^{1,2,3}),1,2)*D348^2)+(INDEX(LINEST($B$3:$B$73,$C$3:$C$73^{1,2,3}),1,3)*D348^1)+INDEX(LINEST($B$3:$B$73,$C$3:$C$73^{1,2,3}),1,4)</f>
        <v>334.54233915118834</v>
      </c>
      <c r="K348" s="1">
        <v>1145</v>
      </c>
      <c r="L348">
        <f>(INDEX(LINEST($I$3:$I$232,$J$3:$J$232^{1,2,3}),1)*K348^3)+(INDEX(LINEST($I$3:$I$232,$J$3:$J$232^{1,2,3}),1,2)*K348^2)+(INDEX(LINEST($I$3:$I$232,$J$3:$J$232^{1,2,3}),1,3)*K348^1)+INDEX(LINEST($I$3:$I$232,$J$3:$J$232^{1,2,3}),1,4)</f>
        <v>1059.4623385143859</v>
      </c>
    </row>
    <row r="349" spans="4:12" x14ac:dyDescent="0.25">
      <c r="D349" s="1">
        <v>1146</v>
      </c>
      <c r="E349">
        <f>(INDEX(LINEST($B$3:$B$73,$C$3:$C$73^{1,2,3}),1)*D349^3)+(INDEX(LINEST($B$3:$B$73,$C$3:$C$73^{1,2,3}),1,2)*D349^2)+(INDEX(LINEST($B$3:$B$73,$C$3:$C$73^{1,2,3}),1,3)*D349^1)+INDEX(LINEST($B$3:$B$73,$C$3:$C$73^{1,2,3}),1,4)</f>
        <v>334.00846416435479</v>
      </c>
      <c r="K349" s="1">
        <v>1146</v>
      </c>
      <c r="L349">
        <f>(INDEX(LINEST($I$3:$I$232,$J$3:$J$232^{1,2,3}),1)*K349^3)+(INDEX(LINEST($I$3:$I$232,$J$3:$J$232^{1,2,3}),1,2)*K349^2)+(INDEX(LINEST($I$3:$I$232,$J$3:$J$232^{1,2,3}),1,3)*K349^1)+INDEX(LINEST($I$3:$I$232,$J$3:$J$232^{1,2,3}),1,4)</f>
        <v>1057.7530037326251</v>
      </c>
    </row>
    <row r="350" spans="4:12" x14ac:dyDescent="0.25">
      <c r="D350" s="1">
        <v>1147</v>
      </c>
      <c r="E350">
        <f>(INDEX(LINEST($B$3:$B$73,$C$3:$C$73^{1,2,3}),1)*D350^3)+(INDEX(LINEST($B$3:$B$73,$C$3:$C$73^{1,2,3}),1,2)*D350^2)+(INDEX(LINEST($B$3:$B$73,$C$3:$C$73^{1,2,3}),1,3)*D350^1)+INDEX(LINEST($B$3:$B$73,$C$3:$C$73^{1,2,3}),1,4)</f>
        <v>333.47333902795776</v>
      </c>
      <c r="K350" s="1">
        <v>1147</v>
      </c>
      <c r="L350">
        <f>(INDEX(LINEST($I$3:$I$232,$J$3:$J$232^{1,2,3}),1)*K350^3)+(INDEX(LINEST($I$3:$I$232,$J$3:$J$232^{1,2,3}),1,2)*K350^2)+(INDEX(LINEST($I$3:$I$232,$J$3:$J$232^{1,2,3}),1,3)*K350^1)+INDEX(LINEST($I$3:$I$232,$J$3:$J$232^{1,2,3}),1,4)</f>
        <v>1056.0397213532106</v>
      </c>
    </row>
    <row r="351" spans="4:12" x14ac:dyDescent="0.25">
      <c r="D351" s="1">
        <v>1148</v>
      </c>
      <c r="E351">
        <f>(INDEX(LINEST($B$3:$B$73,$C$3:$C$73^{1,2,3}),1)*D351^3)+(INDEX(LINEST($B$3:$B$73,$C$3:$C$73^{1,2,3}),1,2)*D351^2)+(INDEX(LINEST($B$3:$B$73,$C$3:$C$73^{1,2,3}),1,3)*D351^1)+INDEX(LINEST($B$3:$B$73,$C$3:$C$73^{1,2,3}),1,4)</f>
        <v>332.93696586929173</v>
      </c>
      <c r="K351" s="1">
        <v>1148</v>
      </c>
      <c r="L351">
        <f>(INDEX(LINEST($I$3:$I$232,$J$3:$J$232^{1,2,3}),1)*K351^3)+(INDEX(LINEST($I$3:$I$232,$J$3:$J$232^{1,2,3}),1,2)*K351^2)+(INDEX(LINEST($I$3:$I$232,$J$3:$J$232^{1,2,3}),1,3)*K351^1)+INDEX(LINEST($I$3:$I$232,$J$3:$J$232^{1,2,3}),1,4)</f>
        <v>1054.322497891736</v>
      </c>
    </row>
    <row r="352" spans="4:12" x14ac:dyDescent="0.25">
      <c r="D352" s="1">
        <v>1149</v>
      </c>
      <c r="E352">
        <f>(INDEX(LINEST($B$3:$B$73,$C$3:$C$73^{1,2,3}),1)*D352^3)+(INDEX(LINEST($B$3:$B$73,$C$3:$C$73^{1,2,3}),1,2)*D352^2)+(INDEX(LINEST($B$3:$B$73,$C$3:$C$73^{1,2,3}),1,3)*D352^1)+INDEX(LINEST($B$3:$B$73,$C$3:$C$73^{1,2,3}),1,4)</f>
        <v>332.39934681565001</v>
      </c>
      <c r="K352" s="1">
        <v>1149</v>
      </c>
      <c r="L352">
        <f>(INDEX(LINEST($I$3:$I$232,$J$3:$J$232^{1,2,3}),1)*K352^3)+(INDEX(LINEST($I$3:$I$232,$J$3:$J$232^{1,2,3}),1,2)*K352^2)+(INDEX(LINEST($I$3:$I$232,$J$3:$J$232^{1,2,3}),1,3)*K352^1)+INDEX(LINEST($I$3:$I$232,$J$3:$J$232^{1,2,3}),1,4)</f>
        <v>1052.6013398637979</v>
      </c>
    </row>
    <row r="353" spans="4:12" x14ac:dyDescent="0.25">
      <c r="D353" s="1">
        <v>1150</v>
      </c>
      <c r="E353">
        <f>(INDEX(LINEST($B$3:$B$73,$C$3:$C$73^{1,2,3}),1)*D353^3)+(INDEX(LINEST($B$3:$B$73,$C$3:$C$73^{1,2,3}),1,2)*D353^2)+(INDEX(LINEST($B$3:$B$73,$C$3:$C$73^{1,2,3}),1,3)*D353^1)+INDEX(LINEST($B$3:$B$73,$C$3:$C$73^{1,2,3}),1,4)</f>
        <v>331.8604839943273</v>
      </c>
      <c r="K353" s="1">
        <v>1150</v>
      </c>
      <c r="L353">
        <f>(INDEX(LINEST($I$3:$I$232,$J$3:$J$232^{1,2,3}),1)*K353^3)+(INDEX(LINEST($I$3:$I$232,$J$3:$J$232^{1,2,3}),1,2)*K353^2)+(INDEX(LINEST($I$3:$I$232,$J$3:$J$232^{1,2,3}),1,3)*K353^1)+INDEX(LINEST($I$3:$I$232,$J$3:$J$232^{1,2,3}),1,4)</f>
        <v>1050.8762537849925</v>
      </c>
    </row>
    <row r="354" spans="4:12" x14ac:dyDescent="0.25">
      <c r="D354" s="1">
        <v>1151</v>
      </c>
      <c r="E354">
        <f>(INDEX(LINEST($B$3:$B$73,$C$3:$C$73^{1,2,3}),1)*D354^3)+(INDEX(LINEST($B$3:$B$73,$C$3:$C$73^{1,2,3}),1,2)*D354^2)+(INDEX(LINEST($B$3:$B$73,$C$3:$C$73^{1,2,3}),1,3)*D354^1)+INDEX(LINEST($B$3:$B$73,$C$3:$C$73^{1,2,3}),1,4)</f>
        <v>331.32037953261784</v>
      </c>
      <c r="K354" s="1">
        <v>1151</v>
      </c>
      <c r="L354">
        <f>(INDEX(LINEST($I$3:$I$232,$J$3:$J$232^{1,2,3}),1)*K354^3)+(INDEX(LINEST($I$3:$I$232,$J$3:$J$232^{1,2,3}),1,2)*K354^2)+(INDEX(LINEST($I$3:$I$232,$J$3:$J$232^{1,2,3}),1,3)*K354^1)+INDEX(LINEST($I$3:$I$232,$J$3:$J$232^{1,2,3}),1,4)</f>
        <v>1049.1472461709109</v>
      </c>
    </row>
    <row r="355" spans="4:12" x14ac:dyDescent="0.25">
      <c r="D355" s="1">
        <v>1152</v>
      </c>
      <c r="E355">
        <f>(INDEX(LINEST($B$3:$B$73,$C$3:$C$73^{1,2,3}),1)*D355^3)+(INDEX(LINEST($B$3:$B$73,$C$3:$C$73^{1,2,3}),1,2)*D355^2)+(INDEX(LINEST($B$3:$B$73,$C$3:$C$73^{1,2,3}),1,3)*D355^1)+INDEX(LINEST($B$3:$B$73,$C$3:$C$73^{1,2,3}),1,4)</f>
        <v>330.77903555781609</v>
      </c>
      <c r="K355" s="1">
        <v>1152</v>
      </c>
      <c r="L355">
        <f>(INDEX(LINEST($I$3:$I$232,$J$3:$J$232^{1,2,3}),1)*K355^3)+(INDEX(LINEST($I$3:$I$232,$J$3:$J$232^{1,2,3}),1,2)*K355^2)+(INDEX(LINEST($I$3:$I$232,$J$3:$J$232^{1,2,3}),1,3)*K355^1)+INDEX(LINEST($I$3:$I$232,$J$3:$J$232^{1,2,3}),1,4)</f>
        <v>1047.4143235371512</v>
      </c>
    </row>
    <row r="356" spans="4:12" x14ac:dyDescent="0.25">
      <c r="D356" s="1">
        <v>1153</v>
      </c>
      <c r="E356">
        <f>(INDEX(LINEST($B$3:$B$73,$C$3:$C$73^{1,2,3}),1)*D356^3)+(INDEX(LINEST($B$3:$B$73,$C$3:$C$73^{1,2,3}),1,2)*D356^2)+(INDEX(LINEST($B$3:$B$73,$C$3:$C$73^{1,2,3}),1,3)*D356^1)+INDEX(LINEST($B$3:$B$73,$C$3:$C$73^{1,2,3}),1,4)</f>
        <v>330.23645419721561</v>
      </c>
      <c r="K356" s="1">
        <v>1153</v>
      </c>
      <c r="L356">
        <f>(INDEX(LINEST($I$3:$I$232,$J$3:$J$232^{1,2,3}),1)*K356^3)+(INDEX(LINEST($I$3:$I$232,$J$3:$J$232^{1,2,3}),1,2)*K356^2)+(INDEX(LINEST($I$3:$I$232,$J$3:$J$232^{1,2,3}),1,3)*K356^1)+INDEX(LINEST($I$3:$I$232,$J$3:$J$232^{1,2,3}),1,4)</f>
        <v>1045.6774923993062</v>
      </c>
    </row>
    <row r="357" spans="4:12" x14ac:dyDescent="0.25">
      <c r="D357" s="1">
        <v>1154</v>
      </c>
      <c r="E357">
        <f>(INDEX(LINEST($B$3:$B$73,$C$3:$C$73^{1,2,3}),1)*D357^3)+(INDEX(LINEST($B$3:$B$73,$C$3:$C$73^{1,2,3}),1,2)*D357^2)+(INDEX(LINEST($B$3:$B$73,$C$3:$C$73^{1,2,3}),1,3)*D357^1)+INDEX(LINEST($B$3:$B$73,$C$3:$C$73^{1,2,3}),1,4)</f>
        <v>329.69263757811132</v>
      </c>
      <c r="K357" s="1">
        <v>1154</v>
      </c>
      <c r="L357">
        <f>(INDEX(LINEST($I$3:$I$232,$J$3:$J$232^{1,2,3}),1)*K357^3)+(INDEX(LINEST($I$3:$I$232,$J$3:$J$232^{1,2,3}),1,2)*K357^2)+(INDEX(LINEST($I$3:$I$232,$J$3:$J$232^{1,2,3}),1,3)*K357^1)+INDEX(LINEST($I$3:$I$232,$J$3:$J$232^{1,2,3}),1,4)</f>
        <v>1043.9367592729723</v>
      </c>
    </row>
    <row r="358" spans="4:12" x14ac:dyDescent="0.25">
      <c r="D358" s="1">
        <v>1155</v>
      </c>
      <c r="E358">
        <f>(INDEX(LINEST($B$3:$B$73,$C$3:$C$73^{1,2,3}),1)*D358^3)+(INDEX(LINEST($B$3:$B$73,$C$3:$C$73^{1,2,3}),1,2)*D358^2)+(INDEX(LINEST($B$3:$B$73,$C$3:$C$73^{1,2,3}),1,3)*D358^1)+INDEX(LINEST($B$3:$B$73,$C$3:$C$73^{1,2,3}),1,4)</f>
        <v>329.14758782779631</v>
      </c>
      <c r="K358" s="1">
        <v>1155</v>
      </c>
      <c r="L358">
        <f>(INDEX(LINEST($I$3:$I$232,$J$3:$J$232^{1,2,3}),1)*K358^3)+(INDEX(LINEST($I$3:$I$232,$J$3:$J$232^{1,2,3}),1,2)*K358^2)+(INDEX(LINEST($I$3:$I$232,$J$3:$J$232^{1,2,3}),1,3)*K358^1)+INDEX(LINEST($I$3:$I$232,$J$3:$J$232^{1,2,3}),1,4)</f>
        <v>1042.192130673744</v>
      </c>
    </row>
    <row r="359" spans="4:12" x14ac:dyDescent="0.25">
      <c r="D359" s="1">
        <v>1156</v>
      </c>
      <c r="E359">
        <f>(INDEX(LINEST($B$3:$B$73,$C$3:$C$73^{1,2,3}),1)*D359^3)+(INDEX(LINEST($B$3:$B$73,$C$3:$C$73^{1,2,3}),1,2)*D359^2)+(INDEX(LINEST($B$3:$B$73,$C$3:$C$73^{1,2,3}),1,3)*D359^1)+INDEX(LINEST($B$3:$B$73,$C$3:$C$73^{1,2,3}),1,4)</f>
        <v>328.6013070735662</v>
      </c>
      <c r="K359" s="1">
        <v>1156</v>
      </c>
      <c r="L359">
        <f>(INDEX(LINEST($I$3:$I$232,$J$3:$J$232^{1,2,3}),1)*K359^3)+(INDEX(LINEST($I$3:$I$232,$J$3:$J$232^{1,2,3}),1,2)*K359^2)+(INDEX(LINEST($I$3:$I$232,$J$3:$J$232^{1,2,3}),1,3)*K359^1)+INDEX(LINEST($I$3:$I$232,$J$3:$J$232^{1,2,3}),1,4)</f>
        <v>1040.4436131172151</v>
      </c>
    </row>
    <row r="360" spans="4:12" x14ac:dyDescent="0.25">
      <c r="D360" s="1">
        <v>1157</v>
      </c>
      <c r="E360">
        <f>(INDEX(LINEST($B$3:$B$73,$C$3:$C$73^{1,2,3}),1)*D360^3)+(INDEX(LINEST($B$3:$B$73,$C$3:$C$73^{1,2,3}),1,2)*D360^2)+(INDEX(LINEST($B$3:$B$73,$C$3:$C$73^{1,2,3}),1,3)*D360^1)+INDEX(LINEST($B$3:$B$73,$C$3:$C$73^{1,2,3}),1,4)</f>
        <v>328.05379744271386</v>
      </c>
      <c r="K360" s="1">
        <v>1157</v>
      </c>
      <c r="L360">
        <f>(INDEX(LINEST($I$3:$I$232,$J$3:$J$232^{1,2,3}),1)*K360^3)+(INDEX(LINEST($I$3:$I$232,$J$3:$J$232^{1,2,3}),1,2)*K360^2)+(INDEX(LINEST($I$3:$I$232,$J$3:$J$232^{1,2,3}),1,3)*K360^1)+INDEX(LINEST($I$3:$I$232,$J$3:$J$232^{1,2,3}),1,4)</f>
        <v>1038.691213118982</v>
      </c>
    </row>
    <row r="361" spans="4:12" x14ac:dyDescent="0.25">
      <c r="D361" s="1">
        <v>1158</v>
      </c>
      <c r="E361">
        <f>(INDEX(LINEST($B$3:$B$73,$C$3:$C$73^{1,2,3}),1)*D361^3)+(INDEX(LINEST($B$3:$B$73,$C$3:$C$73^{1,2,3}),1,2)*D361^2)+(INDEX(LINEST($B$3:$B$73,$C$3:$C$73^{1,2,3}),1,3)*D361^1)+INDEX(LINEST($B$3:$B$73,$C$3:$C$73^{1,2,3}),1,4)</f>
        <v>327.5050610625342</v>
      </c>
      <c r="K361" s="1">
        <v>1158</v>
      </c>
      <c r="L361">
        <f>(INDEX(LINEST($I$3:$I$232,$J$3:$J$232^{1,2,3}),1)*K361^3)+(INDEX(LINEST($I$3:$I$232,$J$3:$J$232^{1,2,3}),1,2)*K361^2)+(INDEX(LINEST($I$3:$I$232,$J$3:$J$232^{1,2,3}),1,3)*K361^1)+INDEX(LINEST($I$3:$I$232,$J$3:$J$232^{1,2,3}),1,4)</f>
        <v>1036.9349371946373</v>
      </c>
    </row>
    <row r="362" spans="4:12" x14ac:dyDescent="0.25">
      <c r="D362" s="1">
        <v>1159</v>
      </c>
      <c r="E362">
        <f>(INDEX(LINEST($B$3:$B$73,$C$3:$C$73^{1,2,3}),1)*D362^3)+(INDEX(LINEST($B$3:$B$73,$C$3:$C$73^{1,2,3}),1,2)*D362^2)+(INDEX(LINEST($B$3:$B$73,$C$3:$C$73^{1,2,3}),1,3)*D362^1)+INDEX(LINEST($B$3:$B$73,$C$3:$C$73^{1,2,3}),1,4)</f>
        <v>326.955100060321</v>
      </c>
      <c r="K362" s="1">
        <v>1159</v>
      </c>
      <c r="L362">
        <f>(INDEX(LINEST($I$3:$I$232,$J$3:$J$232^{1,2,3}),1)*K362^3)+(INDEX(LINEST($I$3:$I$232,$J$3:$J$232^{1,2,3}),1,2)*K362^2)+(INDEX(LINEST($I$3:$I$232,$J$3:$J$232^{1,2,3}),1,3)*K362^1)+INDEX(LINEST($I$3:$I$232,$J$3:$J$232^{1,2,3}),1,4)</f>
        <v>1035.1747918597812</v>
      </c>
    </row>
    <row r="363" spans="4:12" x14ac:dyDescent="0.25">
      <c r="D363" s="1">
        <v>1160</v>
      </c>
      <c r="E363">
        <f>(INDEX(LINEST($B$3:$B$73,$C$3:$C$73^{1,2,3}),1)*D363^3)+(INDEX(LINEST($B$3:$B$73,$C$3:$C$73^{1,2,3}),1,2)*D363^2)+(INDEX(LINEST($B$3:$B$73,$C$3:$C$73^{1,2,3}),1,3)*D363^1)+INDEX(LINEST($B$3:$B$73,$C$3:$C$73^{1,2,3}),1,4)</f>
        <v>326.40391656336942</v>
      </c>
      <c r="K363" s="1">
        <v>1160</v>
      </c>
      <c r="L363">
        <f>(INDEX(LINEST($I$3:$I$232,$J$3:$J$232^{1,2,3}),1)*K363^3)+(INDEX(LINEST($I$3:$I$232,$J$3:$J$232^{1,2,3}),1,2)*K363^2)+(INDEX(LINEST($I$3:$I$232,$J$3:$J$232^{1,2,3}),1,3)*K363^1)+INDEX(LINEST($I$3:$I$232,$J$3:$J$232^{1,2,3}),1,4)</f>
        <v>1033.4107836300018</v>
      </c>
    </row>
    <row r="364" spans="4:12" x14ac:dyDescent="0.25">
      <c r="D364" s="1">
        <v>1161</v>
      </c>
      <c r="E364">
        <f>(INDEX(LINEST($B$3:$B$73,$C$3:$C$73^{1,2,3}),1)*D364^3)+(INDEX(LINEST($B$3:$B$73,$C$3:$C$73^{1,2,3}),1,2)*D364^2)+(INDEX(LINEST($B$3:$B$73,$C$3:$C$73^{1,2,3}),1,3)*D364^1)+INDEX(LINEST($B$3:$B$73,$C$3:$C$73^{1,2,3}),1,4)</f>
        <v>325.85151269897233</v>
      </c>
      <c r="K364" s="1">
        <v>1161</v>
      </c>
      <c r="L364">
        <f>(INDEX(LINEST($I$3:$I$232,$J$3:$J$232^{1,2,3}),1)*K364^3)+(INDEX(LINEST($I$3:$I$232,$J$3:$J$232^{1,2,3}),1,2)*K364^2)+(INDEX(LINEST($I$3:$I$232,$J$3:$J$232^{1,2,3}),1,3)*K364^1)+INDEX(LINEST($I$3:$I$232,$J$3:$J$232^{1,2,3}),1,4)</f>
        <v>1031.6429190208983</v>
      </c>
    </row>
    <row r="365" spans="4:12" x14ac:dyDescent="0.25">
      <c r="D365" s="1">
        <v>1162</v>
      </c>
      <c r="E365">
        <f>(INDEX(LINEST($B$3:$B$73,$C$3:$C$73^{1,2,3}),1)*D365^3)+(INDEX(LINEST($B$3:$B$73,$C$3:$C$73^{1,2,3}),1,2)*D365^2)+(INDEX(LINEST($B$3:$B$73,$C$3:$C$73^{1,2,3}),1,3)*D365^1)+INDEX(LINEST($B$3:$B$73,$C$3:$C$73^{1,2,3}),1,4)</f>
        <v>325.29789059442464</v>
      </c>
      <c r="K365" s="1">
        <v>1162</v>
      </c>
      <c r="L365">
        <f>(INDEX(LINEST($I$3:$I$232,$J$3:$J$232^{1,2,3}),1)*K365^3)+(INDEX(LINEST($I$3:$I$232,$J$3:$J$232^{1,2,3}),1,2)*K365^2)+(INDEX(LINEST($I$3:$I$232,$J$3:$J$232^{1,2,3}),1,3)*K365^1)+INDEX(LINEST($I$3:$I$232,$J$3:$J$232^{1,2,3}),1,4)</f>
        <v>1029.8712045480634</v>
      </c>
    </row>
    <row r="366" spans="4:12" x14ac:dyDescent="0.25">
      <c r="D366" s="1">
        <v>1163</v>
      </c>
      <c r="E366">
        <f>(INDEX(LINEST($B$3:$B$73,$C$3:$C$73^{1,2,3}),1)*D366^3)+(INDEX(LINEST($B$3:$B$73,$C$3:$C$73^{1,2,3}),1,2)*D366^2)+(INDEX(LINEST($B$3:$B$73,$C$3:$C$73^{1,2,3}),1,3)*D366^1)+INDEX(LINEST($B$3:$B$73,$C$3:$C$73^{1,2,3}),1,4)</f>
        <v>324.74305237702083</v>
      </c>
      <c r="K366" s="1">
        <v>1163</v>
      </c>
      <c r="L366">
        <f>(INDEX(LINEST($I$3:$I$232,$J$3:$J$232^{1,2,3}),1)*K366^3)+(INDEX(LINEST($I$3:$I$232,$J$3:$J$232^{1,2,3}),1,2)*K366^2)+(INDEX(LINEST($I$3:$I$232,$J$3:$J$232^{1,2,3}),1,3)*K366^1)+INDEX(LINEST($I$3:$I$232,$J$3:$J$232^{1,2,3}),1,4)</f>
        <v>1028.0956467270935</v>
      </c>
    </row>
    <row r="367" spans="4:12" x14ac:dyDescent="0.25">
      <c r="D367" s="1">
        <v>1164</v>
      </c>
      <c r="E367">
        <f>(INDEX(LINEST($B$3:$B$73,$C$3:$C$73^{1,2,3}),1)*D367^3)+(INDEX(LINEST($B$3:$B$73,$C$3:$C$73^{1,2,3}),1,2)*D367^2)+(INDEX(LINEST($B$3:$B$73,$C$3:$C$73^{1,2,3}),1,3)*D367^1)+INDEX(LINEST($B$3:$B$73,$C$3:$C$73^{1,2,3}),1,4)</f>
        <v>324.18700017405445</v>
      </c>
      <c r="K367" s="1">
        <v>1164</v>
      </c>
      <c r="L367">
        <f>(INDEX(LINEST($I$3:$I$232,$J$3:$J$232^{1,2,3}),1)*K367^3)+(INDEX(LINEST($I$3:$I$232,$J$3:$J$232^{1,2,3}),1,2)*K367^2)+(INDEX(LINEST($I$3:$I$232,$J$3:$J$232^{1,2,3}),1,3)*K367^1)+INDEX(LINEST($I$3:$I$232,$J$3:$J$232^{1,2,3}),1,4)</f>
        <v>1026.316252073585</v>
      </c>
    </row>
    <row r="368" spans="4:12" x14ac:dyDescent="0.25">
      <c r="D368" s="1">
        <v>1165</v>
      </c>
      <c r="E368">
        <f>(INDEX(LINEST($B$3:$B$73,$C$3:$C$73^{1,2,3}),1)*D368^3)+(INDEX(LINEST($B$3:$B$73,$C$3:$C$73^{1,2,3}),1,2)*D368^2)+(INDEX(LINEST($B$3:$B$73,$C$3:$C$73^{1,2,3}),1,3)*D368^1)+INDEX(LINEST($B$3:$B$73,$C$3:$C$73^{1,2,3}),1,4)</f>
        <v>323.62973611281996</v>
      </c>
      <c r="K368" s="1">
        <v>1165</v>
      </c>
      <c r="L368">
        <f>(INDEX(LINEST($I$3:$I$232,$J$3:$J$232^{1,2,3}),1)*K368^3)+(INDEX(LINEST($I$3:$I$232,$J$3:$J$232^{1,2,3}),1,2)*K368^2)+(INDEX(LINEST($I$3:$I$232,$J$3:$J$232^{1,2,3}),1,3)*K368^1)+INDEX(LINEST($I$3:$I$232,$J$3:$J$232^{1,2,3}),1,4)</f>
        <v>1024.5330271031289</v>
      </c>
    </row>
    <row r="369" spans="4:12" x14ac:dyDescent="0.25">
      <c r="D369" s="1">
        <v>1166</v>
      </c>
      <c r="E369">
        <f>(INDEX(LINEST($B$3:$B$73,$C$3:$C$73^{1,2,3}),1)*D369^3)+(INDEX(LINEST($B$3:$B$73,$C$3:$C$73^{1,2,3}),1,2)*D369^2)+(INDEX(LINEST($B$3:$B$73,$C$3:$C$73^{1,2,3}),1,3)*D369^1)+INDEX(LINEST($B$3:$B$73,$C$3:$C$73^{1,2,3}),1,4)</f>
        <v>323.07126232061182</v>
      </c>
      <c r="K369" s="1">
        <v>1166</v>
      </c>
      <c r="L369">
        <f>(INDEX(LINEST($I$3:$I$232,$J$3:$J$232^{1,2,3}),1)*K369^3)+(INDEX(LINEST($I$3:$I$232,$J$3:$J$232^{1,2,3}),1,2)*K369^2)+(INDEX(LINEST($I$3:$I$232,$J$3:$J$232^{1,2,3}),1,3)*K369^1)+INDEX(LINEST($I$3:$I$232,$J$3:$J$232^{1,2,3}),1,4)</f>
        <v>1022.7459783313216</v>
      </c>
    </row>
    <row r="370" spans="4:12" x14ac:dyDescent="0.25">
      <c r="D370" s="1">
        <v>1167</v>
      </c>
      <c r="E370">
        <f>(INDEX(LINEST($B$3:$B$73,$C$3:$C$73^{1,2,3}),1)*D370^3)+(INDEX(LINEST($B$3:$B$73,$C$3:$C$73^{1,2,3}),1,2)*D370^2)+(INDEX(LINEST($B$3:$B$73,$C$3:$C$73^{1,2,3}),1,3)*D370^1)+INDEX(LINEST($B$3:$B$73,$C$3:$C$73^{1,2,3}),1,4)</f>
        <v>322.51158092472338</v>
      </c>
      <c r="K370" s="1">
        <v>1167</v>
      </c>
      <c r="L370">
        <f>(INDEX(LINEST($I$3:$I$232,$J$3:$J$232^{1,2,3}),1)*K370^3)+(INDEX(LINEST($I$3:$I$232,$J$3:$J$232^{1,2,3}),1,2)*K370^2)+(INDEX(LINEST($I$3:$I$232,$J$3:$J$232^{1,2,3}),1,3)*K370^1)+INDEX(LINEST($I$3:$I$232,$J$3:$J$232^{1,2,3}),1,4)</f>
        <v>1020.9551122737603</v>
      </c>
    </row>
    <row r="371" spans="4:12" x14ac:dyDescent="0.25">
      <c r="D371" s="1">
        <v>1168</v>
      </c>
      <c r="E371">
        <f>(INDEX(LINEST($B$3:$B$73,$C$3:$C$73^{1,2,3}),1)*D371^3)+(INDEX(LINEST($B$3:$B$73,$C$3:$C$73^{1,2,3}),1,2)*D371^2)+(INDEX(LINEST($B$3:$B$73,$C$3:$C$73^{1,2,3}),1,3)*D371^1)+INDEX(LINEST($B$3:$B$73,$C$3:$C$73^{1,2,3}),1,4)</f>
        <v>321.95069405244976</v>
      </c>
      <c r="K371" s="1">
        <v>1168</v>
      </c>
      <c r="L371">
        <f>(INDEX(LINEST($I$3:$I$232,$J$3:$J$232^{1,2,3}),1)*K371^3)+(INDEX(LINEST($I$3:$I$232,$J$3:$J$232^{1,2,3}),1,2)*K371^2)+(INDEX(LINEST($I$3:$I$232,$J$3:$J$232^{1,2,3}),1,3)*K371^1)+INDEX(LINEST($I$3:$I$232,$J$3:$J$232^{1,2,3}),1,4)</f>
        <v>1019.1604354460378</v>
      </c>
    </row>
    <row r="372" spans="4:12" x14ac:dyDescent="0.25">
      <c r="D372" s="1">
        <v>1169</v>
      </c>
      <c r="E372">
        <f>(INDEX(LINEST($B$3:$B$73,$C$3:$C$73^{1,2,3}),1)*D372^3)+(INDEX(LINEST($B$3:$B$73,$C$3:$C$73^{1,2,3}),1,2)*D372^2)+(INDEX(LINEST($B$3:$B$73,$C$3:$C$73^{1,2,3}),1,3)*D372^1)+INDEX(LINEST($B$3:$B$73,$C$3:$C$73^{1,2,3}),1,4)</f>
        <v>321.38860383108477</v>
      </c>
      <c r="K372" s="1">
        <v>1169</v>
      </c>
      <c r="L372">
        <f>(INDEX(LINEST($I$3:$I$232,$J$3:$J$232^{1,2,3}),1)*K372^3)+(INDEX(LINEST($I$3:$I$232,$J$3:$J$232^{1,2,3}),1,2)*K372^2)+(INDEX(LINEST($I$3:$I$232,$J$3:$J$232^{1,2,3}),1,3)*K372^1)+INDEX(LINEST($I$3:$I$232,$J$3:$J$232^{1,2,3}),1,4)</f>
        <v>1017.3619543637478</v>
      </c>
    </row>
    <row r="373" spans="4:12" x14ac:dyDescent="0.25">
      <c r="D373" s="1">
        <v>1170</v>
      </c>
      <c r="E373">
        <f>(INDEX(LINEST($B$3:$B$73,$C$3:$C$73^{1,2,3}),1)*D373^3)+(INDEX(LINEST($B$3:$B$73,$C$3:$C$73^{1,2,3}),1,2)*D373^2)+(INDEX(LINEST($B$3:$B$73,$C$3:$C$73^{1,2,3}),1,3)*D373^1)+INDEX(LINEST($B$3:$B$73,$C$3:$C$73^{1,2,3}),1,4)</f>
        <v>320.82531238792239</v>
      </c>
      <c r="K373" s="1">
        <v>1170</v>
      </c>
      <c r="L373">
        <f>(INDEX(LINEST($I$3:$I$232,$J$3:$J$232^{1,2,3}),1)*K373^3)+(INDEX(LINEST($I$3:$I$232,$J$3:$J$232^{1,2,3}),1,2)*K373^2)+(INDEX(LINEST($I$3:$I$232,$J$3:$J$232^{1,2,3}),1,3)*K373^1)+INDEX(LINEST($I$3:$I$232,$J$3:$J$232^{1,2,3}),1,4)</f>
        <v>1015.5596755424876</v>
      </c>
    </row>
    <row r="374" spans="4:12" x14ac:dyDescent="0.25">
      <c r="D374" s="1">
        <v>1171</v>
      </c>
      <c r="E374">
        <f>(INDEX(LINEST($B$3:$B$73,$C$3:$C$73^{1,2,3}),1)*D374^3)+(INDEX(LINEST($B$3:$B$73,$C$3:$C$73^{1,2,3}),1,2)*D374^2)+(INDEX(LINEST($B$3:$B$73,$C$3:$C$73^{1,2,3}),1,3)*D374^1)+INDEX(LINEST($B$3:$B$73,$C$3:$C$73^{1,2,3}),1,4)</f>
        <v>320.26082185025734</v>
      </c>
      <c r="K374" s="1">
        <v>1171</v>
      </c>
      <c r="L374">
        <f>(INDEX(LINEST($I$3:$I$232,$J$3:$J$232^{1,2,3}),1)*K374^3)+(INDEX(LINEST($I$3:$I$232,$J$3:$J$232^{1,2,3}),1,2)*K374^2)+(INDEX(LINEST($I$3:$I$232,$J$3:$J$232^{1,2,3}),1,3)*K374^1)+INDEX(LINEST($I$3:$I$232,$J$3:$J$232^{1,2,3}),1,4)</f>
        <v>1013.7536054978509</v>
      </c>
    </row>
    <row r="375" spans="4:12" x14ac:dyDescent="0.25">
      <c r="D375" s="1">
        <v>1172</v>
      </c>
      <c r="E375">
        <f>(INDEX(LINEST($B$3:$B$73,$C$3:$C$73^{1,2,3}),1)*D375^3)+(INDEX(LINEST($B$3:$B$73,$C$3:$C$73^{1,2,3}),1,2)*D375^2)+(INDEX(LINEST($B$3:$B$73,$C$3:$C$73^{1,2,3}),1,3)*D375^1)+INDEX(LINEST($B$3:$B$73,$C$3:$C$73^{1,2,3}),1,4)</f>
        <v>319.69513434538317</v>
      </c>
      <c r="K375" s="1">
        <v>1172</v>
      </c>
      <c r="L375">
        <f>(INDEX(LINEST($I$3:$I$232,$J$3:$J$232^{1,2,3}),1)*K375^3)+(INDEX(LINEST($I$3:$I$232,$J$3:$J$232^{1,2,3}),1,2)*K375^2)+(INDEX(LINEST($I$3:$I$232,$J$3:$J$232^{1,2,3}),1,3)*K375^1)+INDEX(LINEST($I$3:$I$232,$J$3:$J$232^{1,2,3}),1,4)</f>
        <v>1011.943750745434</v>
      </c>
    </row>
    <row r="376" spans="4:12" x14ac:dyDescent="0.25">
      <c r="D376" s="1">
        <v>1173</v>
      </c>
      <c r="E376">
        <f>(INDEX(LINEST($B$3:$B$73,$C$3:$C$73^{1,2,3}),1)*D376^3)+(INDEX(LINEST($B$3:$B$73,$C$3:$C$73^{1,2,3}),1,2)*D376^2)+(INDEX(LINEST($B$3:$B$73,$C$3:$C$73^{1,2,3}),1,3)*D376^1)+INDEX(LINEST($B$3:$B$73,$C$3:$C$73^{1,2,3}),1,4)</f>
        <v>319.12825200059433</v>
      </c>
      <c r="K376" s="1">
        <v>1173</v>
      </c>
      <c r="L376">
        <f>(INDEX(LINEST($I$3:$I$232,$J$3:$J$232^{1,2,3}),1)*K376^3)+(INDEX(LINEST($I$3:$I$232,$J$3:$J$232^{1,2,3}),1,2)*K376^2)+(INDEX(LINEST($I$3:$I$232,$J$3:$J$232^{1,2,3}),1,3)*K376^1)+INDEX(LINEST($I$3:$I$232,$J$3:$J$232^{1,2,3}),1,4)</f>
        <v>1010.1301178008289</v>
      </c>
    </row>
    <row r="377" spans="4:12" x14ac:dyDescent="0.25">
      <c r="D377" s="1">
        <v>1174</v>
      </c>
      <c r="E377">
        <f>(INDEX(LINEST($B$3:$B$73,$C$3:$C$73^{1,2,3}),1)*D377^3)+(INDEX(LINEST($B$3:$B$73,$C$3:$C$73^{1,2,3}),1,2)*D377^2)+(INDEX(LINEST($B$3:$B$73,$C$3:$C$73^{1,2,3}),1,3)*D377^1)+INDEX(LINEST($B$3:$B$73,$C$3:$C$73^{1,2,3}),1,4)</f>
        <v>318.56017694318552</v>
      </c>
      <c r="K377" s="1">
        <v>1174</v>
      </c>
      <c r="L377">
        <f>(INDEX(LINEST($I$3:$I$232,$J$3:$J$232^{1,2,3}),1)*K377^3)+(INDEX(LINEST($I$3:$I$232,$J$3:$J$232^{1,2,3}),1,2)*K377^2)+(INDEX(LINEST($I$3:$I$232,$J$3:$J$232^{1,2,3}),1,3)*K377^1)+INDEX(LINEST($I$3:$I$232,$J$3:$J$232^{1,2,3}),1,4)</f>
        <v>1008.3127131796327</v>
      </c>
    </row>
    <row r="378" spans="4:12" x14ac:dyDescent="0.25">
      <c r="D378" s="1">
        <v>1175</v>
      </c>
      <c r="E378">
        <f>(INDEX(LINEST($B$3:$B$73,$C$3:$C$73^{1,2,3}),1)*D378^3)+(INDEX(LINEST($B$3:$B$73,$C$3:$C$73^{1,2,3}),1,2)*D378^2)+(INDEX(LINEST($B$3:$B$73,$C$3:$C$73^{1,2,3}),1,3)*D378^1)+INDEX(LINEST($B$3:$B$73,$C$3:$C$73^{1,2,3}),1,4)</f>
        <v>317.99091130045008</v>
      </c>
      <c r="K378" s="1">
        <v>1175</v>
      </c>
      <c r="L378">
        <f>(INDEX(LINEST($I$3:$I$232,$J$3:$J$232^{1,2,3}),1)*K378^3)+(INDEX(LINEST($I$3:$I$232,$J$3:$J$232^{1,2,3}),1,2)*K378^2)+(INDEX(LINEST($I$3:$I$232,$J$3:$J$232^{1,2,3}),1,3)*K378^1)+INDEX(LINEST($I$3:$I$232,$J$3:$J$232^{1,2,3}),1,4)</f>
        <v>1006.4915433974393</v>
      </c>
    </row>
    <row r="379" spans="4:12" x14ac:dyDescent="0.25">
      <c r="D379" s="1">
        <v>1176</v>
      </c>
      <c r="E379">
        <f>(INDEX(LINEST($B$3:$B$73,$C$3:$C$73^{1,2,3}),1)*D379^3)+(INDEX(LINEST($B$3:$B$73,$C$3:$C$73^{1,2,3}),1,2)*D379^2)+(INDEX(LINEST($B$3:$B$73,$C$3:$C$73^{1,2,3}),1,3)*D379^1)+INDEX(LINEST($B$3:$B$73,$C$3:$C$73^{1,2,3}),1,4)</f>
        <v>317.42045719968314</v>
      </c>
      <c r="K379" s="1">
        <v>1176</v>
      </c>
      <c r="L379">
        <f>(INDEX(LINEST($I$3:$I$232,$J$3:$J$232^{1,2,3}),1)*K379^3)+(INDEX(LINEST($I$3:$I$232,$J$3:$J$232^{1,2,3}),1,2)*K379^2)+(INDEX(LINEST($I$3:$I$232,$J$3:$J$232^{1,2,3}),1,3)*K379^1)+INDEX(LINEST($I$3:$I$232,$J$3:$J$232^{1,2,3}),1,4)</f>
        <v>1004.666614969844</v>
      </c>
    </row>
    <row r="380" spans="4:12" x14ac:dyDescent="0.25">
      <c r="D380" s="1">
        <v>1177</v>
      </c>
      <c r="E380">
        <f>(INDEX(LINEST($B$3:$B$73,$C$3:$C$73^{1,2,3}),1)*D380^3)+(INDEX(LINEST($B$3:$B$73,$C$3:$C$73^{1,2,3}),1,2)*D380^2)+(INDEX(LINEST($B$3:$B$73,$C$3:$C$73^{1,2,3}),1,3)*D380^1)+INDEX(LINEST($B$3:$B$73,$C$3:$C$73^{1,2,3}),1,4)</f>
        <v>316.84881676817804</v>
      </c>
      <c r="K380" s="1">
        <v>1177</v>
      </c>
      <c r="L380">
        <f>(INDEX(LINEST($I$3:$I$232,$J$3:$J$232^{1,2,3}),1)*K380^3)+(INDEX(LINEST($I$3:$I$232,$J$3:$J$232^{1,2,3}),1,2)*K380^2)+(INDEX(LINEST($I$3:$I$232,$J$3:$J$232^{1,2,3}),1,3)*K380^1)+INDEX(LINEST($I$3:$I$232,$J$3:$J$232^{1,2,3}),1,4)</f>
        <v>1002.8379344124451</v>
      </c>
    </row>
    <row r="381" spans="4:12" x14ac:dyDescent="0.25">
      <c r="D381" s="1">
        <v>1178</v>
      </c>
      <c r="E381">
        <f>(INDEX(LINEST($B$3:$B$73,$C$3:$C$73^{1,2,3}),1)*D381^3)+(INDEX(LINEST($B$3:$B$73,$C$3:$C$73^{1,2,3}),1,2)*D381^2)+(INDEX(LINEST($B$3:$B$73,$C$3:$C$73^{1,2,3}),1,3)*D381^1)+INDEX(LINEST($B$3:$B$73,$C$3:$C$73^{1,2,3}),1,4)</f>
        <v>316.27599213322924</v>
      </c>
      <c r="K381" s="1">
        <v>1178</v>
      </c>
      <c r="L381">
        <f>(INDEX(LINEST($I$3:$I$232,$J$3:$J$232^{1,2,3}),1)*K381^3)+(INDEX(LINEST($I$3:$I$232,$J$3:$J$232^{1,2,3}),1,2)*K381^2)+(INDEX(LINEST($I$3:$I$232,$J$3:$J$232^{1,2,3}),1,3)*K381^1)+INDEX(LINEST($I$3:$I$232,$J$3:$J$232^{1,2,3}),1,4)</f>
        <v>1001.0055082408307</v>
      </c>
    </row>
    <row r="382" spans="4:12" x14ac:dyDescent="0.25">
      <c r="D382" s="1">
        <v>1179</v>
      </c>
      <c r="E382">
        <f>(INDEX(LINEST($B$3:$B$73,$C$3:$C$73^{1,2,3}),1)*D382^3)+(INDEX(LINEST($B$3:$B$73,$C$3:$C$73^{1,2,3}),1,2)*D382^2)+(INDEX(LINEST($B$3:$B$73,$C$3:$C$73^{1,2,3}),1,3)*D382^1)+INDEX(LINEST($B$3:$B$73,$C$3:$C$73^{1,2,3}),1,4)</f>
        <v>315.7019854221312</v>
      </c>
      <c r="K382" s="1">
        <v>1179</v>
      </c>
      <c r="L382">
        <f>(INDEX(LINEST($I$3:$I$232,$J$3:$J$232^{1,2,3}),1)*K382^3)+(INDEX(LINEST($I$3:$I$232,$J$3:$J$232^{1,2,3}),1,2)*K382^2)+(INDEX(LINEST($I$3:$I$232,$J$3:$J$232^{1,2,3}),1,3)*K382^1)+INDEX(LINEST($I$3:$I$232,$J$3:$J$232^{1,2,3}),1,4)</f>
        <v>999.16934297060016</v>
      </c>
    </row>
    <row r="383" spans="4:12" x14ac:dyDescent="0.25">
      <c r="D383" s="1">
        <v>1180</v>
      </c>
      <c r="E383">
        <f>(INDEX(LINEST($B$3:$B$73,$C$3:$C$73^{1,2,3}),1)*D383^3)+(INDEX(LINEST($B$3:$B$73,$C$3:$C$73^{1,2,3}),1,2)*D383^2)+(INDEX(LINEST($B$3:$B$73,$C$3:$C$73^{1,2,3}),1,3)*D383^1)+INDEX(LINEST($B$3:$B$73,$C$3:$C$73^{1,2,3}),1,4)</f>
        <v>315.12679876217771</v>
      </c>
      <c r="K383" s="1">
        <v>1180</v>
      </c>
      <c r="L383">
        <f>(INDEX(LINEST($I$3:$I$232,$J$3:$J$232^{1,2,3}),1)*K383^3)+(INDEX(LINEST($I$3:$I$232,$J$3:$J$232^{1,2,3}),1,2)*K383^2)+(INDEX(LINEST($I$3:$I$232,$J$3:$J$232^{1,2,3}),1,3)*K383^1)+INDEX(LINEST($I$3:$I$232,$J$3:$J$232^{1,2,3}),1,4)</f>
        <v>997.32944511734695</v>
      </c>
    </row>
    <row r="384" spans="4:12" x14ac:dyDescent="0.25">
      <c r="D384" s="1">
        <v>1181</v>
      </c>
      <c r="E384">
        <f>(INDEX(LINEST($B$3:$B$73,$C$3:$C$73^{1,2,3}),1)*D384^3)+(INDEX(LINEST($B$3:$B$73,$C$3:$C$73^{1,2,3}),1,2)*D384^2)+(INDEX(LINEST($B$3:$B$73,$C$3:$C$73^{1,2,3}),1,3)*D384^1)+INDEX(LINEST($B$3:$B$73,$C$3:$C$73^{1,2,3}),1,4)</f>
        <v>314.55043428066324</v>
      </c>
      <c r="K384" s="1">
        <v>1181</v>
      </c>
      <c r="L384">
        <f>(INDEX(LINEST($I$3:$I$232,$J$3:$J$232^{1,2,3}),1)*K384^3)+(INDEX(LINEST($I$3:$I$232,$J$3:$J$232^{1,2,3}),1,2)*K384^2)+(INDEX(LINEST($I$3:$I$232,$J$3:$J$232^{1,2,3}),1,3)*K384^1)+INDEX(LINEST($I$3:$I$232,$J$3:$J$232^{1,2,3}),1,4)</f>
        <v>995.48582119666844</v>
      </c>
    </row>
    <row r="385" spans="4:12" x14ac:dyDescent="0.25">
      <c r="D385" s="1">
        <v>1182</v>
      </c>
      <c r="E385">
        <f>(INDEX(LINEST($B$3:$B$73,$C$3:$C$73^{1,2,3}),1)*D385^3)+(INDEX(LINEST($B$3:$B$73,$C$3:$C$73^{1,2,3}),1,2)*D385^2)+(INDEX(LINEST($B$3:$B$73,$C$3:$C$73^{1,2,3}),1,3)*D385^1)+INDEX(LINEST($B$3:$B$73,$C$3:$C$73^{1,2,3}),1,4)</f>
        <v>313.97289410488202</v>
      </c>
      <c r="K385" s="1">
        <v>1182</v>
      </c>
      <c r="L385">
        <f>(INDEX(LINEST($I$3:$I$232,$J$3:$J$232^{1,2,3}),1)*K385^3)+(INDEX(LINEST($I$3:$I$232,$J$3:$J$232^{1,2,3}),1,2)*K385^2)+(INDEX(LINEST($I$3:$I$232,$J$3:$J$232^{1,2,3}),1,3)*K385^1)+INDEX(LINEST($I$3:$I$232,$J$3:$J$232^{1,2,3}),1,4)</f>
        <v>993.63847772415556</v>
      </c>
    </row>
    <row r="386" spans="4:12" x14ac:dyDescent="0.25">
      <c r="D386" s="1">
        <v>1183</v>
      </c>
      <c r="E386">
        <f>(INDEX(LINEST($B$3:$B$73,$C$3:$C$73^{1,2,3}),1)*D386^3)+(INDEX(LINEST($B$3:$B$73,$C$3:$C$73^{1,2,3}),1,2)*D386^2)+(INDEX(LINEST($B$3:$B$73,$C$3:$C$73^{1,2,3}),1,3)*D386^1)+INDEX(LINEST($B$3:$B$73,$C$3:$C$73^{1,2,3}),1,4)</f>
        <v>313.39418036212783</v>
      </c>
      <c r="K386" s="1">
        <v>1183</v>
      </c>
      <c r="L386">
        <f>(INDEX(LINEST($I$3:$I$232,$J$3:$J$232^{1,2,3}),1)*K386^3)+(INDEX(LINEST($I$3:$I$232,$J$3:$J$232^{1,2,3}),1,2)*K386^2)+(INDEX(LINEST($I$3:$I$232,$J$3:$J$232^{1,2,3}),1,3)*K386^1)+INDEX(LINEST($I$3:$I$232,$J$3:$J$232^{1,2,3}),1,4)</f>
        <v>991.78742121540472</v>
      </c>
    </row>
    <row r="387" spans="4:12" x14ac:dyDescent="0.25">
      <c r="D387" s="1">
        <v>1184</v>
      </c>
      <c r="E387">
        <f>(INDEX(LINEST($B$3:$B$73,$C$3:$C$73^{1,2,3}),1)*D387^3)+(INDEX(LINEST($B$3:$B$73,$C$3:$C$73^{1,2,3}),1,2)*D387^2)+(INDEX(LINEST($B$3:$B$73,$C$3:$C$73^{1,2,3}),1,3)*D387^1)+INDEX(LINEST($B$3:$B$73,$C$3:$C$73^{1,2,3}),1,4)</f>
        <v>312.81429517969514</v>
      </c>
      <c r="K387" s="1">
        <v>1184</v>
      </c>
      <c r="L387">
        <f>(INDEX(LINEST($I$3:$I$232,$J$3:$J$232^{1,2,3}),1)*K387^3)+(INDEX(LINEST($I$3:$I$232,$J$3:$J$232^{1,2,3}),1,2)*K387^2)+(INDEX(LINEST($I$3:$I$232,$J$3:$J$232^{1,2,3}),1,3)*K387^1)+INDEX(LINEST($I$3:$I$232,$J$3:$J$232^{1,2,3}),1,4)</f>
        <v>989.9326581860123</v>
      </c>
    </row>
    <row r="388" spans="4:12" x14ac:dyDescent="0.25">
      <c r="D388" s="1">
        <v>1185</v>
      </c>
      <c r="E388">
        <f>(INDEX(LINEST($B$3:$B$73,$C$3:$C$73^{1,2,3}),1)*D388^3)+(INDEX(LINEST($B$3:$B$73,$C$3:$C$73^{1,2,3}),1,2)*D388^2)+(INDEX(LINEST($B$3:$B$73,$C$3:$C$73^{1,2,3}),1,3)*D388^1)+INDEX(LINEST($B$3:$B$73,$C$3:$C$73^{1,2,3}),1,4)</f>
        <v>312.23324068487841</v>
      </c>
      <c r="K388" s="1">
        <v>1185</v>
      </c>
      <c r="L388">
        <f>(INDEX(LINEST($I$3:$I$232,$J$3:$J$232^{1,2,3}),1)*K388^3)+(INDEX(LINEST($I$3:$I$232,$J$3:$J$232^{1,2,3}),1,2)*K388^2)+(INDEX(LINEST($I$3:$I$232,$J$3:$J$232^{1,2,3}),1,3)*K388^1)+INDEX(LINEST($I$3:$I$232,$J$3:$J$232^{1,2,3}),1,4)</f>
        <v>988.07419515157289</v>
      </c>
    </row>
    <row r="389" spans="4:12" x14ac:dyDescent="0.25">
      <c r="D389" s="1">
        <v>1186</v>
      </c>
      <c r="E389">
        <f>(INDEX(LINEST($B$3:$B$73,$C$3:$C$73^{1,2,3}),1)*D389^3)+(INDEX(LINEST($B$3:$B$73,$C$3:$C$73^{1,2,3}),1,2)*D389^2)+(INDEX(LINEST($B$3:$B$73,$C$3:$C$73^{1,2,3}),1,3)*D389^1)+INDEX(LINEST($B$3:$B$73,$C$3:$C$73^{1,2,3}),1,4)</f>
        <v>311.65101900497189</v>
      </c>
      <c r="K389" s="1">
        <v>1186</v>
      </c>
      <c r="L389">
        <f>(INDEX(LINEST($I$3:$I$232,$J$3:$J$232^{1,2,3}),1)*K389^3)+(INDEX(LINEST($I$3:$I$232,$J$3:$J$232^{1,2,3}),1,2)*K389^2)+(INDEX(LINEST($I$3:$I$232,$J$3:$J$232^{1,2,3}),1,3)*K389^1)+INDEX(LINEST($I$3:$I$232,$J$3:$J$232^{1,2,3}),1,4)</f>
        <v>986.21203862768016</v>
      </c>
    </row>
    <row r="390" spans="4:12" x14ac:dyDescent="0.25">
      <c r="D390" s="1">
        <v>1187</v>
      </c>
      <c r="E390">
        <f>(INDEX(LINEST($B$3:$B$73,$C$3:$C$73^{1,2,3}),1)*D390^3)+(INDEX(LINEST($B$3:$B$73,$C$3:$C$73^{1,2,3}),1,2)*D390^2)+(INDEX(LINEST($B$3:$B$73,$C$3:$C$73^{1,2,3}),1,3)*D390^1)+INDEX(LINEST($B$3:$B$73,$C$3:$C$73^{1,2,3}),1,4)</f>
        <v>311.06763226726889</v>
      </c>
      <c r="K390" s="1">
        <v>1187</v>
      </c>
      <c r="L390">
        <f>(INDEX(LINEST($I$3:$I$232,$J$3:$J$232^{1,2,3}),1)*K390^3)+(INDEX(LINEST($I$3:$I$232,$J$3:$J$232^{1,2,3}),1,2)*K390^2)+(INDEX(LINEST($I$3:$I$232,$J$3:$J$232^{1,2,3}),1,3)*K390^1)+INDEX(LINEST($I$3:$I$232,$J$3:$J$232^{1,2,3}),1,4)</f>
        <v>984.34619512992867</v>
      </c>
    </row>
    <row r="391" spans="4:12" x14ac:dyDescent="0.25">
      <c r="D391" s="1">
        <v>1188</v>
      </c>
      <c r="E391">
        <f>(INDEX(LINEST($B$3:$B$73,$C$3:$C$73^{1,2,3}),1)*D391^3)+(INDEX(LINEST($B$3:$B$73,$C$3:$C$73^{1,2,3}),1,2)*D391^2)+(INDEX(LINEST($B$3:$B$73,$C$3:$C$73^{1,2,3}),1,3)*D391^1)+INDEX(LINEST($B$3:$B$73,$C$3:$C$73^{1,2,3}),1,4)</f>
        <v>310.48308259906435</v>
      </c>
      <c r="K391" s="1">
        <v>1188</v>
      </c>
      <c r="L391">
        <f>(INDEX(LINEST($I$3:$I$232,$J$3:$J$232^{1,2,3}),1)*K391^3)+(INDEX(LINEST($I$3:$I$232,$J$3:$J$232^{1,2,3}),1,2)*K391^2)+(INDEX(LINEST($I$3:$I$232,$J$3:$J$232^{1,2,3}),1,3)*K391^1)+INDEX(LINEST($I$3:$I$232,$J$3:$J$232^{1,2,3}),1,4)</f>
        <v>982.47667117391393</v>
      </c>
    </row>
    <row r="392" spans="4:12" x14ac:dyDescent="0.25">
      <c r="D392" s="1">
        <v>1189</v>
      </c>
      <c r="E392">
        <f>(INDEX(LINEST($B$3:$B$73,$C$3:$C$73^{1,2,3}),1)*D392^3)+(INDEX(LINEST($B$3:$B$73,$C$3:$C$73^{1,2,3}),1,2)*D392^2)+(INDEX(LINEST($B$3:$B$73,$C$3:$C$73^{1,2,3}),1,3)*D392^1)+INDEX(LINEST($B$3:$B$73,$C$3:$C$73^{1,2,3}),1,4)</f>
        <v>309.89737212765203</v>
      </c>
      <c r="K392" s="1">
        <v>1189</v>
      </c>
      <c r="L392">
        <f>(INDEX(LINEST($I$3:$I$232,$J$3:$J$232^{1,2,3}),1)*K392^3)+(INDEX(LINEST($I$3:$I$232,$J$3:$J$232^{1,2,3}),1,2)*K392^2)+(INDEX(LINEST($I$3:$I$232,$J$3:$J$232^{1,2,3}),1,3)*K392^1)+INDEX(LINEST($I$3:$I$232,$J$3:$J$232^{1,2,3}),1,4)</f>
        <v>980.60347327523232</v>
      </c>
    </row>
    <row r="393" spans="4:12" x14ac:dyDescent="0.25">
      <c r="D393" s="1">
        <v>1190</v>
      </c>
      <c r="E393">
        <f>(INDEX(LINEST($B$3:$B$73,$C$3:$C$73^{1,2,3}),1)*D393^3)+(INDEX(LINEST($B$3:$B$73,$C$3:$C$73^{1,2,3}),1,2)*D393^2)+(INDEX(LINEST($B$3:$B$73,$C$3:$C$73^{1,2,3}),1,3)*D393^1)+INDEX(LINEST($B$3:$B$73,$C$3:$C$73^{1,2,3}),1,4)</f>
        <v>309.31050298032687</v>
      </c>
      <c r="K393" s="1">
        <v>1190</v>
      </c>
      <c r="L393">
        <f>(INDEX(LINEST($I$3:$I$232,$J$3:$J$232^{1,2,3}),1)*K393^3)+(INDEX(LINEST($I$3:$I$232,$J$3:$J$232^{1,2,3}),1,2)*K393^2)+(INDEX(LINEST($I$3:$I$232,$J$3:$J$232^{1,2,3}),1,3)*K393^1)+INDEX(LINEST($I$3:$I$232,$J$3:$J$232^{1,2,3}),1,4)</f>
        <v>978.72660794947842</v>
      </c>
    </row>
    <row r="394" spans="4:12" x14ac:dyDescent="0.25">
      <c r="D394" s="1">
        <v>1191</v>
      </c>
      <c r="E394">
        <f>(INDEX(LINEST($B$3:$B$73,$C$3:$C$73^{1,2,3}),1)*D394^3)+(INDEX(LINEST($B$3:$B$73,$C$3:$C$73^{1,2,3}),1,2)*D394^2)+(INDEX(LINEST($B$3:$B$73,$C$3:$C$73^{1,2,3}),1,3)*D394^1)+INDEX(LINEST($B$3:$B$73,$C$3:$C$73^{1,2,3}),1,4)</f>
        <v>308.72247728438197</v>
      </c>
      <c r="K394" s="1">
        <v>1191</v>
      </c>
      <c r="L394">
        <f>(INDEX(LINEST($I$3:$I$232,$J$3:$J$232^{1,2,3}),1)*K394^3)+(INDEX(LINEST($I$3:$I$232,$J$3:$J$232^{1,2,3}),1,2)*K394^2)+(INDEX(LINEST($I$3:$I$232,$J$3:$J$232^{1,2,3}),1,3)*K394^1)+INDEX(LINEST($I$3:$I$232,$J$3:$J$232^{1,2,3}),1,4)</f>
        <v>976.84608171224409</v>
      </c>
    </row>
    <row r="395" spans="4:12" x14ac:dyDescent="0.25">
      <c r="D395" s="1">
        <v>1192</v>
      </c>
      <c r="E395">
        <f>(INDEX(LINEST($B$3:$B$73,$C$3:$C$73^{1,2,3}),1)*D395^3)+(INDEX(LINEST($B$3:$B$73,$C$3:$C$73^{1,2,3}),1,2)*D395^2)+(INDEX(LINEST($B$3:$B$73,$C$3:$C$73^{1,2,3}),1,3)*D395^1)+INDEX(LINEST($B$3:$B$73,$C$3:$C$73^{1,2,3}),1,4)</f>
        <v>308.13329716711269</v>
      </c>
      <c r="K395" s="1">
        <v>1192</v>
      </c>
      <c r="L395">
        <f>(INDEX(LINEST($I$3:$I$232,$J$3:$J$232^{1,2,3}),1)*K395^3)+(INDEX(LINEST($I$3:$I$232,$J$3:$J$232^{1,2,3}),1,2)*K395^2)+(INDEX(LINEST($I$3:$I$232,$J$3:$J$232^{1,2,3}),1,3)*K395^1)+INDEX(LINEST($I$3:$I$232,$J$3:$J$232^{1,2,3}),1,4)</f>
        <v>974.96190107912753</v>
      </c>
    </row>
    <row r="396" spans="4:12" x14ac:dyDescent="0.25">
      <c r="D396" s="1">
        <v>1193</v>
      </c>
      <c r="E396">
        <f>(INDEX(LINEST($B$3:$B$73,$C$3:$C$73^{1,2,3}),1)*D396^3)+(INDEX(LINEST($B$3:$B$73,$C$3:$C$73^{1,2,3}),1,2)*D396^2)+(INDEX(LINEST($B$3:$B$73,$C$3:$C$73^{1,2,3}),1,3)*D396^1)+INDEX(LINEST($B$3:$B$73,$C$3:$C$73^{1,2,3}),1,4)</f>
        <v>307.54296475581259</v>
      </c>
      <c r="K396" s="1">
        <v>1193</v>
      </c>
      <c r="L396">
        <f>(INDEX(LINEST($I$3:$I$232,$J$3:$J$232^{1,2,3}),1)*K396^3)+(INDEX(LINEST($I$3:$I$232,$J$3:$J$232^{1,2,3}),1,2)*K396^2)+(INDEX(LINEST($I$3:$I$232,$J$3:$J$232^{1,2,3}),1,3)*K396^1)+INDEX(LINEST($I$3:$I$232,$J$3:$J$232^{1,2,3}),1,4)</f>
        <v>973.0740725657206</v>
      </c>
    </row>
    <row r="397" spans="4:12" x14ac:dyDescent="0.25">
      <c r="D397" s="1">
        <v>1194</v>
      </c>
      <c r="E397">
        <f>(INDEX(LINEST($B$3:$B$73,$C$3:$C$73^{1,2,3}),1)*D397^3)+(INDEX(LINEST($B$3:$B$73,$C$3:$C$73^{1,2,3}),1,2)*D397^2)+(INDEX(LINEST($B$3:$B$73,$C$3:$C$73^{1,2,3}),1,3)*D397^1)+INDEX(LINEST($B$3:$B$73,$C$3:$C$73^{1,2,3}),1,4)</f>
        <v>306.95148217777569</v>
      </c>
      <c r="K397" s="1">
        <v>1194</v>
      </c>
      <c r="L397">
        <f>(INDEX(LINEST($I$3:$I$232,$J$3:$J$232^{1,2,3}),1)*K397^3)+(INDEX(LINEST($I$3:$I$232,$J$3:$J$232^{1,2,3}),1,2)*K397^2)+(INDEX(LINEST($I$3:$I$232,$J$3:$J$232^{1,2,3}),1,3)*K397^1)+INDEX(LINEST($I$3:$I$232,$J$3:$J$232^{1,2,3}),1,4)</f>
        <v>971.18260268762333</v>
      </c>
    </row>
    <row r="398" spans="4:12" x14ac:dyDescent="0.25">
      <c r="D398" s="1">
        <v>1195</v>
      </c>
      <c r="E398">
        <f>(INDEX(LINEST($B$3:$B$73,$C$3:$C$73^{1,2,3}),1)*D398^3)+(INDEX(LINEST($B$3:$B$73,$C$3:$C$73^{1,2,3}),1,2)*D398^2)+(INDEX(LINEST($B$3:$B$73,$C$3:$C$73^{1,2,3}),1,3)*D398^1)+INDEX(LINEST($B$3:$B$73,$C$3:$C$73^{1,2,3}),1,4)</f>
        <v>306.35885156029576</v>
      </c>
      <c r="K398" s="1">
        <v>1195</v>
      </c>
      <c r="L398">
        <f>(INDEX(LINEST($I$3:$I$232,$J$3:$J$232^{1,2,3}),1)*K398^3)+(INDEX(LINEST($I$3:$I$232,$J$3:$J$232^{1,2,3}),1,2)*K398^2)+(INDEX(LINEST($I$3:$I$232,$J$3:$J$232^{1,2,3}),1,3)*K398^1)+INDEX(LINEST($I$3:$I$232,$J$3:$J$232^{1,2,3}),1,4)</f>
        <v>969.28749796042484</v>
      </c>
    </row>
    <row r="399" spans="4:12" x14ac:dyDescent="0.25">
      <c r="D399" s="1">
        <v>1196</v>
      </c>
      <c r="E399">
        <f>(INDEX(LINEST($B$3:$B$73,$C$3:$C$73^{1,2,3}),1)*D399^3)+(INDEX(LINEST($B$3:$B$73,$C$3:$C$73^{1,2,3}),1,2)*D399^2)+(INDEX(LINEST($B$3:$B$73,$C$3:$C$73^{1,2,3}),1,3)*D399^1)+INDEX(LINEST($B$3:$B$73,$C$3:$C$73^{1,2,3}),1,4)</f>
        <v>305.76507503066841</v>
      </c>
      <c r="K399" s="1">
        <v>1196</v>
      </c>
      <c r="L399">
        <f>(INDEX(LINEST($I$3:$I$232,$J$3:$J$232^{1,2,3}),1)*K399^3)+(INDEX(LINEST($I$3:$I$232,$J$3:$J$232^{1,2,3}),1,2)*K399^2)+(INDEX(LINEST($I$3:$I$232,$J$3:$J$232^{1,2,3}),1,3)*K399^1)+INDEX(LINEST($I$3:$I$232,$J$3:$J$232^{1,2,3}),1,4)</f>
        <v>967.38876489972336</v>
      </c>
    </row>
    <row r="400" spans="4:12" x14ac:dyDescent="0.25">
      <c r="D400" s="1">
        <v>1197</v>
      </c>
      <c r="E400">
        <f>(INDEX(LINEST($B$3:$B$73,$C$3:$C$73^{1,2,3}),1)*D400^3)+(INDEX(LINEST($B$3:$B$73,$C$3:$C$73^{1,2,3}),1,2)*D400^2)+(INDEX(LINEST($B$3:$B$73,$C$3:$C$73^{1,2,3}),1,3)*D400^1)+INDEX(LINEST($B$3:$B$73,$C$3:$C$73^{1,2,3}),1,4)</f>
        <v>305.17015471618743</v>
      </c>
      <c r="K400" s="1">
        <v>1197</v>
      </c>
      <c r="L400">
        <f>(INDEX(LINEST($I$3:$I$232,$J$3:$J$232^{1,2,3}),1)*K400^3)+(INDEX(LINEST($I$3:$I$232,$J$3:$J$232^{1,2,3}),1,2)*K400^2)+(INDEX(LINEST($I$3:$I$232,$J$3:$J$232^{1,2,3}),1,3)*K400^1)+INDEX(LINEST($I$3:$I$232,$J$3:$J$232^{1,2,3}),1,4)</f>
        <v>965.48641002111162</v>
      </c>
    </row>
    <row r="401" spans="4:12" x14ac:dyDescent="0.25">
      <c r="D401" s="1">
        <v>1198</v>
      </c>
      <c r="E401">
        <f>(INDEX(LINEST($B$3:$B$73,$C$3:$C$73^{1,2,3}),1)*D401^3)+(INDEX(LINEST($B$3:$B$73,$C$3:$C$73^{1,2,3}),1,2)*D401^2)+(INDEX(LINEST($B$3:$B$73,$C$3:$C$73^{1,2,3}),1,3)*D401^1)+INDEX(LINEST($B$3:$B$73,$C$3:$C$73^{1,2,3}),1,4)</f>
        <v>304.57409274414567</v>
      </c>
      <c r="K401" s="1">
        <v>1198</v>
      </c>
      <c r="L401">
        <f>(INDEX(LINEST($I$3:$I$232,$J$3:$J$232^{1,2,3}),1)*K401^3)+(INDEX(LINEST($I$3:$I$232,$J$3:$J$232^{1,2,3}),1,2)*K401^2)+(INDEX(LINEST($I$3:$I$232,$J$3:$J$232^{1,2,3}),1,3)*K401^1)+INDEX(LINEST($I$3:$I$232,$J$3:$J$232^{1,2,3}),1,4)</f>
        <v>963.58043984018877</v>
      </c>
    </row>
    <row r="402" spans="4:12" x14ac:dyDescent="0.25">
      <c r="D402" s="1">
        <v>1199</v>
      </c>
      <c r="E402">
        <f>(INDEX(LINEST($B$3:$B$73,$C$3:$C$73^{1,2,3}),1)*D402^3)+(INDEX(LINEST($B$3:$B$73,$C$3:$C$73^{1,2,3}),1,2)*D402^2)+(INDEX(LINEST($B$3:$B$73,$C$3:$C$73^{1,2,3}),1,3)*D402^1)+INDEX(LINEST($B$3:$B$73,$C$3:$C$73^{1,2,3}),1,4)</f>
        <v>303.97689124183898</v>
      </c>
      <c r="K402" s="1">
        <v>1199</v>
      </c>
      <c r="L402">
        <f>(INDEX(LINEST($I$3:$I$232,$J$3:$J$232^{1,2,3}),1)*K402^3)+(INDEX(LINEST($I$3:$I$232,$J$3:$J$232^{1,2,3}),1,2)*K402^2)+(INDEX(LINEST($I$3:$I$232,$J$3:$J$232^{1,2,3}),1,3)*K402^1)+INDEX(LINEST($I$3:$I$232,$J$3:$J$232^{1,2,3}),1,4)</f>
        <v>961.67086087254393</v>
      </c>
    </row>
    <row r="403" spans="4:12" x14ac:dyDescent="0.25">
      <c r="D403" s="1">
        <v>1200</v>
      </c>
      <c r="E403">
        <f>(INDEX(LINEST($B$3:$B$73,$C$3:$C$73^{1,2,3}),1)*D403^3)+(INDEX(LINEST($B$3:$B$73,$C$3:$C$73^{1,2,3}),1,2)*D403^2)+(INDEX(LINEST($B$3:$B$73,$C$3:$C$73^{1,2,3}),1,3)*D403^1)+INDEX(LINEST($B$3:$B$73,$C$3:$C$73^{1,2,3}),1,4)</f>
        <v>303.37855233656092</v>
      </c>
      <c r="K403" s="1">
        <v>1200</v>
      </c>
      <c r="L403">
        <f>(INDEX(LINEST($I$3:$I$232,$J$3:$J$232^{1,2,3}),1)*K403^3)+(INDEX(LINEST($I$3:$I$232,$J$3:$J$232^{1,2,3}),1,2)*K403^2)+(INDEX(LINEST($I$3:$I$232,$J$3:$J$232^{1,2,3}),1,3)*K403^1)+INDEX(LINEST($I$3:$I$232,$J$3:$J$232^{1,2,3}),1,4)</f>
        <v>959.7576796337753</v>
      </c>
    </row>
    <row r="404" spans="4:12" x14ac:dyDescent="0.25">
      <c r="D404" s="1">
        <v>1201</v>
      </c>
      <c r="E404">
        <f>(INDEX(LINEST($B$3:$B$73,$C$3:$C$73^{1,2,3}),1)*D404^3)+(INDEX(LINEST($B$3:$B$73,$C$3:$C$73^{1,2,3}),1,2)*D404^2)+(INDEX(LINEST($B$3:$B$73,$C$3:$C$73^{1,2,3}),1,3)*D404^1)+INDEX(LINEST($B$3:$B$73,$C$3:$C$73^{1,2,3}),1,4)</f>
        <v>302.77907815560502</v>
      </c>
      <c r="K404" s="1">
        <v>1201</v>
      </c>
      <c r="L404">
        <f>(INDEX(LINEST($I$3:$I$232,$J$3:$J$232^{1,2,3}),1)*K404^3)+(INDEX(LINEST($I$3:$I$232,$J$3:$J$232^{1,2,3}),1,2)*K404^2)+(INDEX(LINEST($I$3:$I$232,$J$3:$J$232^{1,2,3}),1,3)*K404^1)+INDEX(LINEST($I$3:$I$232,$J$3:$J$232^{1,2,3}),1,4)</f>
        <v>957.84090263947837</v>
      </c>
    </row>
    <row r="405" spans="4:12" x14ac:dyDescent="0.25">
      <c r="D405" s="1">
        <v>1202</v>
      </c>
      <c r="E405">
        <f>(INDEX(LINEST($B$3:$B$73,$C$3:$C$73^{1,2,3}),1)*D405^3)+(INDEX(LINEST($B$3:$B$73,$C$3:$C$73^{1,2,3}),1,2)*D405^2)+(INDEX(LINEST($B$3:$B$73,$C$3:$C$73^{1,2,3}),1,3)*D405^1)+INDEX(LINEST($B$3:$B$73,$C$3:$C$73^{1,2,3}),1,4)</f>
        <v>302.17847082626668</v>
      </c>
      <c r="K405" s="1">
        <v>1202</v>
      </c>
      <c r="L405">
        <f>(INDEX(LINEST($I$3:$I$232,$J$3:$J$232^{1,2,3}),1)*K405^3)+(INDEX(LINEST($I$3:$I$232,$J$3:$J$232^{1,2,3}),1,2)*K405^2)+(INDEX(LINEST($I$3:$I$232,$J$3:$J$232^{1,2,3}),1,3)*K405^1)+INDEX(LINEST($I$3:$I$232,$J$3:$J$232^{1,2,3}),1,4)</f>
        <v>955.92053640524591</v>
      </c>
    </row>
    <row r="406" spans="4:12" x14ac:dyDescent="0.25">
      <c r="D406" s="1">
        <v>1203</v>
      </c>
      <c r="E406">
        <f>(INDEX(LINEST($B$3:$B$73,$C$3:$C$73^{1,2,3}),1)*D406^3)+(INDEX(LINEST($B$3:$B$73,$C$3:$C$73^{1,2,3}),1,2)*D406^2)+(INDEX(LINEST($B$3:$B$73,$C$3:$C$73^{1,2,3}),1,3)*D406^1)+INDEX(LINEST($B$3:$B$73,$C$3:$C$73^{1,2,3}),1,4)</f>
        <v>301.57673247583898</v>
      </c>
      <c r="K406" s="1">
        <v>1203</v>
      </c>
      <c r="L406">
        <f>(INDEX(LINEST($I$3:$I$232,$J$3:$J$232^{1,2,3}),1)*K406^3)+(INDEX(LINEST($I$3:$I$232,$J$3:$J$232^{1,2,3}),1,2)*K406^2)+(INDEX(LINEST($I$3:$I$232,$J$3:$J$232^{1,2,3}),1,3)*K406^1)+INDEX(LINEST($I$3:$I$232,$J$3:$J$232^{1,2,3}),1,4)</f>
        <v>953.99658744667522</v>
      </c>
    </row>
    <row r="407" spans="4:12" x14ac:dyDescent="0.25">
      <c r="D407" s="1">
        <v>1204</v>
      </c>
      <c r="E407">
        <f>(INDEX(LINEST($B$3:$B$73,$C$3:$C$73^{1,2,3}),1)*D407^3)+(INDEX(LINEST($B$3:$B$73,$C$3:$C$73^{1,2,3}),1,2)*D407^2)+(INDEX(LINEST($B$3:$B$73,$C$3:$C$73^{1,2,3}),1,3)*D407^1)+INDEX(LINEST($B$3:$B$73,$C$3:$C$73^{1,2,3}),1,4)</f>
        <v>300.97386523161731</v>
      </c>
      <c r="K407" s="1">
        <v>1204</v>
      </c>
      <c r="L407">
        <f>(INDEX(LINEST($I$3:$I$232,$J$3:$J$232^{1,2,3}),1)*K407^3)+(INDEX(LINEST($I$3:$I$232,$J$3:$J$232^{1,2,3}),1,2)*K407^2)+(INDEX(LINEST($I$3:$I$232,$J$3:$J$232^{1,2,3}),1,3)*K407^1)+INDEX(LINEST($I$3:$I$232,$J$3:$J$232^{1,2,3}),1,4)</f>
        <v>952.06906227935906</v>
      </c>
    </row>
    <row r="408" spans="4:12" x14ac:dyDescent="0.25">
      <c r="D408" s="1">
        <v>1205</v>
      </c>
      <c r="E408">
        <f>(INDEX(LINEST($B$3:$B$73,$C$3:$C$73^{1,2,3}),1)*D408^3)+(INDEX(LINEST($B$3:$B$73,$C$3:$C$73^{1,2,3}),1,2)*D408^2)+(INDEX(LINEST($B$3:$B$73,$C$3:$C$73^{1,2,3}),1,3)*D408^1)+INDEX(LINEST($B$3:$B$73,$C$3:$C$73^{1,2,3}),1,4)</f>
        <v>300.36987122089431</v>
      </c>
      <c r="K408" s="1">
        <v>1205</v>
      </c>
      <c r="L408">
        <f>(INDEX(LINEST($I$3:$I$232,$J$3:$J$232^{1,2,3}),1)*K408^3)+(INDEX(LINEST($I$3:$I$232,$J$3:$J$232^{1,2,3}),1,2)*K408^2)+(INDEX(LINEST($I$3:$I$232,$J$3:$J$232^{1,2,3}),1,3)*K408^1)+INDEX(LINEST($I$3:$I$232,$J$3:$J$232^{1,2,3}),1,4)</f>
        <v>950.13796741889291</v>
      </c>
    </row>
    <row r="409" spans="4:12" x14ac:dyDescent="0.25">
      <c r="D409" s="1">
        <v>1206</v>
      </c>
      <c r="E409">
        <f>(INDEX(LINEST($B$3:$B$73,$C$3:$C$73^{1,2,3}),1)*D409^3)+(INDEX(LINEST($B$3:$B$73,$C$3:$C$73^{1,2,3}),1,2)*D409^2)+(INDEX(LINEST($B$3:$B$73,$C$3:$C$73^{1,2,3}),1,3)*D409^1)+INDEX(LINEST($B$3:$B$73,$C$3:$C$73^{1,2,3}),1,4)</f>
        <v>299.76475257096581</v>
      </c>
      <c r="K409" s="1">
        <v>1206</v>
      </c>
      <c r="L409">
        <f>(INDEX(LINEST($I$3:$I$232,$J$3:$J$232^{1,2,3}),1)*K409^3)+(INDEX(LINEST($I$3:$I$232,$J$3:$J$232^{1,2,3}),1,2)*K409^2)+(INDEX(LINEST($I$3:$I$232,$J$3:$J$232^{1,2,3}),1,3)*K409^1)+INDEX(LINEST($I$3:$I$232,$J$3:$J$232^{1,2,3}),1,4)</f>
        <v>948.20330938087136</v>
      </c>
    </row>
    <row r="410" spans="4:12" x14ac:dyDescent="0.25">
      <c r="D410" s="1">
        <v>1207</v>
      </c>
      <c r="E410">
        <f>(INDEX(LINEST($B$3:$B$73,$C$3:$C$73^{1,2,3}),1)*D410^3)+(INDEX(LINEST($B$3:$B$73,$C$3:$C$73^{1,2,3}),1,2)*D410^2)+(INDEX(LINEST($B$3:$B$73,$C$3:$C$73^{1,2,3}),1,3)*D410^1)+INDEX(LINEST($B$3:$B$73,$C$3:$C$73^{1,2,3}),1,4)</f>
        <v>299.15851140912491</v>
      </c>
      <c r="K410" s="1">
        <v>1207</v>
      </c>
      <c r="L410">
        <f>(INDEX(LINEST($I$3:$I$232,$J$3:$J$232^{1,2,3}),1)*K410^3)+(INDEX(LINEST($I$3:$I$232,$J$3:$J$232^{1,2,3}),1,2)*K410^2)+(INDEX(LINEST($I$3:$I$232,$J$3:$J$232^{1,2,3}),1,3)*K410^1)+INDEX(LINEST($I$3:$I$232,$J$3:$J$232^{1,2,3}),1,4)</f>
        <v>946.26509468089262</v>
      </c>
    </row>
    <row r="411" spans="4:12" x14ac:dyDescent="0.25">
      <c r="D411" s="1">
        <v>1208</v>
      </c>
      <c r="E411">
        <f>(INDEX(LINEST($B$3:$B$73,$C$3:$C$73^{1,2,3}),1)*D411^3)+(INDEX(LINEST($B$3:$B$73,$C$3:$C$73^{1,2,3}),1,2)*D411^2)+(INDEX(LINEST($B$3:$B$73,$C$3:$C$73^{1,2,3}),1,3)*D411^1)+INDEX(LINEST($B$3:$B$73,$C$3:$C$73^{1,2,3}),1,4)</f>
        <v>298.55114986266608</v>
      </c>
      <c r="K411" s="1">
        <v>1208</v>
      </c>
      <c r="L411">
        <f>(INDEX(LINEST($I$3:$I$232,$J$3:$J$232^{1,2,3}),1)*K411^3)+(INDEX(LINEST($I$3:$I$232,$J$3:$J$232^{1,2,3}),1,2)*K411^2)+(INDEX(LINEST($I$3:$I$232,$J$3:$J$232^{1,2,3}),1,3)*K411^1)+INDEX(LINEST($I$3:$I$232,$J$3:$J$232^{1,2,3}),1,4)</f>
        <v>944.32332983454489</v>
      </c>
    </row>
    <row r="412" spans="4:12" x14ac:dyDescent="0.25">
      <c r="D412" s="1">
        <v>1209</v>
      </c>
      <c r="E412">
        <f>(INDEX(LINEST($B$3:$B$73,$C$3:$C$73^{1,2,3}),1)*D412^3)+(INDEX(LINEST($B$3:$B$73,$C$3:$C$73^{1,2,3}),1,2)*D412^2)+(INDEX(LINEST($B$3:$B$73,$C$3:$C$73^{1,2,3}),1,3)*D412^1)+INDEX(LINEST($B$3:$B$73,$C$3:$C$73^{1,2,3}),1,4)</f>
        <v>297.94267005888378</v>
      </c>
      <c r="K412" s="1">
        <v>1209</v>
      </c>
      <c r="L412">
        <f>(INDEX(LINEST($I$3:$I$232,$J$3:$J$232^{1,2,3}),1)*K412^3)+(INDEX(LINEST($I$3:$I$232,$J$3:$J$232^{1,2,3}),1,2)*K412^2)+(INDEX(LINEST($I$3:$I$232,$J$3:$J$232^{1,2,3}),1,3)*K412^1)+INDEX(LINEST($I$3:$I$232,$J$3:$J$232^{1,2,3}),1,4)</f>
        <v>942.37802135742822</v>
      </c>
    </row>
    <row r="413" spans="4:12" x14ac:dyDescent="0.25">
      <c r="D413" s="1">
        <v>1210</v>
      </c>
      <c r="E413">
        <f>(INDEX(LINEST($B$3:$B$73,$C$3:$C$73^{1,2,3}),1)*D413^3)+(INDEX(LINEST($B$3:$B$73,$C$3:$C$73^{1,2,3}),1,2)*D413^2)+(INDEX(LINEST($B$3:$B$73,$C$3:$C$73^{1,2,3}),1,3)*D413^1)+INDEX(LINEST($B$3:$B$73,$C$3:$C$73^{1,2,3}),1,4)</f>
        <v>297.33307412507156</v>
      </c>
      <c r="K413" s="1">
        <v>1210</v>
      </c>
      <c r="L413">
        <f>(INDEX(LINEST($I$3:$I$232,$J$3:$J$232^{1,2,3}),1)*K413^3)+(INDEX(LINEST($I$3:$I$232,$J$3:$J$232^{1,2,3}),1,2)*K413^2)+(INDEX(LINEST($I$3:$I$232,$J$3:$J$232^{1,2,3}),1,3)*K413^1)+INDEX(LINEST($I$3:$I$232,$J$3:$J$232^{1,2,3}),1,4)</f>
        <v>940.4291757651381</v>
      </c>
    </row>
    <row r="414" spans="4:12" x14ac:dyDescent="0.25">
      <c r="D414" s="1">
        <v>1211</v>
      </c>
      <c r="E414">
        <f>(INDEX(LINEST($B$3:$B$73,$C$3:$C$73^{1,2,3}),1)*D414^3)+(INDEX(LINEST($B$3:$B$73,$C$3:$C$73^{1,2,3}),1,2)*D414^2)+(INDEX(LINEST($B$3:$B$73,$C$3:$C$73^{1,2,3}),1,3)*D414^1)+INDEX(LINEST($B$3:$B$73,$C$3:$C$73^{1,2,3}),1,4)</f>
        <v>296.7223641885239</v>
      </c>
      <c r="K414" s="1">
        <v>1211</v>
      </c>
      <c r="L414">
        <f>(INDEX(LINEST($I$3:$I$232,$J$3:$J$232^{1,2,3}),1)*K414^3)+(INDEX(LINEST($I$3:$I$232,$J$3:$J$232^{1,2,3}),1,2)*K414^2)+(INDEX(LINEST($I$3:$I$232,$J$3:$J$232^{1,2,3}),1,3)*K414^1)+INDEX(LINEST($I$3:$I$232,$J$3:$J$232^{1,2,3}),1,4)</f>
        <v>938.47679957326636</v>
      </c>
    </row>
    <row r="415" spans="4:12" x14ac:dyDescent="0.25">
      <c r="D415" s="1">
        <v>1212</v>
      </c>
      <c r="E415">
        <f>(INDEX(LINEST($B$3:$B$73,$C$3:$C$73^{1,2,3}),1)*D415^3)+(INDEX(LINEST($B$3:$B$73,$C$3:$C$73^{1,2,3}),1,2)*D415^2)+(INDEX(LINEST($B$3:$B$73,$C$3:$C$73^{1,2,3}),1,3)*D415^1)+INDEX(LINEST($B$3:$B$73,$C$3:$C$73^{1,2,3}),1,4)</f>
        <v>296.1105423765357</v>
      </c>
      <c r="K415" s="1">
        <v>1212</v>
      </c>
      <c r="L415">
        <f>(INDEX(LINEST($I$3:$I$232,$J$3:$J$232^{1,2,3}),1)*K415^3)+(INDEX(LINEST($I$3:$I$232,$J$3:$J$232^{1,2,3}),1,2)*K415^2)+(INDEX(LINEST($I$3:$I$232,$J$3:$J$232^{1,2,3}),1,3)*K415^1)+INDEX(LINEST($I$3:$I$232,$J$3:$J$232^{1,2,3}),1,4)</f>
        <v>936.52089929740941</v>
      </c>
    </row>
    <row r="416" spans="4:12" x14ac:dyDescent="0.25">
      <c r="D416" s="1">
        <v>1213</v>
      </c>
      <c r="E416">
        <f>(INDEX(LINEST($B$3:$B$73,$C$3:$C$73^{1,2,3}),1)*D416^3)+(INDEX(LINEST($B$3:$B$73,$C$3:$C$73^{1,2,3}),1,2)*D416^2)+(INDEX(LINEST($B$3:$B$73,$C$3:$C$73^{1,2,3}),1,3)*D416^1)+INDEX(LINEST($B$3:$B$73,$C$3:$C$73^{1,2,3}),1,4)</f>
        <v>295.49761081640054</v>
      </c>
      <c r="K416" s="1">
        <v>1213</v>
      </c>
      <c r="L416">
        <f>(INDEX(LINEST($I$3:$I$232,$J$3:$J$232^{1,2,3}),1)*K416^3)+(INDEX(LINEST($I$3:$I$232,$J$3:$J$232^{1,2,3}),1,2)*K416^2)+(INDEX(LINEST($I$3:$I$232,$J$3:$J$232^{1,2,3}),1,3)*K416^1)+INDEX(LINEST($I$3:$I$232,$J$3:$J$232^{1,2,3}),1,4)</f>
        <v>934.56148145316092</v>
      </c>
    </row>
    <row r="417" spans="4:12" x14ac:dyDescent="0.25">
      <c r="D417" s="1">
        <v>1214</v>
      </c>
      <c r="E417">
        <f>(INDEX(LINEST($B$3:$B$73,$C$3:$C$73^{1,2,3}),1)*D417^3)+(INDEX(LINEST($B$3:$B$73,$C$3:$C$73^{1,2,3}),1,2)*D417^2)+(INDEX(LINEST($B$3:$B$73,$C$3:$C$73^{1,2,3}),1,3)*D417^1)+INDEX(LINEST($B$3:$B$73,$C$3:$C$73^{1,2,3}),1,4)</f>
        <v>294.88357163541241</v>
      </c>
      <c r="K417" s="1">
        <v>1214</v>
      </c>
      <c r="L417">
        <f>(INDEX(LINEST($I$3:$I$232,$J$3:$J$232^{1,2,3}),1)*K417^3)+(INDEX(LINEST($I$3:$I$232,$J$3:$J$232^{1,2,3}),1,2)*K417^2)+(INDEX(LINEST($I$3:$I$232,$J$3:$J$232^{1,2,3}),1,3)*K417^1)+INDEX(LINEST($I$3:$I$232,$J$3:$J$232^{1,2,3}),1,4)</f>
        <v>932.59855255611637</v>
      </c>
    </row>
    <row r="418" spans="4:12" x14ac:dyDescent="0.25">
      <c r="D418" s="1">
        <v>1215</v>
      </c>
      <c r="E418">
        <f>(INDEX(LINEST($B$3:$B$73,$C$3:$C$73^{1,2,3}),1)*D418^3)+(INDEX(LINEST($B$3:$B$73,$C$3:$C$73^{1,2,3}),1,2)*D418^2)+(INDEX(LINEST($B$3:$B$73,$C$3:$C$73^{1,2,3}),1,3)*D418^1)+INDEX(LINEST($B$3:$B$73,$C$3:$C$73^{1,2,3}),1,4)</f>
        <v>294.26842696086578</v>
      </c>
      <c r="K418" s="1">
        <v>1215</v>
      </c>
      <c r="L418">
        <f>(INDEX(LINEST($I$3:$I$232,$J$3:$J$232^{1,2,3}),1)*K418^3)+(INDEX(LINEST($I$3:$I$232,$J$3:$J$232^{1,2,3}),1,2)*K418^2)+(INDEX(LINEST($I$3:$I$232,$J$3:$J$232^{1,2,3}),1,3)*K418^1)+INDEX(LINEST($I$3:$I$232,$J$3:$J$232^{1,2,3}),1,4)</f>
        <v>930.63211912187307</v>
      </c>
    </row>
    <row r="419" spans="4:12" x14ac:dyDescent="0.25">
      <c r="D419" s="1">
        <v>1216</v>
      </c>
      <c r="E419">
        <f>(INDEX(LINEST($B$3:$B$73,$C$3:$C$73^{1,2,3}),1)*D419^3)+(INDEX(LINEST($B$3:$B$73,$C$3:$C$73^{1,2,3}),1,2)*D419^2)+(INDEX(LINEST($B$3:$B$73,$C$3:$C$73^{1,2,3}),1,3)*D419^1)+INDEX(LINEST($B$3:$B$73,$C$3:$C$73^{1,2,3}),1,4)</f>
        <v>293.65217892005467</v>
      </c>
      <c r="K419" s="1">
        <v>1216</v>
      </c>
      <c r="L419">
        <f>(INDEX(LINEST($I$3:$I$232,$J$3:$J$232^{1,2,3}),1)*K419^3)+(INDEX(LINEST($I$3:$I$232,$J$3:$J$232^{1,2,3}),1,2)*K419^2)+(INDEX(LINEST($I$3:$I$232,$J$3:$J$232^{1,2,3}),1,3)*K419^1)+INDEX(LINEST($I$3:$I$232,$J$3:$J$232^{1,2,3}),1,4)</f>
        <v>928.66218766602469</v>
      </c>
    </row>
    <row r="420" spans="4:12" x14ac:dyDescent="0.25">
      <c r="D420" s="1">
        <v>1217</v>
      </c>
      <c r="E420">
        <f>(INDEX(LINEST($B$3:$B$73,$C$3:$C$73^{1,2,3}),1)*D420^3)+(INDEX(LINEST($B$3:$B$73,$C$3:$C$73^{1,2,3}),1,2)*D420^2)+(INDEX(LINEST($B$3:$B$73,$C$3:$C$73^{1,2,3}),1,3)*D420^1)+INDEX(LINEST($B$3:$B$73,$C$3:$C$73^{1,2,3}),1,4)</f>
        <v>293.03482964027353</v>
      </c>
      <c r="K420" s="1">
        <v>1217</v>
      </c>
      <c r="L420">
        <f>(INDEX(LINEST($I$3:$I$232,$J$3:$J$232^{1,2,3}),1)*K420^3)+(INDEX(LINEST($I$3:$I$232,$J$3:$J$232^{1,2,3}),1,2)*K420^2)+(INDEX(LINEST($I$3:$I$232,$J$3:$J$232^{1,2,3}),1,3)*K420^1)+INDEX(LINEST($I$3:$I$232,$J$3:$J$232^{1,2,3}),1,4)</f>
        <v>926.68876470416217</v>
      </c>
    </row>
    <row r="421" spans="4:12" x14ac:dyDescent="0.25">
      <c r="D421" s="1">
        <v>1218</v>
      </c>
      <c r="E421">
        <f>(INDEX(LINEST($B$3:$B$73,$C$3:$C$73^{1,2,3}),1)*D421^3)+(INDEX(LINEST($B$3:$B$73,$C$3:$C$73^{1,2,3}),1,2)*D421^2)+(INDEX(LINEST($B$3:$B$73,$C$3:$C$73^{1,2,3}),1,3)*D421^1)+INDEX(LINEST($B$3:$B$73,$C$3:$C$73^{1,2,3}),1,4)</f>
        <v>292.41638124881638</v>
      </c>
      <c r="K421" s="1">
        <v>1218</v>
      </c>
      <c r="L421">
        <f>(INDEX(LINEST($I$3:$I$232,$J$3:$J$232^{1,2,3}),1)*K421^3)+(INDEX(LINEST($I$3:$I$232,$J$3:$J$232^{1,2,3}),1,2)*K421^2)+(INDEX(LINEST($I$3:$I$232,$J$3:$J$232^{1,2,3}),1,3)*K421^1)+INDEX(LINEST($I$3:$I$232,$J$3:$J$232^{1,2,3}),1,4)</f>
        <v>924.71185675188372</v>
      </c>
    </row>
    <row r="422" spans="4:12" x14ac:dyDescent="0.25">
      <c r="D422" s="1">
        <v>1219</v>
      </c>
      <c r="E422">
        <f>(INDEX(LINEST($B$3:$B$73,$C$3:$C$73^{1,2,3}),1)*D422^3)+(INDEX(LINEST($B$3:$B$73,$C$3:$C$73^{1,2,3}),1,2)*D422^2)+(INDEX(LINEST($B$3:$B$73,$C$3:$C$73^{1,2,3}),1,3)*D422^1)+INDEX(LINEST($B$3:$B$73,$C$3:$C$73^{1,2,3}),1,4)</f>
        <v>291.79683587297677</v>
      </c>
      <c r="K422" s="1">
        <v>1219</v>
      </c>
      <c r="L422">
        <f>(INDEX(LINEST($I$3:$I$232,$J$3:$J$232^{1,2,3}),1)*K422^3)+(INDEX(LINEST($I$3:$I$232,$J$3:$J$232^{1,2,3}),1,2)*K422^2)+(INDEX(LINEST($I$3:$I$232,$J$3:$J$232^{1,2,3}),1,3)*K422^1)+INDEX(LINEST($I$3:$I$232,$J$3:$J$232^{1,2,3}),1,4)</f>
        <v>922.73147032478573</v>
      </c>
    </row>
    <row r="423" spans="4:12" x14ac:dyDescent="0.25">
      <c r="D423" s="1">
        <v>1220</v>
      </c>
      <c r="E423">
        <f>(INDEX(LINEST($B$3:$B$73,$C$3:$C$73^{1,2,3}),1)*D423^3)+(INDEX(LINEST($B$3:$B$73,$C$3:$C$73^{1,2,3}),1,2)*D423^2)+(INDEX(LINEST($B$3:$B$73,$C$3:$C$73^{1,2,3}),1,3)*D423^1)+INDEX(LINEST($B$3:$B$73,$C$3:$C$73^{1,2,3}),1,4)</f>
        <v>291.17619564005054</v>
      </c>
      <c r="K423" s="1">
        <v>1220</v>
      </c>
      <c r="L423">
        <f>(INDEX(LINEST($I$3:$I$232,$J$3:$J$232^{1,2,3}),1)*K423^3)+(INDEX(LINEST($I$3:$I$232,$J$3:$J$232^{1,2,3}),1,2)*K423^2)+(INDEX(LINEST($I$3:$I$232,$J$3:$J$232^{1,2,3}),1,3)*K423^1)+INDEX(LINEST($I$3:$I$232,$J$3:$J$232^{1,2,3}),1,4)</f>
        <v>920.7476119384628</v>
      </c>
    </row>
    <row r="424" spans="4:12" x14ac:dyDescent="0.25">
      <c r="D424" s="1">
        <v>1221</v>
      </c>
      <c r="E424">
        <f>(INDEX(LINEST($B$3:$B$73,$C$3:$C$73^{1,2,3}),1)*D424^3)+(INDEX(LINEST($B$3:$B$73,$C$3:$C$73^{1,2,3}),1,2)*D424^2)+(INDEX(LINEST($B$3:$B$73,$C$3:$C$73^{1,2,3}),1,3)*D424^1)+INDEX(LINEST($B$3:$B$73,$C$3:$C$73^{1,2,3}),1,4)</f>
        <v>290.55446267733032</v>
      </c>
      <c r="K424" s="1">
        <v>1221</v>
      </c>
      <c r="L424">
        <f>(INDEX(LINEST($I$3:$I$232,$J$3:$J$232^{1,2,3}),1)*K424^3)+(INDEX(LINEST($I$3:$I$232,$J$3:$J$232^{1,2,3}),1,2)*K424^2)+(INDEX(LINEST($I$3:$I$232,$J$3:$J$232^{1,2,3}),1,3)*K424^1)+INDEX(LINEST($I$3:$I$232,$J$3:$J$232^{1,2,3}),1,4)</f>
        <v>918.76028810850494</v>
      </c>
    </row>
    <row r="425" spans="4:12" x14ac:dyDescent="0.25">
      <c r="D425" s="1">
        <v>1222</v>
      </c>
      <c r="E425">
        <f>(INDEX(LINEST($B$3:$B$73,$C$3:$C$73^{1,2,3}),1)*D425^3)+(INDEX(LINEST($B$3:$B$73,$C$3:$C$73^{1,2,3}),1,2)*D425^2)+(INDEX(LINEST($B$3:$B$73,$C$3:$C$73^{1,2,3}),1,3)*D425^1)+INDEX(LINEST($B$3:$B$73,$C$3:$C$73^{1,2,3}),1,4)</f>
        <v>289.9316391121115</v>
      </c>
      <c r="K425" s="1">
        <v>1222</v>
      </c>
      <c r="L425">
        <f>(INDEX(LINEST($I$3:$I$232,$J$3:$J$232^{1,2,3}),1)*K425^3)+(INDEX(LINEST($I$3:$I$232,$J$3:$J$232^{1,2,3}),1,2)*K425^2)+(INDEX(LINEST($I$3:$I$232,$J$3:$J$232^{1,2,3}),1,3)*K425^1)+INDEX(LINEST($I$3:$I$232,$J$3:$J$232^{1,2,3}),1,4)</f>
        <v>916.76950535051401</v>
      </c>
    </row>
    <row r="426" spans="4:12" x14ac:dyDescent="0.25">
      <c r="D426" s="1">
        <v>1223</v>
      </c>
      <c r="E426">
        <f>(INDEX(LINEST($B$3:$B$73,$C$3:$C$73^{1,2,3}),1)*D426^3)+(INDEX(LINEST($B$3:$B$73,$C$3:$C$73^{1,2,3}),1,2)*D426^2)+(INDEX(LINEST($B$3:$B$73,$C$3:$C$73^{1,2,3}),1,3)*D426^1)+INDEX(LINEST($B$3:$B$73,$C$3:$C$73^{1,2,3}),1,4)</f>
        <v>289.30772707168717</v>
      </c>
      <c r="K426" s="1">
        <v>1223</v>
      </c>
      <c r="L426">
        <f>(INDEX(LINEST($I$3:$I$232,$J$3:$J$232^{1,2,3}),1)*K426^3)+(INDEX(LINEST($I$3:$I$232,$J$3:$J$232^{1,2,3}),1,2)*K426^2)+(INDEX(LINEST($I$3:$I$232,$J$3:$J$232^{1,2,3}),1,3)*K426^1)+INDEX(LINEST($I$3:$I$232,$J$3:$J$232^{1,2,3}),1,4)</f>
        <v>914.77527018007731</v>
      </c>
    </row>
    <row r="427" spans="4:12" x14ac:dyDescent="0.25">
      <c r="D427" s="1">
        <v>1224</v>
      </c>
      <c r="E427">
        <f>(INDEX(LINEST($B$3:$B$73,$C$3:$C$73^{1,2,3}),1)*D427^3)+(INDEX(LINEST($B$3:$B$73,$C$3:$C$73^{1,2,3}),1,2)*D427^2)+(INDEX(LINEST($B$3:$B$73,$C$3:$C$73^{1,2,3}),1,3)*D427^1)+INDEX(LINEST($B$3:$B$73,$C$3:$C$73^{1,2,3}),1,4)</f>
        <v>288.6827286833518</v>
      </c>
      <c r="K427" s="1">
        <v>1224</v>
      </c>
      <c r="L427">
        <f>(INDEX(LINEST($I$3:$I$232,$J$3:$J$232^{1,2,3}),1)*K427^3)+(INDEX(LINEST($I$3:$I$232,$J$3:$J$232^{1,2,3}),1,2)*K427^2)+(INDEX(LINEST($I$3:$I$232,$J$3:$J$232^{1,2,3}),1,3)*K427^1)+INDEX(LINEST($I$3:$I$232,$J$3:$J$232^{1,2,3}),1,4)</f>
        <v>912.77758911279579</v>
      </c>
    </row>
    <row r="428" spans="4:12" x14ac:dyDescent="0.25">
      <c r="D428" s="1">
        <v>1225</v>
      </c>
      <c r="E428">
        <f>(INDEX(LINEST($B$3:$B$73,$C$3:$C$73^{1,2,3}),1)*D428^3)+(INDEX(LINEST($B$3:$B$73,$C$3:$C$73^{1,2,3}),1,2)*D428^2)+(INDEX(LINEST($B$3:$B$73,$C$3:$C$73^{1,2,3}),1,3)*D428^1)+INDEX(LINEST($B$3:$B$73,$C$3:$C$73^{1,2,3}),1,4)</f>
        <v>288.05664607440031</v>
      </c>
      <c r="K428" s="1">
        <v>1225</v>
      </c>
      <c r="L428">
        <f>(INDEX(LINEST($I$3:$I$232,$J$3:$J$232^{1,2,3}),1)*K428^3)+(INDEX(LINEST($I$3:$I$232,$J$3:$J$232^{1,2,3}),1,2)*K428^2)+(INDEX(LINEST($I$3:$I$232,$J$3:$J$232^{1,2,3}),1,3)*K428^1)+INDEX(LINEST($I$3:$I$232,$J$3:$J$232^{1,2,3}),1,4)</f>
        <v>910.77646866426585</v>
      </c>
    </row>
    <row r="429" spans="4:12" x14ac:dyDescent="0.25">
      <c r="D429" s="1">
        <v>1226</v>
      </c>
      <c r="E429">
        <f>(INDEX(LINEST($B$3:$B$73,$C$3:$C$73^{1,2,3}),1)*D429^3)+(INDEX(LINEST($B$3:$B$73,$C$3:$C$73^{1,2,3}),1,2)*D429^2)+(INDEX(LINEST($B$3:$B$73,$C$3:$C$73^{1,2,3}),1,3)*D429^1)+INDEX(LINEST($B$3:$B$73,$C$3:$C$73^{1,2,3}),1,4)</f>
        <v>287.42948137212625</v>
      </c>
      <c r="K429" s="1">
        <v>1226</v>
      </c>
      <c r="L429">
        <f>(INDEX(LINEST($I$3:$I$232,$J$3:$J$232^{1,2,3}),1)*K429^3)+(INDEX(LINEST($I$3:$I$232,$J$3:$J$232^{1,2,3}),1,2)*K429^2)+(INDEX(LINEST($I$3:$I$232,$J$3:$J$232^{1,2,3}),1,3)*K429^1)+INDEX(LINEST($I$3:$I$232,$J$3:$J$232^{1,2,3}),1,4)</f>
        <v>908.77191535007478</v>
      </c>
    </row>
    <row r="430" spans="4:12" x14ac:dyDescent="0.25">
      <c r="D430" s="1">
        <v>1227</v>
      </c>
      <c r="E430">
        <f>(INDEX(LINEST($B$3:$B$73,$C$3:$C$73^{1,2,3}),1)*D430^3)+(INDEX(LINEST($B$3:$B$73,$C$3:$C$73^{1,2,3}),1,2)*D430^2)+(INDEX(LINEST($B$3:$B$73,$C$3:$C$73^{1,2,3}),1,3)*D430^1)+INDEX(LINEST($B$3:$B$73,$C$3:$C$73^{1,2,3}),1,4)</f>
        <v>286.80123670382363</v>
      </c>
      <c r="K430" s="1">
        <v>1227</v>
      </c>
      <c r="L430">
        <f>(INDEX(LINEST($I$3:$I$232,$J$3:$J$232^{1,2,3}),1)*K430^3)+(INDEX(LINEST($I$3:$I$232,$J$3:$J$232^{1,2,3}),1,2)*K430^2)+(INDEX(LINEST($I$3:$I$232,$J$3:$J$232^{1,2,3}),1,3)*K430^1)+INDEX(LINEST($I$3:$I$232,$J$3:$J$232^{1,2,3}),1,4)</f>
        <v>906.76393568582262</v>
      </c>
    </row>
    <row r="431" spans="4:12" x14ac:dyDescent="0.25">
      <c r="D431" s="1">
        <v>1228</v>
      </c>
      <c r="E431">
        <f>(INDEX(LINEST($B$3:$B$73,$C$3:$C$73^{1,2,3}),1)*D431^3)+(INDEX(LINEST($B$3:$B$73,$C$3:$C$73^{1,2,3}),1,2)*D431^2)+(INDEX(LINEST($B$3:$B$73,$C$3:$C$73^{1,2,3}),1,3)*D431^1)+INDEX(LINEST($B$3:$B$73,$C$3:$C$73^{1,2,3}),1,4)</f>
        <v>286.17191419678738</v>
      </c>
      <c r="K431" s="1">
        <v>1228</v>
      </c>
      <c r="L431">
        <f>(INDEX(LINEST($I$3:$I$232,$J$3:$J$232^{1,2,3}),1)*K431^3)+(INDEX(LINEST($I$3:$I$232,$J$3:$J$232^{1,2,3}),1,2)*K431^2)+(INDEX(LINEST($I$3:$I$232,$J$3:$J$232^{1,2,3}),1,3)*K431^1)+INDEX(LINEST($I$3:$I$232,$J$3:$J$232^{1,2,3}),1,4)</f>
        <v>904.75253618710394</v>
      </c>
    </row>
    <row r="432" spans="4:12" x14ac:dyDescent="0.25">
      <c r="D432" s="1">
        <v>1229</v>
      </c>
      <c r="E432">
        <f>(INDEX(LINEST($B$3:$B$73,$C$3:$C$73^{1,2,3}),1)*D432^3)+(INDEX(LINEST($B$3:$B$73,$C$3:$C$73^{1,2,3}),1,2)*D432^2)+(INDEX(LINEST($B$3:$B$73,$C$3:$C$73^{1,2,3}),1,3)*D432^1)+INDEX(LINEST($B$3:$B$73,$C$3:$C$73^{1,2,3}),1,4)</f>
        <v>285.54151597831105</v>
      </c>
      <c r="K432" s="1">
        <v>1229</v>
      </c>
      <c r="L432">
        <f>(INDEX(LINEST($I$3:$I$232,$J$3:$J$232^{1,2,3}),1)*K432^3)+(INDEX(LINEST($I$3:$I$232,$J$3:$J$232^{1,2,3}),1,2)*K432^2)+(INDEX(LINEST($I$3:$I$232,$J$3:$J$232^{1,2,3}),1,3)*K432^1)+INDEX(LINEST($I$3:$I$232,$J$3:$J$232^{1,2,3}),1,4)</f>
        <v>902.73772336951242</v>
      </c>
    </row>
    <row r="433" spans="4:12" x14ac:dyDescent="0.25">
      <c r="D433" s="1">
        <v>1230</v>
      </c>
      <c r="E433">
        <f>(INDEX(LINEST($B$3:$B$73,$C$3:$C$73^{1,2,3}),1)*D433^3)+(INDEX(LINEST($B$3:$B$73,$C$3:$C$73^{1,2,3}),1,2)*D433^2)+(INDEX(LINEST($B$3:$B$73,$C$3:$C$73^{1,2,3}),1,3)*D433^1)+INDEX(LINEST($B$3:$B$73,$C$3:$C$73^{1,2,3}),1,4)</f>
        <v>284.91004417568865</v>
      </c>
      <c r="K433" s="1">
        <v>1230</v>
      </c>
      <c r="L433">
        <f>(INDEX(LINEST($I$3:$I$232,$J$3:$J$232^{1,2,3}),1)*K433^3)+(INDEX(LINEST($I$3:$I$232,$J$3:$J$232^{1,2,3}),1,2)*K433^2)+(INDEX(LINEST($I$3:$I$232,$J$3:$J$232^{1,2,3}),1,3)*K433^1)+INDEX(LINEST($I$3:$I$232,$J$3:$J$232^{1,2,3}),1,4)</f>
        <v>900.71950374864537</v>
      </c>
    </row>
    <row r="434" spans="4:12" x14ac:dyDescent="0.25">
      <c r="D434" s="1">
        <v>1231</v>
      </c>
      <c r="E434">
        <f>(INDEX(LINEST($B$3:$B$73,$C$3:$C$73^{1,2,3}),1)*D434^3)+(INDEX(LINEST($B$3:$B$73,$C$3:$C$73^{1,2,3}),1,2)*D434^2)+(INDEX(LINEST($B$3:$B$73,$C$3:$C$73^{1,2,3}),1,3)*D434^1)+INDEX(LINEST($B$3:$B$73,$C$3:$C$73^{1,2,3}),1,4)</f>
        <v>284.2775009162151</v>
      </c>
      <c r="K434" s="1">
        <v>1231</v>
      </c>
      <c r="L434">
        <f>(INDEX(LINEST($I$3:$I$232,$J$3:$J$232^{1,2,3}),1)*K434^3)+(INDEX(LINEST($I$3:$I$232,$J$3:$J$232^{1,2,3}),1,2)*K434^2)+(INDEX(LINEST($I$3:$I$232,$J$3:$J$232^{1,2,3}),1,3)*K434^1)+INDEX(LINEST($I$3:$I$232,$J$3:$J$232^{1,2,3}),1,4)</f>
        <v>898.69788384009371</v>
      </c>
    </row>
    <row r="435" spans="4:12" x14ac:dyDescent="0.25">
      <c r="D435" s="1">
        <v>1232</v>
      </c>
      <c r="E435">
        <f>(INDEX(LINEST($B$3:$B$73,$C$3:$C$73^{1,2,3}),1)*D435^3)+(INDEX(LINEST($B$3:$B$73,$C$3:$C$73^{1,2,3}),1,2)*D435^2)+(INDEX(LINEST($B$3:$B$73,$C$3:$C$73^{1,2,3}),1,3)*D435^1)+INDEX(LINEST($B$3:$B$73,$C$3:$C$73^{1,2,3}),1,4)</f>
        <v>283.64388832718441</v>
      </c>
      <c r="K435" s="1">
        <v>1232</v>
      </c>
      <c r="L435">
        <f>(INDEX(LINEST($I$3:$I$232,$J$3:$J$232^{1,2,3}),1)*K435^3)+(INDEX(LINEST($I$3:$I$232,$J$3:$J$232^{1,2,3}),1,2)*K435^2)+(INDEX(LINEST($I$3:$I$232,$J$3:$J$232^{1,2,3}),1,3)*K435^1)+INDEX(LINEST($I$3:$I$232,$J$3:$J$232^{1,2,3}),1,4)</f>
        <v>896.67287015945294</v>
      </c>
    </row>
    <row r="436" spans="4:12" x14ac:dyDescent="0.25">
      <c r="D436" s="1">
        <v>1233</v>
      </c>
      <c r="E436">
        <f>(INDEX(LINEST($B$3:$B$73,$C$3:$C$73^{1,2,3}),1)*D436^3)+(INDEX(LINEST($B$3:$B$73,$C$3:$C$73^{1,2,3}),1,2)*D436^2)+(INDEX(LINEST($B$3:$B$73,$C$3:$C$73^{1,2,3}),1,3)*D436^1)+INDEX(LINEST($B$3:$B$73,$C$3:$C$73^{1,2,3}),1,4)</f>
        <v>283.00920853589059</v>
      </c>
      <c r="K436" s="1">
        <v>1233</v>
      </c>
      <c r="L436">
        <f>(INDEX(LINEST($I$3:$I$232,$J$3:$J$232^{1,2,3}),1)*K436^3)+(INDEX(LINEST($I$3:$I$232,$J$3:$J$232^{1,2,3}),1,2)*K436^2)+(INDEX(LINEST($I$3:$I$232,$J$3:$J$232^{1,2,3}),1,3)*K436^1)+INDEX(LINEST($I$3:$I$232,$J$3:$J$232^{1,2,3}),1,4)</f>
        <v>894.64446922232401</v>
      </c>
    </row>
    <row r="437" spans="4:12" x14ac:dyDescent="0.25">
      <c r="D437" s="1">
        <v>1234</v>
      </c>
      <c r="E437">
        <f>(INDEX(LINEST($B$3:$B$73,$C$3:$C$73^{1,2,3}),1)*D437^3)+(INDEX(LINEST($B$3:$B$73,$C$3:$C$73^{1,2,3}),1,2)*D437^2)+(INDEX(LINEST($B$3:$B$73,$C$3:$C$73^{1,2,3}),1,3)*D437^1)+INDEX(LINEST($B$3:$B$73,$C$3:$C$73^{1,2,3}),1,4)</f>
        <v>282.37346366962765</v>
      </c>
      <c r="K437" s="1">
        <v>1234</v>
      </c>
      <c r="L437">
        <f>(INDEX(LINEST($I$3:$I$232,$J$3:$J$232^{1,2,3}),1)*K437^3)+(INDEX(LINEST($I$3:$I$232,$J$3:$J$232^{1,2,3}),1,2)*K437^2)+(INDEX(LINEST($I$3:$I$232,$J$3:$J$232^{1,2,3}),1,3)*K437^1)+INDEX(LINEST($I$3:$I$232,$J$3:$J$232^{1,2,3}),1,4)</f>
        <v>892.6126875442942</v>
      </c>
    </row>
    <row r="438" spans="4:12" x14ac:dyDescent="0.25">
      <c r="D438" s="1">
        <v>1235</v>
      </c>
      <c r="E438">
        <f>(INDEX(LINEST($B$3:$B$73,$C$3:$C$73^{1,2,3}),1)*D438^3)+(INDEX(LINEST($B$3:$B$73,$C$3:$C$73^{1,2,3}),1,2)*D438^2)+(INDEX(LINEST($B$3:$B$73,$C$3:$C$73^{1,2,3}),1,3)*D438^1)+INDEX(LINEST($B$3:$B$73,$C$3:$C$73^{1,2,3}),1,4)</f>
        <v>281.73665585569006</v>
      </c>
      <c r="K438" s="1">
        <v>1235</v>
      </c>
      <c r="L438">
        <f>(INDEX(LINEST($I$3:$I$232,$J$3:$J$232^{1,2,3}),1)*K438^3)+(INDEX(LINEST($I$3:$I$232,$J$3:$J$232^{1,2,3}),1,2)*K438^2)+(INDEX(LINEST($I$3:$I$232,$J$3:$J$232^{1,2,3}),1,3)*K438^1)+INDEX(LINEST($I$3:$I$232,$J$3:$J$232^{1,2,3}),1,4)</f>
        <v>890.57753164096175</v>
      </c>
    </row>
    <row r="439" spans="4:12" x14ac:dyDescent="0.25">
      <c r="D439" s="1">
        <v>1236</v>
      </c>
      <c r="E439">
        <f>(INDEX(LINEST($B$3:$B$73,$C$3:$C$73^{1,2,3}),1)*D439^3)+(INDEX(LINEST($B$3:$B$73,$C$3:$C$73^{1,2,3}),1,2)*D439^2)+(INDEX(LINEST($B$3:$B$73,$C$3:$C$73^{1,2,3}),1,3)*D439^1)+INDEX(LINEST($B$3:$B$73,$C$3:$C$73^{1,2,3}),1,4)</f>
        <v>281.09878722137228</v>
      </c>
      <c r="K439" s="1">
        <v>1236</v>
      </c>
      <c r="L439">
        <f>(INDEX(LINEST($I$3:$I$232,$J$3:$J$232^{1,2,3}),1)*K439^3)+(INDEX(LINEST($I$3:$I$232,$J$3:$J$232^{1,2,3}),1,2)*K439^2)+(INDEX(LINEST($I$3:$I$232,$J$3:$J$232^{1,2,3}),1,3)*K439^1)+INDEX(LINEST($I$3:$I$232,$J$3:$J$232^{1,2,3}),1,4)</f>
        <v>888.53900802792214</v>
      </c>
    </row>
    <row r="440" spans="4:12" x14ac:dyDescent="0.25">
      <c r="D440" s="1">
        <v>1237</v>
      </c>
      <c r="E440">
        <f>(INDEX(LINEST($B$3:$B$73,$C$3:$C$73^{1,2,3}),1)*D440^3)+(INDEX(LINEST($B$3:$B$73,$C$3:$C$73^{1,2,3}),1,2)*D440^2)+(INDEX(LINEST($B$3:$B$73,$C$3:$C$73^{1,2,3}),1,3)*D440^1)+INDEX(LINEST($B$3:$B$73,$C$3:$C$73^{1,2,3}),1,4)</f>
        <v>280.4598598939674</v>
      </c>
      <c r="K440" s="1">
        <v>1237</v>
      </c>
      <c r="L440">
        <f>(INDEX(LINEST($I$3:$I$232,$J$3:$J$232^{1,2,3}),1)*K440^3)+(INDEX(LINEST($I$3:$I$232,$J$3:$J$232^{1,2,3}),1,2)*K440^2)+(INDEX(LINEST($I$3:$I$232,$J$3:$J$232^{1,2,3}),1,3)*K440^1)+INDEX(LINEST($I$3:$I$232,$J$3:$J$232^{1,2,3}),1,4)</f>
        <v>886.49712322076903</v>
      </c>
    </row>
    <row r="441" spans="4:12" x14ac:dyDescent="0.25">
      <c r="D441" s="1">
        <v>1238</v>
      </c>
      <c r="E441">
        <f>(INDEX(LINEST($B$3:$B$73,$C$3:$C$73^{1,2,3}),1)*D441^3)+(INDEX(LINEST($B$3:$B$73,$C$3:$C$73^{1,2,3}),1,2)*D441^2)+(INDEX(LINEST($B$3:$B$73,$C$3:$C$73^{1,2,3}),1,3)*D441^1)+INDEX(LINEST($B$3:$B$73,$C$3:$C$73^{1,2,3}),1,4)</f>
        <v>279.81987600077082</v>
      </c>
      <c r="K441" s="1">
        <v>1238</v>
      </c>
      <c r="L441">
        <f>(INDEX(LINEST($I$3:$I$232,$J$3:$J$232^{1,2,3}),1)*K441^3)+(INDEX(LINEST($I$3:$I$232,$J$3:$J$232^{1,2,3}),1,2)*K441^2)+(INDEX(LINEST($I$3:$I$232,$J$3:$J$232^{1,2,3}),1,3)*K441^1)+INDEX(LINEST($I$3:$I$232,$J$3:$J$232^{1,2,3}),1,4)</f>
        <v>884.45188373509882</v>
      </c>
    </row>
    <row r="442" spans="4:12" x14ac:dyDescent="0.25">
      <c r="D442" s="1">
        <v>1239</v>
      </c>
      <c r="E442">
        <f>(INDEX(LINEST($B$3:$B$73,$C$3:$C$73^{1,2,3}),1)*D442^3)+(INDEX(LINEST($B$3:$B$73,$C$3:$C$73^{1,2,3}),1,2)*D442^2)+(INDEX(LINEST($B$3:$B$73,$C$3:$C$73^{1,2,3}),1,3)*D442^1)+INDEX(LINEST($B$3:$B$73,$C$3:$C$73^{1,2,3}),1,4)</f>
        <v>279.17883766907607</v>
      </c>
      <c r="K442" s="1">
        <v>1239</v>
      </c>
      <c r="L442">
        <f>(INDEX(LINEST($I$3:$I$232,$J$3:$J$232^{1,2,3}),1)*K442^3)+(INDEX(LINEST($I$3:$I$232,$J$3:$J$232^{1,2,3}),1,2)*K442^2)+(INDEX(LINEST($I$3:$I$232,$J$3:$J$232^{1,2,3}),1,3)*K442^1)+INDEX(LINEST($I$3:$I$232,$J$3:$J$232^{1,2,3}),1,4)</f>
        <v>882.40329608650518</v>
      </c>
    </row>
    <row r="443" spans="4:12" x14ac:dyDescent="0.25">
      <c r="D443" s="1">
        <v>1240</v>
      </c>
      <c r="E443">
        <f>(INDEX(LINEST($B$3:$B$73,$C$3:$C$73^{1,2,3}),1)*D443^3)+(INDEX(LINEST($B$3:$B$73,$C$3:$C$73^{1,2,3}),1,2)*D443^2)+(INDEX(LINEST($B$3:$B$73,$C$3:$C$73^{1,2,3}),1,3)*D443^1)+INDEX(LINEST($B$3:$B$73,$C$3:$C$73^{1,2,3}),1,4)</f>
        <v>278.53674702617764</v>
      </c>
      <c r="K443" s="1">
        <v>1240</v>
      </c>
      <c r="L443">
        <f>(INDEX(LINEST($I$3:$I$232,$J$3:$J$232^{1,2,3}),1)*K443^3)+(INDEX(LINEST($I$3:$I$232,$J$3:$J$232^{1,2,3}),1,2)*K443^2)+(INDEX(LINEST($I$3:$I$232,$J$3:$J$232^{1,2,3}),1,3)*K443^1)+INDEX(LINEST($I$3:$I$232,$J$3:$J$232^{1,2,3}),1,4)</f>
        <v>880.35136679058087</v>
      </c>
    </row>
    <row r="444" spans="4:12" x14ac:dyDescent="0.25">
      <c r="D444" s="1">
        <v>1241</v>
      </c>
      <c r="E444">
        <f>(INDEX(LINEST($B$3:$B$73,$C$3:$C$73^{1,2,3}),1)*D444^3)+(INDEX(LINEST($B$3:$B$73,$C$3:$C$73^{1,2,3}),1,2)*D444^2)+(INDEX(LINEST($B$3:$B$73,$C$3:$C$73^{1,2,3}),1,3)*D444^1)+INDEX(LINEST($B$3:$B$73,$C$3:$C$73^{1,2,3}),1,4)</f>
        <v>277.89360619936997</v>
      </c>
      <c r="K444" s="1">
        <v>1241</v>
      </c>
      <c r="L444">
        <f>(INDEX(LINEST($I$3:$I$232,$J$3:$J$232^{1,2,3}),1)*K444^3)+(INDEX(LINEST($I$3:$I$232,$J$3:$J$232^{1,2,3}),1,2)*K444^2)+(INDEX(LINEST($I$3:$I$232,$J$3:$J$232^{1,2,3}),1,3)*K444^1)+INDEX(LINEST($I$3:$I$232,$J$3:$J$232^{1,2,3}),1,4)</f>
        <v>878.29610236292501</v>
      </c>
    </row>
    <row r="445" spans="4:12" x14ac:dyDescent="0.25">
      <c r="D445" s="1">
        <v>1242</v>
      </c>
      <c r="E445">
        <f>(INDEX(LINEST($B$3:$B$73,$C$3:$C$73^{1,2,3}),1)*D445^3)+(INDEX(LINEST($B$3:$B$73,$C$3:$C$73^{1,2,3}),1,2)*D445^2)+(INDEX(LINEST($B$3:$B$73,$C$3:$C$73^{1,2,3}),1,3)*D445^1)+INDEX(LINEST($B$3:$B$73,$C$3:$C$73^{1,2,3}),1,4)</f>
        <v>277.24941731594708</v>
      </c>
      <c r="K445" s="1">
        <v>1242</v>
      </c>
      <c r="L445">
        <f>(INDEX(LINEST($I$3:$I$232,$J$3:$J$232^{1,2,3}),1)*K445^3)+(INDEX(LINEST($I$3:$I$232,$J$3:$J$232^{1,2,3}),1,2)*K445^2)+(INDEX(LINEST($I$3:$I$232,$J$3:$J$232^{1,2,3}),1,3)*K445^1)+INDEX(LINEST($I$3:$I$232,$J$3:$J$232^{1,2,3}),1,4)</f>
        <v>876.23750931913219</v>
      </c>
    </row>
    <row r="446" spans="4:12" x14ac:dyDescent="0.25">
      <c r="D446" s="1">
        <v>1243</v>
      </c>
      <c r="E446">
        <f>(INDEX(LINEST($B$3:$B$73,$C$3:$C$73^{1,2,3}),1)*D446^3)+(INDEX(LINEST($B$3:$B$73,$C$3:$C$73^{1,2,3}),1,2)*D446^2)+(INDEX(LINEST($B$3:$B$73,$C$3:$C$73^{1,2,3}),1,3)*D446^1)+INDEX(LINEST($B$3:$B$73,$C$3:$C$73^{1,2,3}),1,4)</f>
        <v>276.60418250320208</v>
      </c>
      <c r="K446" s="1">
        <v>1243</v>
      </c>
      <c r="L446">
        <f>(INDEX(LINEST($I$3:$I$232,$J$3:$J$232^{1,2,3}),1)*K446^3)+(INDEX(LINEST($I$3:$I$232,$J$3:$J$232^{1,2,3}),1,2)*K446^2)+(INDEX(LINEST($I$3:$I$232,$J$3:$J$232^{1,2,3}),1,3)*K446^1)+INDEX(LINEST($I$3:$I$232,$J$3:$J$232^{1,2,3}),1,4)</f>
        <v>874.17559417479333</v>
      </c>
    </row>
    <row r="447" spans="4:12" x14ac:dyDescent="0.25">
      <c r="D447" s="1">
        <v>1244</v>
      </c>
      <c r="E447">
        <f>(INDEX(LINEST($B$3:$B$73,$C$3:$C$73^{1,2,3}),1)*D447^3)+(INDEX(LINEST($B$3:$B$73,$C$3:$C$73^{1,2,3}),1,2)*D447^2)+(INDEX(LINEST($B$3:$B$73,$C$3:$C$73^{1,2,3}),1,3)*D447^1)+INDEX(LINEST($B$3:$B$73,$C$3:$C$73^{1,2,3}),1,4)</f>
        <v>275.95790388843079</v>
      </c>
      <c r="K447" s="1">
        <v>1244</v>
      </c>
      <c r="L447">
        <f>(INDEX(LINEST($I$3:$I$232,$J$3:$J$232^{1,2,3}),1)*K447^3)+(INDEX(LINEST($I$3:$I$232,$J$3:$J$232^{1,2,3}),1,2)*K447^2)+(INDEX(LINEST($I$3:$I$232,$J$3:$J$232^{1,2,3}),1,3)*K447^1)+INDEX(LINEST($I$3:$I$232,$J$3:$J$232^{1,2,3}),1,4)</f>
        <v>872.11036344550575</v>
      </c>
    </row>
    <row r="448" spans="4:12" x14ac:dyDescent="0.25">
      <c r="D448" s="1">
        <v>1245</v>
      </c>
      <c r="E448">
        <f>(INDEX(LINEST($B$3:$B$73,$C$3:$C$73^{1,2,3}),1)*D448^3)+(INDEX(LINEST($B$3:$B$73,$C$3:$C$73^{1,2,3}),1,2)*D448^2)+(INDEX(LINEST($B$3:$B$73,$C$3:$C$73^{1,2,3}),1,3)*D448^1)+INDEX(LINEST($B$3:$B$73,$C$3:$C$73^{1,2,3}),1,4)</f>
        <v>275.31058359892631</v>
      </c>
      <c r="K448" s="1">
        <v>1245</v>
      </c>
      <c r="L448">
        <f>(INDEX(LINEST($I$3:$I$232,$J$3:$J$232^{1,2,3}),1)*K448^3)+(INDEX(LINEST($I$3:$I$232,$J$3:$J$232^{1,2,3}),1,2)*K448^2)+(INDEX(LINEST($I$3:$I$232,$J$3:$J$232^{1,2,3}),1,3)*K448^1)+INDEX(LINEST($I$3:$I$232,$J$3:$J$232^{1,2,3}),1,4)</f>
        <v>870.04182364686403</v>
      </c>
    </row>
    <row r="449" spans="4:12" x14ac:dyDescent="0.25">
      <c r="D449" s="1">
        <v>1246</v>
      </c>
      <c r="E449">
        <f>(INDEX(LINEST($B$3:$B$73,$C$3:$C$73^{1,2,3}),1)*D449^3)+(INDEX(LINEST($B$3:$B$73,$C$3:$C$73^{1,2,3}),1,2)*D449^2)+(INDEX(LINEST($B$3:$B$73,$C$3:$C$73^{1,2,3}),1,3)*D449^1)+INDEX(LINEST($B$3:$B$73,$C$3:$C$73^{1,2,3}),1,4)</f>
        <v>274.66222376198357</v>
      </c>
      <c r="K449" s="1">
        <v>1246</v>
      </c>
      <c r="L449">
        <f>(INDEX(LINEST($I$3:$I$232,$J$3:$J$232^{1,2,3}),1)*K449^3)+(INDEX(LINEST($I$3:$I$232,$J$3:$J$232^{1,2,3}),1,2)*K449^2)+(INDEX(LINEST($I$3:$I$232,$J$3:$J$232^{1,2,3}),1,3)*K449^1)+INDEX(LINEST($I$3:$I$232,$J$3:$J$232^{1,2,3}),1,4)</f>
        <v>867.96998129446456</v>
      </c>
    </row>
    <row r="450" spans="4:12" x14ac:dyDescent="0.25">
      <c r="D450" s="1">
        <v>1247</v>
      </c>
      <c r="E450">
        <f>(INDEX(LINEST($B$3:$B$73,$C$3:$C$73^{1,2,3}),1)*D450^3)+(INDEX(LINEST($B$3:$B$73,$C$3:$C$73^{1,2,3}),1,2)*D450^2)+(INDEX(LINEST($B$3:$B$73,$C$3:$C$73^{1,2,3}),1,3)*D450^1)+INDEX(LINEST($B$3:$B$73,$C$3:$C$73^{1,2,3}),1,4)</f>
        <v>274.01282650489611</v>
      </c>
      <c r="K450" s="1">
        <v>1247</v>
      </c>
      <c r="L450">
        <f>(INDEX(LINEST($I$3:$I$232,$J$3:$J$232^{1,2,3}),1)*K450^3)+(INDEX(LINEST($I$3:$I$232,$J$3:$J$232^{1,2,3}),1,2)*K450^2)+(INDEX(LINEST($I$3:$I$232,$J$3:$J$232^{1,2,3}),1,3)*K450^1)+INDEX(LINEST($I$3:$I$232,$J$3:$J$232^{1,2,3}),1,4)</f>
        <v>865.8948429039001</v>
      </c>
    </row>
    <row r="451" spans="4:12" x14ac:dyDescent="0.25">
      <c r="D451" s="1">
        <v>1248</v>
      </c>
      <c r="E451">
        <f>(INDEX(LINEST($B$3:$B$73,$C$3:$C$73^{1,2,3}),1)*D451^3)+(INDEX(LINEST($B$3:$B$73,$C$3:$C$73^{1,2,3}),1,2)*D451^2)+(INDEX(LINEST($B$3:$B$73,$C$3:$C$73^{1,2,3}),1,3)*D451^1)+INDEX(LINEST($B$3:$B$73,$C$3:$C$73^{1,2,3}),1,4)</f>
        <v>273.36239395495841</v>
      </c>
      <c r="K451" s="1">
        <v>1248</v>
      </c>
      <c r="L451">
        <f>(INDEX(LINEST($I$3:$I$232,$J$3:$J$232^{1,2,3}),1)*K451^3)+(INDEX(LINEST($I$3:$I$232,$J$3:$J$232^{1,2,3}),1,2)*K451^2)+(INDEX(LINEST($I$3:$I$232,$J$3:$J$232^{1,2,3}),1,3)*K451^1)+INDEX(LINEST($I$3:$I$232,$J$3:$J$232^{1,2,3}),1,4)</f>
        <v>863.81641499076613</v>
      </c>
    </row>
    <row r="452" spans="4:12" x14ac:dyDescent="0.25">
      <c r="D452" s="1">
        <v>1249</v>
      </c>
      <c r="E452">
        <f>(INDEX(LINEST($B$3:$B$73,$C$3:$C$73^{1,2,3}),1)*D452^3)+(INDEX(LINEST($B$3:$B$73,$C$3:$C$73^{1,2,3}),1,2)*D452^2)+(INDEX(LINEST($B$3:$B$73,$C$3:$C$73^{1,2,3}),1,3)*D452^1)+INDEX(LINEST($B$3:$B$73,$C$3:$C$73^{1,2,3}),1,4)</f>
        <v>272.71092823946447</v>
      </c>
      <c r="K452" s="1">
        <v>1249</v>
      </c>
      <c r="L452">
        <f>(INDEX(LINEST($I$3:$I$232,$J$3:$J$232^{1,2,3}),1)*K452^3)+(INDEX(LINEST($I$3:$I$232,$J$3:$J$232^{1,2,3}),1,2)*K452^2)+(INDEX(LINEST($I$3:$I$232,$J$3:$J$232^{1,2,3}),1,3)*K452^1)+INDEX(LINEST($I$3:$I$232,$J$3:$J$232^{1,2,3}),1,4)</f>
        <v>861.73470407065815</v>
      </c>
    </row>
    <row r="453" spans="4:12" x14ac:dyDescent="0.25">
      <c r="D453" s="1">
        <v>1250</v>
      </c>
      <c r="E453">
        <f>(INDEX(LINEST($B$3:$B$73,$C$3:$C$73^{1,2,3}),1)*D453^3)+(INDEX(LINEST($B$3:$B$73,$C$3:$C$73^{1,2,3}),1,2)*D453^2)+(INDEX(LINEST($B$3:$B$73,$C$3:$C$73^{1,2,3}),1,3)*D453^1)+INDEX(LINEST($B$3:$B$73,$C$3:$C$73^{1,2,3}),1,4)</f>
        <v>272.05843148570921</v>
      </c>
      <c r="K453" s="1">
        <v>1250</v>
      </c>
      <c r="L453">
        <f>(INDEX(LINEST($I$3:$I$232,$J$3:$J$232^{1,2,3}),1)*K453^3)+(INDEX(LINEST($I$3:$I$232,$J$3:$J$232^{1,2,3}),1,2)*K453^2)+(INDEX(LINEST($I$3:$I$232,$J$3:$J$232^{1,2,3}),1,3)*K453^1)+INDEX(LINEST($I$3:$I$232,$J$3:$J$232^{1,2,3}),1,4)</f>
        <v>859.64971665917165</v>
      </c>
    </row>
    <row r="454" spans="4:12" x14ac:dyDescent="0.25">
      <c r="D454" s="1">
        <v>1251</v>
      </c>
      <c r="E454">
        <f>(INDEX(LINEST($B$3:$B$73,$C$3:$C$73^{1,2,3}),1)*D454^3)+(INDEX(LINEST($B$3:$B$73,$C$3:$C$73^{1,2,3}),1,2)*D454^2)+(INDEX(LINEST($B$3:$B$73,$C$3:$C$73^{1,2,3}),1,3)*D454^1)+INDEX(LINEST($B$3:$B$73,$C$3:$C$73^{1,2,3}),1,4)</f>
        <v>271.40490582098573</v>
      </c>
      <c r="K454" s="1">
        <v>1251</v>
      </c>
      <c r="L454">
        <f>(INDEX(LINEST($I$3:$I$232,$J$3:$J$232^{1,2,3}),1)*K454^3)+(INDEX(LINEST($I$3:$I$232,$J$3:$J$232^{1,2,3}),1,2)*K454^2)+(INDEX(LINEST($I$3:$I$232,$J$3:$J$232^{1,2,3}),1,3)*K454^1)+INDEX(LINEST($I$3:$I$232,$J$3:$J$232^{1,2,3}),1,4)</f>
        <v>857.56145927190119</v>
      </c>
    </row>
    <row r="455" spans="4:12" x14ac:dyDescent="0.25">
      <c r="D455" s="1">
        <v>1252</v>
      </c>
      <c r="E455">
        <f>(INDEX(LINEST($B$3:$B$73,$C$3:$C$73^{1,2,3}),1)*D455^3)+(INDEX(LINEST($B$3:$B$73,$C$3:$C$73^{1,2,3}),1,2)*D455^2)+(INDEX(LINEST($B$3:$B$73,$C$3:$C$73^{1,2,3}),1,3)*D455^1)+INDEX(LINEST($B$3:$B$73,$C$3:$C$73^{1,2,3}),1,4)</f>
        <v>270.75035337258942</v>
      </c>
      <c r="K455" s="1">
        <v>1252</v>
      </c>
      <c r="L455">
        <f>(INDEX(LINEST($I$3:$I$232,$J$3:$J$232^{1,2,3}),1)*K455^3)+(INDEX(LINEST($I$3:$I$232,$J$3:$J$232^{1,2,3}),1,2)*K455^2)+(INDEX(LINEST($I$3:$I$232,$J$3:$J$232^{1,2,3}),1,3)*K455^1)+INDEX(LINEST($I$3:$I$232,$J$3:$J$232^{1,2,3}),1,4)</f>
        <v>855.46993842443953</v>
      </c>
    </row>
    <row r="456" spans="4:12" x14ac:dyDescent="0.25">
      <c r="D456" s="1">
        <v>1253</v>
      </c>
      <c r="E456">
        <f>(INDEX(LINEST($B$3:$B$73,$C$3:$C$73^{1,2,3}),1)*D456^3)+(INDEX(LINEST($B$3:$B$73,$C$3:$C$73^{1,2,3}),1,2)*D456^2)+(INDEX(LINEST($B$3:$B$73,$C$3:$C$73^{1,2,3}),1,3)*D456^1)+INDEX(LINEST($B$3:$B$73,$C$3:$C$73^{1,2,3}),1,4)</f>
        <v>270.09477626781336</v>
      </c>
      <c r="K456" s="1">
        <v>1253</v>
      </c>
      <c r="L456">
        <f>(INDEX(LINEST($I$3:$I$232,$J$3:$J$232^{1,2,3}),1)*K456^3)+(INDEX(LINEST($I$3:$I$232,$J$3:$J$232^{1,2,3}),1,2)*K456^2)+(INDEX(LINEST($I$3:$I$232,$J$3:$J$232^{1,2,3}),1,3)*K456^1)+INDEX(LINEST($I$3:$I$232,$J$3:$J$232^{1,2,3}),1,4)</f>
        <v>853.37516063238309</v>
      </c>
    </row>
    <row r="457" spans="4:12" x14ac:dyDescent="0.25">
      <c r="D457" s="1">
        <v>1254</v>
      </c>
      <c r="E457">
        <f>(INDEX(LINEST($B$3:$B$73,$C$3:$C$73^{1,2,3}),1)*D457^3)+(INDEX(LINEST($B$3:$B$73,$C$3:$C$73^{1,2,3}),1,2)*D457^2)+(INDEX(LINEST($B$3:$B$73,$C$3:$C$73^{1,2,3}),1,3)*D457^1)+INDEX(LINEST($B$3:$B$73,$C$3:$C$73^{1,2,3}),1,4)</f>
        <v>269.43817663395248</v>
      </c>
      <c r="K457" s="1">
        <v>1254</v>
      </c>
      <c r="L457">
        <f>(INDEX(LINEST($I$3:$I$232,$J$3:$J$232^{1,2,3}),1)*K457^3)+(INDEX(LINEST($I$3:$I$232,$J$3:$J$232^{1,2,3}),1,2)*K457^2)+(INDEX(LINEST($I$3:$I$232,$J$3:$J$232^{1,2,3}),1,3)*K457^1)+INDEX(LINEST($I$3:$I$232,$J$3:$J$232^{1,2,3}),1,4)</f>
        <v>851.27713241132824</v>
      </c>
    </row>
    <row r="458" spans="4:12" x14ac:dyDescent="0.25">
      <c r="D458" s="1">
        <v>1255</v>
      </c>
      <c r="E458">
        <f>(INDEX(LINEST($B$3:$B$73,$C$3:$C$73^{1,2,3}),1)*D458^3)+(INDEX(LINEST($B$3:$B$73,$C$3:$C$73^{1,2,3}),1,2)*D458^2)+(INDEX(LINEST($B$3:$B$73,$C$3:$C$73^{1,2,3}),1,3)*D458^1)+INDEX(LINEST($B$3:$B$73,$C$3:$C$73^{1,2,3}),1,4)</f>
        <v>268.78055659830034</v>
      </c>
      <c r="K458" s="1">
        <v>1255</v>
      </c>
      <c r="L458">
        <f>(INDEX(LINEST($I$3:$I$232,$J$3:$J$232^{1,2,3}),1)*K458^3)+(INDEX(LINEST($I$3:$I$232,$J$3:$J$232^{1,2,3}),1,2)*K458^2)+(INDEX(LINEST($I$3:$I$232,$J$3:$J$232^{1,2,3}),1,3)*K458^1)+INDEX(LINEST($I$3:$I$232,$J$3:$J$232^{1,2,3}),1,4)</f>
        <v>849.17586027686866</v>
      </c>
    </row>
    <row r="459" spans="4:12" x14ac:dyDescent="0.25">
      <c r="D459" s="1">
        <v>1256</v>
      </c>
      <c r="E459">
        <f>(INDEX(LINEST($B$3:$B$73,$C$3:$C$73^{1,2,3}),1)*D459^3)+(INDEX(LINEST($B$3:$B$73,$C$3:$C$73^{1,2,3}),1,2)*D459^2)+(INDEX(LINEST($B$3:$B$73,$C$3:$C$73^{1,2,3}),1,3)*D459^1)+INDEX(LINEST($B$3:$B$73,$C$3:$C$73^{1,2,3}),1,4)</f>
        <v>268.12191828815185</v>
      </c>
      <c r="K459" s="1">
        <v>1256</v>
      </c>
      <c r="L459">
        <f>(INDEX(LINEST($I$3:$I$232,$J$3:$J$232^{1,2,3}),1)*K459^3)+(INDEX(LINEST($I$3:$I$232,$J$3:$J$232^{1,2,3}),1,2)*K459^2)+(INDEX(LINEST($I$3:$I$232,$J$3:$J$232^{1,2,3}),1,3)*K459^1)+INDEX(LINEST($I$3:$I$232,$J$3:$J$232^{1,2,3}),1,4)</f>
        <v>847.07135074459711</v>
      </c>
    </row>
    <row r="460" spans="4:12" x14ac:dyDescent="0.25">
      <c r="D460" s="1">
        <v>1257</v>
      </c>
      <c r="E460">
        <f>(INDEX(LINEST($B$3:$B$73,$C$3:$C$73^{1,2,3}),1)*D460^3)+(INDEX(LINEST($B$3:$B$73,$C$3:$C$73^{1,2,3}),1,2)*D460^2)+(INDEX(LINEST($B$3:$B$73,$C$3:$C$73^{1,2,3}),1,3)*D460^1)+INDEX(LINEST($B$3:$B$73,$C$3:$C$73^{1,2,3}),1,4)</f>
        <v>267.46226383080102</v>
      </c>
      <c r="K460" s="1">
        <v>1257</v>
      </c>
      <c r="L460">
        <f>(INDEX(LINEST($I$3:$I$232,$J$3:$J$232^{1,2,3}),1)*K460^3)+(INDEX(LINEST($I$3:$I$232,$J$3:$J$232^{1,2,3}),1,2)*K460^2)+(INDEX(LINEST($I$3:$I$232,$J$3:$J$232^{1,2,3}),1,3)*K460^1)+INDEX(LINEST($I$3:$I$232,$J$3:$J$232^{1,2,3}),1,4)</f>
        <v>844.9636103301109</v>
      </c>
    </row>
    <row r="461" spans="4:12" x14ac:dyDescent="0.25">
      <c r="D461" s="1">
        <v>1258</v>
      </c>
      <c r="E461">
        <f>(INDEX(LINEST($B$3:$B$73,$C$3:$C$73^{1,2,3}),1)*D461^3)+(INDEX(LINEST($B$3:$B$73,$C$3:$C$73^{1,2,3}),1,2)*D461^2)+(INDEX(LINEST($B$3:$B$73,$C$3:$C$73^{1,2,3}),1,3)*D461^1)+INDEX(LINEST($B$3:$B$73,$C$3:$C$73^{1,2,3}),1,4)</f>
        <v>266.80159535354096</v>
      </c>
      <c r="K461" s="1">
        <v>1258</v>
      </c>
      <c r="L461">
        <f>(INDEX(LINEST($I$3:$I$232,$J$3:$J$232^{1,2,3}),1)*K461^3)+(INDEX(LINEST($I$3:$I$232,$J$3:$J$232^{1,2,3}),1,2)*K461^2)+(INDEX(LINEST($I$3:$I$232,$J$3:$J$232^{1,2,3}),1,3)*K461^1)+INDEX(LINEST($I$3:$I$232,$J$3:$J$232^{1,2,3}),1,4)</f>
        <v>842.8526455490055</v>
      </c>
    </row>
    <row r="462" spans="4:12" x14ac:dyDescent="0.25">
      <c r="D462" s="1">
        <v>1259</v>
      </c>
      <c r="E462">
        <f>(INDEX(LINEST($B$3:$B$73,$C$3:$C$73^{1,2,3}),1)*D462^3)+(INDEX(LINEST($B$3:$B$73,$C$3:$C$73^{1,2,3}),1,2)*D462^2)+(INDEX(LINEST($B$3:$B$73,$C$3:$C$73^{1,2,3}),1,3)*D462^1)+INDEX(LINEST($B$3:$B$73,$C$3:$C$73^{1,2,3}),1,4)</f>
        <v>266.1399149836675</v>
      </c>
      <c r="K462" s="1">
        <v>1259</v>
      </c>
      <c r="L462">
        <f>(INDEX(LINEST($I$3:$I$232,$J$3:$J$232^{1,2,3}),1)*K462^3)+(INDEX(LINEST($I$3:$I$232,$J$3:$J$232^{1,2,3}),1,2)*K462^2)+(INDEX(LINEST($I$3:$I$232,$J$3:$J$232^{1,2,3}),1,3)*K462^1)+INDEX(LINEST($I$3:$I$232,$J$3:$J$232^{1,2,3}),1,4)</f>
        <v>840.7384629168746</v>
      </c>
    </row>
    <row r="463" spans="4:12" x14ac:dyDescent="0.25">
      <c r="D463" s="1">
        <v>1260</v>
      </c>
      <c r="E463">
        <f>(INDEX(LINEST($B$3:$B$73,$C$3:$C$73^{1,2,3}),1)*D463^3)+(INDEX(LINEST($B$3:$B$73,$C$3:$C$73^{1,2,3}),1,2)*D463^2)+(INDEX(LINEST($B$3:$B$73,$C$3:$C$73^{1,2,3}),1,3)*D463^1)+INDEX(LINEST($B$3:$B$73,$C$3:$C$73^{1,2,3}),1,4)</f>
        <v>265.47722484847372</v>
      </c>
      <c r="K463" s="1">
        <v>1260</v>
      </c>
      <c r="L463">
        <f>(INDEX(LINEST($I$3:$I$232,$J$3:$J$232^{1,2,3}),1)*K463^3)+(INDEX(LINEST($I$3:$I$232,$J$3:$J$232^{1,2,3}),1,2)*K463^2)+(INDEX(LINEST($I$3:$I$232,$J$3:$J$232^{1,2,3}),1,3)*K463^1)+INDEX(LINEST($I$3:$I$232,$J$3:$J$232^{1,2,3}),1,4)</f>
        <v>838.62106894931185</v>
      </c>
    </row>
    <row r="464" spans="4:12" x14ac:dyDescent="0.25">
      <c r="D464" s="1">
        <v>1261</v>
      </c>
      <c r="E464">
        <f>(INDEX(LINEST($B$3:$B$73,$C$3:$C$73^{1,2,3}),1)*D464^3)+(INDEX(LINEST($B$3:$B$73,$C$3:$C$73^{1,2,3}),1,2)*D464^2)+(INDEX(LINEST($B$3:$B$73,$C$3:$C$73^{1,2,3}),1,3)*D464^1)+INDEX(LINEST($B$3:$B$73,$C$3:$C$73^{1,2,3}),1,4)</f>
        <v>264.81352707525457</v>
      </c>
      <c r="K464" s="1">
        <v>1261</v>
      </c>
      <c r="L464">
        <f>(INDEX(LINEST($I$3:$I$232,$J$3:$J$232^{1,2,3}),1)*K464^3)+(INDEX(LINEST($I$3:$I$232,$J$3:$J$232^{1,2,3}),1,2)*K464^2)+(INDEX(LINEST($I$3:$I$232,$J$3:$J$232^{1,2,3}),1,3)*K464^1)+INDEX(LINEST($I$3:$I$232,$J$3:$J$232^{1,2,3}),1,4)</f>
        <v>836.50047016191365</v>
      </c>
    </row>
    <row r="465" spans="4:12" x14ac:dyDescent="0.25">
      <c r="D465" s="1">
        <v>1262</v>
      </c>
      <c r="E465">
        <f>(INDEX(LINEST($B$3:$B$73,$C$3:$C$73^{1,2,3}),1)*D465^3)+(INDEX(LINEST($B$3:$B$73,$C$3:$C$73^{1,2,3}),1,2)*D465^2)+(INDEX(LINEST($B$3:$B$73,$C$3:$C$73^{1,2,3}),1,3)*D465^1)+INDEX(LINEST($B$3:$B$73,$C$3:$C$73^{1,2,3}),1,4)</f>
        <v>264.14882379130404</v>
      </c>
      <c r="K465" s="1">
        <v>1262</v>
      </c>
      <c r="L465">
        <f>(INDEX(LINEST($I$3:$I$232,$J$3:$J$232^{1,2,3}),1)*K465^3)+(INDEX(LINEST($I$3:$I$232,$J$3:$J$232^{1,2,3}),1,2)*K465^2)+(INDEX(LINEST($I$3:$I$232,$J$3:$J$232^{1,2,3}),1,3)*K465^1)+INDEX(LINEST($I$3:$I$232,$J$3:$J$232^{1,2,3}),1,4)</f>
        <v>834.37667307027641</v>
      </c>
    </row>
    <row r="466" spans="4:12" x14ac:dyDescent="0.25">
      <c r="D466" s="1">
        <v>1263</v>
      </c>
      <c r="E466">
        <f>(INDEX(LINEST($B$3:$B$73,$C$3:$C$73^{1,2,3}),1)*D466^3)+(INDEX(LINEST($B$3:$B$73,$C$3:$C$73^{1,2,3}),1,2)*D466^2)+(INDEX(LINEST($B$3:$B$73,$C$3:$C$73^{1,2,3}),1,3)*D466^1)+INDEX(LINEST($B$3:$B$73,$C$3:$C$73^{1,2,3}),1,4)</f>
        <v>263.48311712391569</v>
      </c>
      <c r="K466" s="1">
        <v>1263</v>
      </c>
      <c r="L466">
        <f>(INDEX(LINEST($I$3:$I$232,$J$3:$J$232^{1,2,3}),1)*K466^3)+(INDEX(LINEST($I$3:$I$232,$J$3:$J$232^{1,2,3}),1,2)*K466^2)+(INDEX(LINEST($I$3:$I$232,$J$3:$J$232^{1,2,3}),1,3)*K466^1)+INDEX(LINEST($I$3:$I$232,$J$3:$J$232^{1,2,3}),1,4)</f>
        <v>832.24968418999106</v>
      </c>
    </row>
    <row r="467" spans="4:12" x14ac:dyDescent="0.25">
      <c r="D467" s="1">
        <v>1264</v>
      </c>
      <c r="E467">
        <f>(INDEX(LINEST($B$3:$B$73,$C$3:$C$73^{1,2,3}),1)*D467^3)+(INDEX(LINEST($B$3:$B$73,$C$3:$C$73^{1,2,3}),1,2)*D467^2)+(INDEX(LINEST($B$3:$B$73,$C$3:$C$73^{1,2,3}),1,3)*D467^1)+INDEX(LINEST($B$3:$B$73,$C$3:$C$73^{1,2,3}),1,4)</f>
        <v>262.81640920038444</v>
      </c>
      <c r="K467" s="1">
        <v>1264</v>
      </c>
      <c r="L467">
        <f>(INDEX(LINEST($I$3:$I$232,$J$3:$J$232^{1,2,3}),1)*K467^3)+(INDEX(LINEST($I$3:$I$232,$J$3:$J$232^{1,2,3}),1,2)*K467^2)+(INDEX(LINEST($I$3:$I$232,$J$3:$J$232^{1,2,3}),1,3)*K467^1)+INDEX(LINEST($I$3:$I$232,$J$3:$J$232^{1,2,3}),1,4)</f>
        <v>830.11951003665945</v>
      </c>
    </row>
    <row r="468" spans="4:12" x14ac:dyDescent="0.25">
      <c r="D468" s="1">
        <v>1265</v>
      </c>
      <c r="E468">
        <f>(INDEX(LINEST($B$3:$B$73,$C$3:$C$73^{1,2,3}),1)*D468^3)+(INDEX(LINEST($B$3:$B$73,$C$3:$C$73^{1,2,3}),1,2)*D468^2)+(INDEX(LINEST($B$3:$B$73,$C$3:$C$73^{1,2,3}),1,3)*D468^1)+INDEX(LINEST($B$3:$B$73,$C$3:$C$73^{1,2,3}),1,4)</f>
        <v>262.14870214800385</v>
      </c>
      <c r="K468" s="1">
        <v>1265</v>
      </c>
      <c r="L468">
        <f>(INDEX(LINEST($I$3:$I$232,$J$3:$J$232^{1,2,3}),1)*K468^3)+(INDEX(LINEST($I$3:$I$232,$J$3:$J$232^{1,2,3}),1,2)*K468^2)+(INDEX(LINEST($I$3:$I$232,$J$3:$J$232^{1,2,3}),1,3)*K468^1)+INDEX(LINEST($I$3:$I$232,$J$3:$J$232^{1,2,3}),1,4)</f>
        <v>827.98615712586889</v>
      </c>
    </row>
    <row r="469" spans="4:12" x14ac:dyDescent="0.25">
      <c r="D469" s="1">
        <v>1266</v>
      </c>
      <c r="E469">
        <f>(INDEX(LINEST($B$3:$B$73,$C$3:$C$73^{1,2,3}),1)*D469^3)+(INDEX(LINEST($B$3:$B$73,$C$3:$C$73^{1,2,3}),1,2)*D469^2)+(INDEX(LINEST($B$3:$B$73,$C$3:$C$73^{1,2,3}),1,3)*D469^1)+INDEX(LINEST($B$3:$B$73,$C$3:$C$73^{1,2,3}),1,4)</f>
        <v>261.47999809406838</v>
      </c>
      <c r="K469" s="1">
        <v>1266</v>
      </c>
      <c r="L469">
        <f>(INDEX(LINEST($I$3:$I$232,$J$3:$J$232^{1,2,3}),1)*K469^3)+(INDEX(LINEST($I$3:$I$232,$J$3:$J$232^{1,2,3}),1,2)*K469^2)+(INDEX(LINEST($I$3:$I$232,$J$3:$J$232^{1,2,3}),1,3)*K469^1)+INDEX(LINEST($I$3:$I$232,$J$3:$J$232^{1,2,3}),1,4)</f>
        <v>825.84963197321576</v>
      </c>
    </row>
    <row r="470" spans="4:12" x14ac:dyDescent="0.25">
      <c r="D470" s="1">
        <v>1267</v>
      </c>
      <c r="E470">
        <f>(INDEX(LINEST($B$3:$B$73,$C$3:$C$73^{1,2,3}),1)*D470^3)+(INDEX(LINEST($B$3:$B$73,$C$3:$C$73^{1,2,3}),1,2)*D470^2)+(INDEX(LINEST($B$3:$B$73,$C$3:$C$73^{1,2,3}),1,3)*D470^1)+INDEX(LINEST($B$3:$B$73,$C$3:$C$73^{1,2,3}),1,4)</f>
        <v>260.81029916587295</v>
      </c>
      <c r="K470" s="1">
        <v>1267</v>
      </c>
      <c r="L470">
        <f>(INDEX(LINEST($I$3:$I$232,$J$3:$J$232^{1,2,3}),1)*K470^3)+(INDEX(LINEST($I$3:$I$232,$J$3:$J$232^{1,2,3}),1,2)*K470^2)+(INDEX(LINEST($I$3:$I$232,$J$3:$J$232^{1,2,3}),1,3)*K470^1)+INDEX(LINEST($I$3:$I$232,$J$3:$J$232^{1,2,3}),1,4)</f>
        <v>823.7099410942983</v>
      </c>
    </row>
    <row r="471" spans="4:12" x14ac:dyDescent="0.25">
      <c r="D471" s="1">
        <v>1268</v>
      </c>
      <c r="E471">
        <f>(INDEX(LINEST($B$3:$B$73,$C$3:$C$73^{1,2,3}),1)*D471^3)+(INDEX(LINEST($B$3:$B$73,$C$3:$C$73^{1,2,3}),1,2)*D471^2)+(INDEX(LINEST($B$3:$B$73,$C$3:$C$73^{1,2,3}),1,3)*D471^1)+INDEX(LINEST($B$3:$B$73,$C$3:$C$73^{1,2,3}),1,4)</f>
        <v>260.13960749071111</v>
      </c>
      <c r="K471" s="1">
        <v>1268</v>
      </c>
      <c r="L471">
        <f>(INDEX(LINEST($I$3:$I$232,$J$3:$J$232^{1,2,3}),1)*K471^3)+(INDEX(LINEST($I$3:$I$232,$J$3:$J$232^{1,2,3}),1,2)*K471^2)+(INDEX(LINEST($I$3:$I$232,$J$3:$J$232^{1,2,3}),1,3)*K471^1)+INDEX(LINEST($I$3:$I$232,$J$3:$J$232^{1,2,3}),1,4)</f>
        <v>821.56709100471016</v>
      </c>
    </row>
    <row r="472" spans="4:12" x14ac:dyDescent="0.25">
      <c r="D472" s="1">
        <v>1269</v>
      </c>
      <c r="E472">
        <f>(INDEX(LINEST($B$3:$B$73,$C$3:$C$73^{1,2,3}),1)*D472^3)+(INDEX(LINEST($B$3:$B$73,$C$3:$C$73^{1,2,3}),1,2)*D472^2)+(INDEX(LINEST($B$3:$B$73,$C$3:$C$73^{1,2,3}),1,3)*D472^1)+INDEX(LINEST($B$3:$B$73,$C$3:$C$73^{1,2,3}),1,4)</f>
        <v>259.46792519587598</v>
      </c>
      <c r="K472" s="1">
        <v>1269</v>
      </c>
      <c r="L472">
        <f>(INDEX(LINEST($I$3:$I$232,$J$3:$J$232^{1,2,3}),1)*K472^3)+(INDEX(LINEST($I$3:$I$232,$J$3:$J$232^{1,2,3}),1,2)*K472^2)+(INDEX(LINEST($I$3:$I$232,$J$3:$J$232^{1,2,3}),1,3)*K472^1)+INDEX(LINEST($I$3:$I$232,$J$3:$J$232^{1,2,3}),1,4)</f>
        <v>819.42108822004502</v>
      </c>
    </row>
    <row r="473" spans="4:12" x14ac:dyDescent="0.25">
      <c r="D473" s="1">
        <v>1270</v>
      </c>
      <c r="E473">
        <f>(INDEX(LINEST($B$3:$B$73,$C$3:$C$73^{1,2,3}),1)*D473^3)+(INDEX(LINEST($B$3:$B$73,$C$3:$C$73^{1,2,3}),1,2)*D473^2)+(INDEX(LINEST($B$3:$B$73,$C$3:$C$73^{1,2,3}),1,3)*D473^1)+INDEX(LINEST($B$3:$B$73,$C$3:$C$73^{1,2,3}),1,4)</f>
        <v>258.79525440866382</v>
      </c>
      <c r="K473" s="1">
        <v>1270</v>
      </c>
      <c r="L473">
        <f>(INDEX(LINEST($I$3:$I$232,$J$3:$J$232^{1,2,3}),1)*K473^3)+(INDEX(LINEST($I$3:$I$232,$J$3:$J$232^{1,2,3}),1,2)*K473^2)+(INDEX(LINEST($I$3:$I$232,$J$3:$J$232^{1,2,3}),1,3)*K473^1)+INDEX(LINEST($I$3:$I$232,$J$3:$J$232^{1,2,3}),1,4)</f>
        <v>817.27193925589745</v>
      </c>
    </row>
    <row r="474" spans="4:12" x14ac:dyDescent="0.25">
      <c r="D474" s="1">
        <v>1271</v>
      </c>
      <c r="E474">
        <f>(INDEX(LINEST($B$3:$B$73,$C$3:$C$73^{1,2,3}),1)*D474^3)+(INDEX(LINEST($B$3:$B$73,$C$3:$C$73^{1,2,3}),1,2)*D474^2)+(INDEX(LINEST($B$3:$B$73,$C$3:$C$73^{1,2,3}),1,3)*D474^1)+INDEX(LINEST($B$3:$B$73,$C$3:$C$73^{1,2,3}),1,4)</f>
        <v>258.12159725636729</v>
      </c>
      <c r="K474" s="1">
        <v>1271</v>
      </c>
      <c r="L474">
        <f>(INDEX(LINEST($I$3:$I$232,$J$3:$J$232^{1,2,3}),1)*K474^3)+(INDEX(LINEST($I$3:$I$232,$J$3:$J$232^{1,2,3}),1,2)*K474^2)+(INDEX(LINEST($I$3:$I$232,$J$3:$J$232^{1,2,3}),1,3)*K474^1)+INDEX(LINEST($I$3:$I$232,$J$3:$J$232^{1,2,3}),1,4)</f>
        <v>815.11965062786476</v>
      </c>
    </row>
    <row r="475" spans="4:12" x14ac:dyDescent="0.25">
      <c r="D475" s="1">
        <v>1272</v>
      </c>
      <c r="E475">
        <f>(INDEX(LINEST($B$3:$B$73,$C$3:$C$73^{1,2,3}),1)*D475^3)+(INDEX(LINEST($B$3:$B$73,$C$3:$C$73^{1,2,3}),1,2)*D475^2)+(INDEX(LINEST($B$3:$B$73,$C$3:$C$73^{1,2,3}),1,3)*D475^1)+INDEX(LINEST($B$3:$B$73,$C$3:$C$73^{1,2,3}),1,4)</f>
        <v>257.44695586628131</v>
      </c>
      <c r="K475" s="1">
        <v>1272</v>
      </c>
      <c r="L475">
        <f>(INDEX(LINEST($I$3:$I$232,$J$3:$J$232^{1,2,3}),1)*K475^3)+(INDEX(LINEST($I$3:$I$232,$J$3:$J$232^{1,2,3}),1,2)*K475^2)+(INDEX(LINEST($I$3:$I$232,$J$3:$J$232^{1,2,3}),1,3)*K475^1)+INDEX(LINEST($I$3:$I$232,$J$3:$J$232^{1,2,3}),1,4)</f>
        <v>812.96422885154061</v>
      </c>
    </row>
    <row r="476" spans="4:12" x14ac:dyDescent="0.25">
      <c r="D476" s="1">
        <v>1273</v>
      </c>
      <c r="E476">
        <f>(INDEX(LINEST($B$3:$B$73,$C$3:$C$73^{1,2,3}),1)*D476^3)+(INDEX(LINEST($B$3:$B$73,$C$3:$C$73^{1,2,3}),1,2)*D476^2)+(INDEX(LINEST($B$3:$B$73,$C$3:$C$73^{1,2,3}),1,3)*D476^1)+INDEX(LINEST($B$3:$B$73,$C$3:$C$73^{1,2,3}),1,4)</f>
        <v>256.77133236570035</v>
      </c>
      <c r="K476" s="1">
        <v>1273</v>
      </c>
      <c r="L476">
        <f>(INDEX(LINEST($I$3:$I$232,$J$3:$J$232^{1,2,3}),1)*K476^3)+(INDEX(LINEST($I$3:$I$232,$J$3:$J$232^{1,2,3}),1,2)*K476^2)+(INDEX(LINEST($I$3:$I$232,$J$3:$J$232^{1,2,3}),1,3)*K476^1)+INDEX(LINEST($I$3:$I$232,$J$3:$J$232^{1,2,3}),1,4)</f>
        <v>810.80568044251868</v>
      </c>
    </row>
    <row r="477" spans="4:12" x14ac:dyDescent="0.25">
      <c r="D477" s="1">
        <v>1274</v>
      </c>
      <c r="E477">
        <f>(INDEX(LINEST($B$3:$B$73,$C$3:$C$73^{1,2,3}),1)*D477^3)+(INDEX(LINEST($B$3:$B$73,$C$3:$C$73^{1,2,3}),1,2)*D477^2)+(INDEX(LINEST($B$3:$B$73,$C$3:$C$73^{1,2,3}),1,3)*D477^1)+INDEX(LINEST($B$3:$B$73,$C$3:$C$73^{1,2,3}),1,4)</f>
        <v>256.09472888191749</v>
      </c>
      <c r="K477" s="1">
        <v>1274</v>
      </c>
      <c r="L477">
        <f>(INDEX(LINEST($I$3:$I$232,$J$3:$J$232^{1,2,3}),1)*K477^3)+(INDEX(LINEST($I$3:$I$232,$J$3:$J$232^{1,2,3}),1,2)*K477^2)+(INDEX(LINEST($I$3:$I$232,$J$3:$J$232^{1,2,3}),1,3)*K477^1)+INDEX(LINEST($I$3:$I$232,$J$3:$J$232^{1,2,3}),1,4)</f>
        <v>808.64401191639445</v>
      </c>
    </row>
    <row r="478" spans="4:12" x14ac:dyDescent="0.25">
      <c r="D478" s="1">
        <v>1275</v>
      </c>
      <c r="E478">
        <f>(INDEX(LINEST($B$3:$B$73,$C$3:$C$73^{1,2,3}),1)*D478^3)+(INDEX(LINEST($B$3:$B$73,$C$3:$C$73^{1,2,3}),1,2)*D478^2)+(INDEX(LINEST($B$3:$B$73,$C$3:$C$73^{1,2,3}),1,3)*D478^1)+INDEX(LINEST($B$3:$B$73,$C$3:$C$73^{1,2,3}),1,4)</f>
        <v>255.41714754222767</v>
      </c>
      <c r="K478" s="1">
        <v>1275</v>
      </c>
      <c r="L478">
        <f>(INDEX(LINEST($I$3:$I$232,$J$3:$J$232^{1,2,3}),1)*K478^3)+(INDEX(LINEST($I$3:$I$232,$J$3:$J$232^{1,2,3}),1,2)*K478^2)+(INDEX(LINEST($I$3:$I$232,$J$3:$J$232^{1,2,3}),1,3)*K478^1)+INDEX(LINEST($I$3:$I$232,$J$3:$J$232^{1,2,3}),1,4)</f>
        <v>806.4792297887625</v>
      </c>
    </row>
    <row r="479" spans="4:12" x14ac:dyDescent="0.25">
      <c r="D479" s="1">
        <v>1276</v>
      </c>
      <c r="E479">
        <f>(INDEX(LINEST($B$3:$B$73,$C$3:$C$73^{1,2,3}),1)*D479^3)+(INDEX(LINEST($B$3:$B$73,$C$3:$C$73^{1,2,3}),1,2)*D479^2)+(INDEX(LINEST($B$3:$B$73,$C$3:$C$73^{1,2,3}),1,3)*D479^1)+INDEX(LINEST($B$3:$B$73,$C$3:$C$73^{1,2,3}),1,4)</f>
        <v>254.73859047392534</v>
      </c>
      <c r="K479" s="1">
        <v>1276</v>
      </c>
      <c r="L479">
        <f>(INDEX(LINEST($I$3:$I$232,$J$3:$J$232^{1,2,3}),1)*K479^3)+(INDEX(LINEST($I$3:$I$232,$J$3:$J$232^{1,2,3}),1,2)*K479^2)+(INDEX(LINEST($I$3:$I$232,$J$3:$J$232^{1,2,3}),1,3)*K479^1)+INDEX(LINEST($I$3:$I$232,$J$3:$J$232^{1,2,3}),1,4)</f>
        <v>804.31134057522013</v>
      </c>
    </row>
    <row r="480" spans="4:12" x14ac:dyDescent="0.25">
      <c r="D480" s="1">
        <v>1277</v>
      </c>
      <c r="E480">
        <f>(INDEX(LINEST($B$3:$B$73,$C$3:$C$73^{1,2,3}),1)*D480^3)+(INDEX(LINEST($B$3:$B$73,$C$3:$C$73^{1,2,3}),1,2)*D480^2)+(INDEX(LINEST($B$3:$B$73,$C$3:$C$73^{1,2,3}),1,3)*D480^1)+INDEX(LINEST($B$3:$B$73,$C$3:$C$73^{1,2,3}),1,4)</f>
        <v>254.05905980430407</v>
      </c>
      <c r="K480" s="1">
        <v>1277</v>
      </c>
      <c r="L480">
        <f>(INDEX(LINEST($I$3:$I$232,$J$3:$J$232^{1,2,3}),1)*K480^3)+(INDEX(LINEST($I$3:$I$232,$J$3:$J$232^{1,2,3}),1,2)*K480^2)+(INDEX(LINEST($I$3:$I$232,$J$3:$J$232^{1,2,3}),1,3)*K480^1)+INDEX(LINEST($I$3:$I$232,$J$3:$J$232^{1,2,3}),1,4)</f>
        <v>802.14035079136102</v>
      </c>
    </row>
    <row r="481" spans="4:12" x14ac:dyDescent="0.25">
      <c r="D481" s="1">
        <v>1278</v>
      </c>
      <c r="E481">
        <f>(INDEX(LINEST($B$3:$B$73,$C$3:$C$73^{1,2,3}),1)*D481^3)+(INDEX(LINEST($B$3:$B$73,$C$3:$C$73^{1,2,3}),1,2)*D481^2)+(INDEX(LINEST($B$3:$B$73,$C$3:$C$73^{1,2,3}),1,3)*D481^1)+INDEX(LINEST($B$3:$B$73,$C$3:$C$73^{1,2,3}),1,4)</f>
        <v>253.37855766065832</v>
      </c>
      <c r="K481" s="1">
        <v>1278</v>
      </c>
      <c r="L481">
        <f>(INDEX(LINEST($I$3:$I$232,$J$3:$J$232^{1,2,3}),1)*K481^3)+(INDEX(LINEST($I$3:$I$232,$J$3:$J$232^{1,2,3}),1,2)*K481^2)+(INDEX(LINEST($I$3:$I$232,$J$3:$J$232^{1,2,3}),1,3)*K481^1)+INDEX(LINEST($I$3:$I$232,$J$3:$J$232^{1,2,3}),1,4)</f>
        <v>799.96626695277882</v>
      </c>
    </row>
    <row r="482" spans="4:12" x14ac:dyDescent="0.25">
      <c r="D482" s="1">
        <v>1279</v>
      </c>
      <c r="E482">
        <f>(INDEX(LINEST($B$3:$B$73,$C$3:$C$73^{1,2,3}),1)*D482^3)+(INDEX(LINEST($B$3:$B$73,$C$3:$C$73^{1,2,3}),1,2)*D482^2)+(INDEX(LINEST($B$3:$B$73,$C$3:$C$73^{1,2,3}),1,3)*D482^1)+INDEX(LINEST($B$3:$B$73,$C$3:$C$73^{1,2,3}),1,4)</f>
        <v>252.69708617028209</v>
      </c>
      <c r="K482" s="1">
        <v>1279</v>
      </c>
      <c r="L482">
        <f>(INDEX(LINEST($I$3:$I$232,$J$3:$J$232^{1,2,3}),1)*K482^3)+(INDEX(LINEST($I$3:$I$232,$J$3:$J$232^{1,2,3}),1,2)*K482^2)+(INDEX(LINEST($I$3:$I$232,$J$3:$J$232^{1,2,3}),1,3)*K482^1)+INDEX(LINEST($I$3:$I$232,$J$3:$J$232^{1,2,3}),1,4)</f>
        <v>797.78909557506904</v>
      </c>
    </row>
    <row r="483" spans="4:12" x14ac:dyDescent="0.25">
      <c r="D483" s="1">
        <v>1280</v>
      </c>
      <c r="E483">
        <f>(INDEX(LINEST($B$3:$B$73,$C$3:$C$73^{1,2,3}),1)*D483^3)+(INDEX(LINEST($B$3:$B$73,$C$3:$C$73^{1,2,3}),1,2)*D483^2)+(INDEX(LINEST($B$3:$B$73,$C$3:$C$73^{1,2,3}),1,3)*D483^1)+INDEX(LINEST($B$3:$B$73,$C$3:$C$73^{1,2,3}),1,4)</f>
        <v>252.01464746046986</v>
      </c>
      <c r="K483" s="1">
        <v>1280</v>
      </c>
      <c r="L483">
        <f>(INDEX(LINEST($I$3:$I$232,$J$3:$J$232^{1,2,3}),1)*K483^3)+(INDEX(LINEST($I$3:$I$232,$J$3:$J$232^{1,2,3}),1,2)*K483^2)+(INDEX(LINEST($I$3:$I$232,$J$3:$J$232^{1,2,3}),1,3)*K483^1)+INDEX(LINEST($I$3:$I$232,$J$3:$J$232^{1,2,3}),1,4)</f>
        <v>795.60884317382624</v>
      </c>
    </row>
    <row r="484" spans="4:12" x14ac:dyDescent="0.25">
      <c r="D484" s="1">
        <v>1281</v>
      </c>
      <c r="E484">
        <f>(INDEX(LINEST($B$3:$B$73,$C$3:$C$73^{1,2,3}),1)*D484^3)+(INDEX(LINEST($B$3:$B$73,$C$3:$C$73^{1,2,3}),1,2)*D484^2)+(INDEX(LINEST($B$3:$B$73,$C$3:$C$73^{1,2,3}),1,3)*D484^1)+INDEX(LINEST($B$3:$B$73,$C$3:$C$73^{1,2,3}),1,4)</f>
        <v>251.33124365851563</v>
      </c>
      <c r="K484" s="1">
        <v>1281</v>
      </c>
      <c r="L484">
        <f>(INDEX(LINEST($I$3:$I$232,$J$3:$J$232^{1,2,3}),1)*K484^3)+(INDEX(LINEST($I$3:$I$232,$J$3:$J$232^{1,2,3}),1,2)*K484^2)+(INDEX(LINEST($I$3:$I$232,$J$3:$J$232^{1,2,3}),1,3)*K484^1)+INDEX(LINEST($I$3:$I$232,$J$3:$J$232^{1,2,3}),1,4)</f>
        <v>793.42551626464774</v>
      </c>
    </row>
    <row r="485" spans="4:12" x14ac:dyDescent="0.25">
      <c r="D485" s="1">
        <v>1282</v>
      </c>
      <c r="E485">
        <f>(INDEX(LINEST($B$3:$B$73,$C$3:$C$73^{1,2,3}),1)*D485^3)+(INDEX(LINEST($B$3:$B$73,$C$3:$C$73^{1,2,3}),1,2)*D485^2)+(INDEX(LINEST($B$3:$B$73,$C$3:$C$73^{1,2,3}),1,3)*D485^1)+INDEX(LINEST($B$3:$B$73,$C$3:$C$73^{1,2,3}),1,4)</f>
        <v>250.64687689171387</v>
      </c>
      <c r="K485" s="1">
        <v>1282</v>
      </c>
      <c r="L485">
        <f>(INDEX(LINEST($I$3:$I$232,$J$3:$J$232^{1,2,3}),1)*K485^3)+(INDEX(LINEST($I$3:$I$232,$J$3:$J$232^{1,2,3}),1,2)*K485^2)+(INDEX(LINEST($I$3:$I$232,$J$3:$J$232^{1,2,3}),1,3)*K485^1)+INDEX(LINEST($I$3:$I$232,$J$3:$J$232^{1,2,3}),1,4)</f>
        <v>791.23912136312447</v>
      </c>
    </row>
    <row r="486" spans="4:12" x14ac:dyDescent="0.25">
      <c r="D486" s="1">
        <v>1283</v>
      </c>
      <c r="E486">
        <f>(INDEX(LINEST($B$3:$B$73,$C$3:$C$73^{1,2,3}),1)*D486^3)+(INDEX(LINEST($B$3:$B$73,$C$3:$C$73^{1,2,3}),1,2)*D486^2)+(INDEX(LINEST($B$3:$B$73,$C$3:$C$73^{1,2,3}),1,3)*D486^1)+INDEX(LINEST($B$3:$B$73,$C$3:$C$73^{1,2,3}),1,4)</f>
        <v>249.96154928735859</v>
      </c>
      <c r="K486" s="1">
        <v>1283</v>
      </c>
      <c r="L486">
        <f>(INDEX(LINEST($I$3:$I$232,$J$3:$J$232^{1,2,3}),1)*K486^3)+(INDEX(LINEST($I$3:$I$232,$J$3:$J$232^{1,2,3}),1,2)*K486^2)+(INDEX(LINEST($I$3:$I$232,$J$3:$J$232^{1,2,3}),1,3)*K486^1)+INDEX(LINEST($I$3:$I$232,$J$3:$J$232^{1,2,3}),1,4)</f>
        <v>789.04966498485464</v>
      </c>
    </row>
    <row r="487" spans="4:12" x14ac:dyDescent="0.25">
      <c r="D487" s="1">
        <v>1284</v>
      </c>
      <c r="E487">
        <f>(INDEX(LINEST($B$3:$B$73,$C$3:$C$73^{1,2,3}),1)*D487^3)+(INDEX(LINEST($B$3:$B$73,$C$3:$C$73^{1,2,3}),1,2)*D487^2)+(INDEX(LINEST($B$3:$B$73,$C$3:$C$73^{1,2,3}),1,3)*D487^1)+INDEX(LINEST($B$3:$B$73,$C$3:$C$73^{1,2,3}),1,4)</f>
        <v>249.27526297274426</v>
      </c>
      <c r="K487" s="1">
        <v>1284</v>
      </c>
      <c r="L487">
        <f>(INDEX(LINEST($I$3:$I$232,$J$3:$J$232^{1,2,3}),1)*K487^3)+(INDEX(LINEST($I$3:$I$232,$J$3:$J$232^{1,2,3}),1,2)*K487^2)+(INDEX(LINEST($I$3:$I$232,$J$3:$J$232^{1,2,3}),1,3)*K487^1)+INDEX(LINEST($I$3:$I$232,$J$3:$J$232^{1,2,3}),1,4)</f>
        <v>786.85715364543012</v>
      </c>
    </row>
    <row r="488" spans="4:12" x14ac:dyDescent="0.25">
      <c r="D488" s="1">
        <v>1285</v>
      </c>
      <c r="E488">
        <f>(INDEX(LINEST($B$3:$B$73,$C$3:$C$73^{1,2,3}),1)*D488^3)+(INDEX(LINEST($B$3:$B$73,$C$3:$C$73^{1,2,3}),1,2)*D488^2)+(INDEX(LINEST($B$3:$B$73,$C$3:$C$73^{1,2,3}),1,3)*D488^1)+INDEX(LINEST($B$3:$B$73,$C$3:$C$73^{1,2,3}),1,4)</f>
        <v>248.58802007516351</v>
      </c>
      <c r="K488" s="1">
        <v>1285</v>
      </c>
      <c r="L488">
        <f>(INDEX(LINEST($I$3:$I$232,$J$3:$J$232^{1,2,3}),1)*K488^3)+(INDEX(LINEST($I$3:$I$232,$J$3:$J$232^{1,2,3}),1,2)*K488^2)+(INDEX(LINEST($I$3:$I$232,$J$3:$J$232^{1,2,3}),1,3)*K488^1)+INDEX(LINEST($I$3:$I$232,$J$3:$J$232^{1,2,3}),1,4)</f>
        <v>784.66159386045274</v>
      </c>
    </row>
    <row r="489" spans="4:12" x14ac:dyDescent="0.25">
      <c r="D489" s="1">
        <v>1286</v>
      </c>
      <c r="E489">
        <f>(INDEX(LINEST($B$3:$B$73,$C$3:$C$73^{1,2,3}),1)*D489^3)+(INDEX(LINEST($B$3:$B$73,$C$3:$C$73^{1,2,3}),1,2)*D489^2)+(INDEX(LINEST($B$3:$B$73,$C$3:$C$73^{1,2,3}),1,3)*D489^1)+INDEX(LINEST($B$3:$B$73,$C$3:$C$73^{1,2,3}),1,4)</f>
        <v>247.8998227219131</v>
      </c>
      <c r="K489" s="1">
        <v>1286</v>
      </c>
      <c r="L489">
        <f>(INDEX(LINEST($I$3:$I$232,$J$3:$J$232^{1,2,3}),1)*K489^3)+(INDEX(LINEST($I$3:$I$232,$J$3:$J$232^{1,2,3}),1,2)*K489^2)+(INDEX(LINEST($I$3:$I$232,$J$3:$J$232^{1,2,3}),1,3)*K489^1)+INDEX(LINEST($I$3:$I$232,$J$3:$J$232^{1,2,3}),1,4)</f>
        <v>782.462992145508</v>
      </c>
    </row>
    <row r="490" spans="4:12" x14ac:dyDescent="0.25">
      <c r="D490" s="1">
        <v>1287</v>
      </c>
      <c r="E490">
        <f>(INDEX(LINEST($B$3:$B$73,$C$3:$C$73^{1,2,3}),1)*D490^3)+(INDEX(LINEST($B$3:$B$73,$C$3:$C$73^{1,2,3}),1,2)*D490^2)+(INDEX(LINEST($B$3:$B$73,$C$3:$C$73^{1,2,3}),1,3)*D490^1)+INDEX(LINEST($B$3:$B$73,$C$3:$C$73^{1,2,3}),1,4)</f>
        <v>247.21067304028566</v>
      </c>
      <c r="K490" s="1">
        <v>1287</v>
      </c>
      <c r="L490">
        <f>(INDEX(LINEST($I$3:$I$232,$J$3:$J$232^{1,2,3}),1)*K490^3)+(INDEX(LINEST($I$3:$I$232,$J$3:$J$232^{1,2,3}),1,2)*K490^2)+(INDEX(LINEST($I$3:$I$232,$J$3:$J$232^{1,2,3}),1,3)*K490^1)+INDEX(LINEST($I$3:$I$232,$J$3:$J$232^{1,2,3}),1,4)</f>
        <v>780.26135501619319</v>
      </c>
    </row>
    <row r="491" spans="4:12" x14ac:dyDescent="0.25">
      <c r="D491" s="1">
        <v>1288</v>
      </c>
      <c r="E491">
        <f>(INDEX(LINEST($B$3:$B$73,$C$3:$C$73^{1,2,3}),1)*D491^3)+(INDEX(LINEST($B$3:$B$73,$C$3:$C$73^{1,2,3}),1,2)*D491^2)+(INDEX(LINEST($B$3:$B$73,$C$3:$C$73^{1,2,3}),1,3)*D491^1)+INDEX(LINEST($B$3:$B$73,$C$3:$C$73^{1,2,3}),1,4)</f>
        <v>246.5205731575752</v>
      </c>
      <c r="K491" s="1">
        <v>1288</v>
      </c>
      <c r="L491">
        <f>(INDEX(LINEST($I$3:$I$232,$J$3:$J$232^{1,2,3}),1)*K491^3)+(INDEX(LINEST($I$3:$I$232,$J$3:$J$232^{1,2,3}),1,2)*K491^2)+(INDEX(LINEST($I$3:$I$232,$J$3:$J$232^{1,2,3}),1,3)*K491^1)+INDEX(LINEST($I$3:$I$232,$J$3:$J$232^{1,2,3}),1,4)</f>
        <v>778.05668898810745</v>
      </c>
    </row>
    <row r="492" spans="4:12" x14ac:dyDescent="0.25">
      <c r="D492" s="1">
        <v>1289</v>
      </c>
      <c r="E492">
        <f>(INDEX(LINEST($B$3:$B$73,$C$3:$C$73^{1,2,3}),1)*D492^3)+(INDEX(LINEST($B$3:$B$73,$C$3:$C$73^{1,2,3}),1,2)*D492^2)+(INDEX(LINEST($B$3:$B$73,$C$3:$C$73^{1,2,3}),1,3)*D492^1)+INDEX(LINEST($B$3:$B$73,$C$3:$C$73^{1,2,3}),1,4)</f>
        <v>245.82952520107665</v>
      </c>
      <c r="K492" s="1">
        <v>1289</v>
      </c>
      <c r="L492">
        <f>(INDEX(LINEST($I$3:$I$232,$J$3:$J$232^{1,2,3}),1)*K492^3)+(INDEX(LINEST($I$3:$I$232,$J$3:$J$232^{1,2,3}),1,2)*K492^2)+(INDEX(LINEST($I$3:$I$232,$J$3:$J$232^{1,2,3}),1,3)*K492^1)+INDEX(LINEST($I$3:$I$232,$J$3:$J$232^{1,2,3}),1,4)</f>
        <v>775.84900057684263</v>
      </c>
    </row>
    <row r="493" spans="4:12" x14ac:dyDescent="0.25">
      <c r="D493" s="1">
        <v>1290</v>
      </c>
      <c r="E493">
        <f>(INDEX(LINEST($B$3:$B$73,$C$3:$C$73^{1,2,3}),1)*D493^3)+(INDEX(LINEST($B$3:$B$73,$C$3:$C$73^{1,2,3}),1,2)*D493^2)+(INDEX(LINEST($B$3:$B$73,$C$3:$C$73^{1,2,3}),1,3)*D493^1)+INDEX(LINEST($B$3:$B$73,$C$3:$C$73^{1,2,3}),1,4)</f>
        <v>245.13753129808401</v>
      </c>
      <c r="K493" s="1">
        <v>1290</v>
      </c>
      <c r="L493">
        <f>(INDEX(LINEST($I$3:$I$232,$J$3:$J$232^{1,2,3}),1)*K493^3)+(INDEX(LINEST($I$3:$I$232,$J$3:$J$232^{1,2,3}),1,2)*K493^2)+(INDEX(LINEST($I$3:$I$232,$J$3:$J$232^{1,2,3}),1,3)*K493^1)+INDEX(LINEST($I$3:$I$232,$J$3:$J$232^{1,2,3}),1,4)</f>
        <v>773.63829629799602</v>
      </c>
    </row>
    <row r="494" spans="4:12" x14ac:dyDescent="0.25">
      <c r="D494" s="1">
        <v>1291</v>
      </c>
      <c r="E494">
        <f>(INDEX(LINEST($B$3:$B$73,$C$3:$C$73^{1,2,3}),1)*D494^3)+(INDEX(LINEST($B$3:$B$73,$C$3:$C$73^{1,2,3}),1,2)*D494^2)+(INDEX(LINEST($B$3:$B$73,$C$3:$C$73^{1,2,3}),1,3)*D494^1)+INDEX(LINEST($B$3:$B$73,$C$3:$C$73^{1,2,3}),1,4)</f>
        <v>244.4445935758913</v>
      </c>
      <c r="K494" s="1">
        <v>1291</v>
      </c>
      <c r="L494">
        <f>(INDEX(LINEST($I$3:$I$232,$J$3:$J$232^{1,2,3}),1)*K494^3)+(INDEX(LINEST($I$3:$I$232,$J$3:$J$232^{1,2,3}),1,2)*K494^2)+(INDEX(LINEST($I$3:$I$232,$J$3:$J$232^{1,2,3}),1,3)*K494^1)+INDEX(LINEST($I$3:$I$232,$J$3:$J$232^{1,2,3}),1,4)</f>
        <v>771.42458266716039</v>
      </c>
    </row>
    <row r="495" spans="4:12" x14ac:dyDescent="0.25">
      <c r="D495" s="1">
        <v>1292</v>
      </c>
      <c r="E495">
        <f>(INDEX(LINEST($B$3:$B$73,$C$3:$C$73^{1,2,3}),1)*D495^3)+(INDEX(LINEST($B$3:$B$73,$C$3:$C$73^{1,2,3}),1,2)*D495^2)+(INDEX(LINEST($B$3:$B$73,$C$3:$C$73^{1,2,3}),1,3)*D495^1)+INDEX(LINEST($B$3:$B$73,$C$3:$C$73^{1,2,3}),1,4)</f>
        <v>243.75071416179208</v>
      </c>
      <c r="K495" s="1">
        <v>1292</v>
      </c>
      <c r="L495">
        <f>(INDEX(LINEST($I$3:$I$232,$J$3:$J$232^{1,2,3}),1)*K495^3)+(INDEX(LINEST($I$3:$I$232,$J$3:$J$232^{1,2,3}),1,2)*K495^2)+(INDEX(LINEST($I$3:$I$232,$J$3:$J$232^{1,2,3}),1,3)*K495^1)+INDEX(LINEST($I$3:$I$232,$J$3:$J$232^{1,2,3}),1,4)</f>
        <v>769.20786619993032</v>
      </c>
    </row>
    <row r="496" spans="4:12" x14ac:dyDescent="0.25">
      <c r="D496" s="1">
        <v>1293</v>
      </c>
      <c r="E496">
        <f>(INDEX(LINEST($B$3:$B$73,$C$3:$C$73^{1,2,3}),1)*D496^3)+(INDEX(LINEST($B$3:$B$73,$C$3:$C$73^{1,2,3}),1,2)*D496^2)+(INDEX(LINEST($B$3:$B$73,$C$3:$C$73^{1,2,3}),1,3)*D496^1)+INDEX(LINEST($B$3:$B$73,$C$3:$C$73^{1,2,3}),1,4)</f>
        <v>243.05589518308216</v>
      </c>
      <c r="K496" s="1">
        <v>1293</v>
      </c>
      <c r="L496">
        <f>(INDEX(LINEST($I$3:$I$232,$J$3:$J$232^{1,2,3}),1)*K496^3)+(INDEX(LINEST($I$3:$I$232,$J$3:$J$232^{1,2,3}),1,2)*K496^2)+(INDEX(LINEST($I$3:$I$232,$J$3:$J$232^{1,2,3}),1,3)*K496^1)+INDEX(LINEST($I$3:$I$232,$J$3:$J$232^{1,2,3}),1,4)</f>
        <v>766.98815341190038</v>
      </c>
    </row>
    <row r="497" spans="4:12" x14ac:dyDescent="0.25">
      <c r="D497" s="1">
        <v>1294</v>
      </c>
      <c r="E497">
        <f>(INDEX(LINEST($B$3:$B$73,$C$3:$C$73^{1,2,3}),1)*D497^3)+(INDEX(LINEST($B$3:$B$73,$C$3:$C$73^{1,2,3}),1,2)*D497^2)+(INDEX(LINEST($B$3:$B$73,$C$3:$C$73^{1,2,3}),1,3)*D497^1)+INDEX(LINEST($B$3:$B$73,$C$3:$C$73^{1,2,3}),1,4)</f>
        <v>242.36013876705465</v>
      </c>
      <c r="K497" s="1">
        <v>1294</v>
      </c>
      <c r="L497">
        <f>(INDEX(LINEST($I$3:$I$232,$J$3:$J$232^{1,2,3}),1)*K497^3)+(INDEX(LINEST($I$3:$I$232,$J$3:$J$232^{1,2,3}),1,2)*K497^2)+(INDEX(LINEST($I$3:$I$232,$J$3:$J$232^{1,2,3}),1,3)*K497^1)+INDEX(LINEST($I$3:$I$232,$J$3:$J$232^{1,2,3}),1,4)</f>
        <v>764.7654508186688</v>
      </c>
    </row>
    <row r="498" spans="4:12" x14ac:dyDescent="0.25">
      <c r="D498" s="1">
        <v>1295</v>
      </c>
      <c r="E498">
        <f>(INDEX(LINEST($B$3:$B$73,$C$3:$C$73^{1,2,3}),1)*D498^3)+(INDEX(LINEST($B$3:$B$73,$C$3:$C$73^{1,2,3}),1,2)*D498^2)+(INDEX(LINEST($B$3:$B$73,$C$3:$C$73^{1,2,3}),1,3)*D498^1)+INDEX(LINEST($B$3:$B$73,$C$3:$C$73^{1,2,3}),1,4)</f>
        <v>241.66344704100356</v>
      </c>
      <c r="K498" s="1">
        <v>1295</v>
      </c>
      <c r="L498">
        <f>(INDEX(LINEST($I$3:$I$232,$J$3:$J$232^{1,2,3}),1)*K498^3)+(INDEX(LINEST($I$3:$I$232,$J$3:$J$232^{1,2,3}),1,2)*K498^2)+(INDEX(LINEST($I$3:$I$232,$J$3:$J$232^{1,2,3}),1,3)*K498^1)+INDEX(LINEST($I$3:$I$232,$J$3:$J$232^{1,2,3}),1,4)</f>
        <v>762.5397649358265</v>
      </c>
    </row>
    <row r="499" spans="4:12" x14ac:dyDescent="0.25">
      <c r="D499" s="1">
        <v>1296</v>
      </c>
      <c r="E499">
        <f>(INDEX(LINEST($B$3:$B$73,$C$3:$C$73^{1,2,3}),1)*D499^3)+(INDEX(LINEST($B$3:$B$73,$C$3:$C$73^{1,2,3}),1,2)*D499^2)+(INDEX(LINEST($B$3:$B$73,$C$3:$C$73^{1,2,3}),1,3)*D499^1)+INDEX(LINEST($B$3:$B$73,$C$3:$C$73^{1,2,3}),1,4)</f>
        <v>240.96582213222337</v>
      </c>
      <c r="K499" s="1">
        <v>1296</v>
      </c>
      <c r="L499">
        <f>(INDEX(LINEST($I$3:$I$232,$J$3:$J$232^{1,2,3}),1)*K499^3)+(INDEX(LINEST($I$3:$I$232,$J$3:$J$232^{1,2,3}),1,2)*K499^2)+(INDEX(LINEST($I$3:$I$232,$J$3:$J$232^{1,2,3}),1,3)*K499^1)+INDEX(LINEST($I$3:$I$232,$J$3:$J$232^{1,2,3}),1,4)</f>
        <v>760.31110227897079</v>
      </c>
    </row>
    <row r="500" spans="4:12" x14ac:dyDescent="0.25">
      <c r="D500" s="1">
        <v>1297</v>
      </c>
      <c r="E500">
        <f>(INDEX(LINEST($B$3:$B$73,$C$3:$C$73^{1,2,3}),1)*D500^3)+(INDEX(LINEST($B$3:$B$73,$C$3:$C$73^{1,2,3}),1,2)*D500^2)+(INDEX(LINEST($B$3:$B$73,$C$3:$C$73^{1,2,3}),1,3)*D500^1)+INDEX(LINEST($B$3:$B$73,$C$3:$C$73^{1,2,3}),1,4)</f>
        <v>240.26726616800852</v>
      </c>
      <c r="K500" s="1">
        <v>1297</v>
      </c>
      <c r="L500">
        <f>(INDEX(LINEST($I$3:$I$232,$J$3:$J$232^{1,2,3}),1)*K500^3)+(INDEX(LINEST($I$3:$I$232,$J$3:$J$232^{1,2,3}),1,2)*K500^2)+(INDEX(LINEST($I$3:$I$232,$J$3:$J$232^{1,2,3}),1,3)*K500^1)+INDEX(LINEST($I$3:$I$232,$J$3:$J$232^{1,2,3}),1,4)</f>
        <v>758.07946936369444</v>
      </c>
    </row>
    <row r="501" spans="4:12" x14ac:dyDescent="0.25">
      <c r="D501" s="1">
        <v>1298</v>
      </c>
      <c r="E501">
        <f>(INDEX(LINEST($B$3:$B$73,$C$3:$C$73^{1,2,3}),1)*D501^3)+(INDEX(LINEST($B$3:$B$73,$C$3:$C$73^{1,2,3}),1,2)*D501^2)+(INDEX(LINEST($B$3:$B$73,$C$3:$C$73^{1,2,3}),1,3)*D501^1)+INDEX(LINEST($B$3:$B$73,$C$3:$C$73^{1,2,3}),1,4)</f>
        <v>239.56778127565303</v>
      </c>
      <c r="K501" s="1">
        <v>1298</v>
      </c>
      <c r="L501">
        <f>(INDEX(LINEST($I$3:$I$232,$J$3:$J$232^{1,2,3}),1)*K501^3)+(INDEX(LINEST($I$3:$I$232,$J$3:$J$232^{1,2,3}),1,2)*K501^2)+(INDEX(LINEST($I$3:$I$232,$J$3:$J$232^{1,2,3}),1,3)*K501^1)+INDEX(LINEST($I$3:$I$232,$J$3:$J$232^{1,2,3}),1,4)</f>
        <v>755.84487270559566</v>
      </c>
    </row>
    <row r="502" spans="4:12" x14ac:dyDescent="0.25">
      <c r="D502" s="1">
        <v>1299</v>
      </c>
      <c r="E502">
        <f>(INDEX(LINEST($B$3:$B$73,$C$3:$C$73^{1,2,3}),1)*D502^3)+(INDEX(LINEST($B$3:$B$73,$C$3:$C$73^{1,2,3}),1,2)*D502^2)+(INDEX(LINEST($B$3:$B$73,$C$3:$C$73^{1,2,3}),1,3)*D502^1)+INDEX(LINEST($B$3:$B$73,$C$3:$C$73^{1,2,3}),1,4)</f>
        <v>238.86736958245137</v>
      </c>
      <c r="K502" s="1">
        <v>1299</v>
      </c>
      <c r="L502">
        <f>(INDEX(LINEST($I$3:$I$232,$J$3:$J$232^{1,2,3}),1)*K502^3)+(INDEX(LINEST($I$3:$I$232,$J$3:$J$232^{1,2,3}),1,2)*K502^2)+(INDEX(LINEST($I$3:$I$232,$J$3:$J$232^{1,2,3}),1,3)*K502^1)+INDEX(LINEST($I$3:$I$232,$J$3:$J$232^{1,2,3}),1,4)</f>
        <v>753.60731882026721</v>
      </c>
    </row>
    <row r="503" spans="4:12" x14ac:dyDescent="0.25">
      <c r="D503" s="1">
        <v>1300</v>
      </c>
      <c r="E503">
        <f>(INDEX(LINEST($B$3:$B$73,$C$3:$C$73^{1,2,3}),1)*D503^3)+(INDEX(LINEST($B$3:$B$73,$C$3:$C$73^{1,2,3}),1,2)*D503^2)+(INDEX(LINEST($B$3:$B$73,$C$3:$C$73^{1,2,3}),1,3)*D503^1)+INDEX(LINEST($B$3:$B$73,$C$3:$C$73^{1,2,3}),1,4)</f>
        <v>238.16603321569664</v>
      </c>
      <c r="K503" s="1">
        <v>1300</v>
      </c>
      <c r="L503">
        <f>(INDEX(LINEST($I$3:$I$232,$J$3:$J$232^{1,2,3}),1)*K503^3)+(INDEX(LINEST($I$3:$I$232,$J$3:$J$232^{1,2,3}),1,2)*K503^2)+(INDEX(LINEST($I$3:$I$232,$J$3:$J$232^{1,2,3}),1,3)*K503^1)+INDEX(LINEST($I$3:$I$232,$J$3:$J$232^{1,2,3}),1,4)</f>
        <v>751.36681422330275</v>
      </c>
    </row>
    <row r="504" spans="4:12" x14ac:dyDescent="0.25">
      <c r="D504" s="1">
        <v>1301</v>
      </c>
      <c r="E504">
        <f>(INDEX(LINEST($B$3:$B$73,$C$3:$C$73^{1,2,3}),1)*D504^3)+(INDEX(LINEST($B$3:$B$73,$C$3:$C$73^{1,2,3}),1,2)*D504^2)+(INDEX(LINEST($B$3:$B$73,$C$3:$C$73^{1,2,3}),1,3)*D504^1)+INDEX(LINEST($B$3:$B$73,$C$3:$C$73^{1,2,3}),1,4)</f>
        <v>237.46377430268467</v>
      </c>
      <c r="K504" s="1">
        <v>1301</v>
      </c>
      <c r="L504">
        <f>(INDEX(LINEST($I$3:$I$232,$J$3:$J$232^{1,2,3}),1)*K504^3)+(INDEX(LINEST($I$3:$I$232,$J$3:$J$232^{1,2,3}),1,2)*K504^2)+(INDEX(LINEST($I$3:$I$232,$J$3:$J$232^{1,2,3}),1,3)*K504^1)+INDEX(LINEST($I$3:$I$232,$J$3:$J$232^{1,2,3}),1,4)</f>
        <v>749.12336543029869</v>
      </c>
    </row>
    <row r="505" spans="4:12" x14ac:dyDescent="0.25">
      <c r="D505" s="1">
        <v>1302</v>
      </c>
      <c r="E505">
        <f>(INDEX(LINEST($B$3:$B$73,$C$3:$C$73^{1,2,3}),1)*D505^3)+(INDEX(LINEST($B$3:$B$73,$C$3:$C$73^{1,2,3}),1,2)*D505^2)+(INDEX(LINEST($B$3:$B$73,$C$3:$C$73^{1,2,3}),1,3)*D505^1)+INDEX(LINEST($B$3:$B$73,$C$3:$C$73^{1,2,3}),1,4)</f>
        <v>236.7605949707081</v>
      </c>
      <c r="K505" s="1">
        <v>1302</v>
      </c>
      <c r="L505">
        <f>(INDEX(LINEST($I$3:$I$232,$J$3:$J$232^{1,2,3}),1)*K505^3)+(INDEX(LINEST($I$3:$I$232,$J$3:$J$232^{1,2,3}),1,2)*K505^2)+(INDEX(LINEST($I$3:$I$232,$J$3:$J$232^{1,2,3}),1,3)*K505^1)+INDEX(LINEST($I$3:$I$232,$J$3:$J$232^{1,2,3}),1,4)</f>
        <v>746.87697895685142</v>
      </c>
    </row>
    <row r="506" spans="4:12" x14ac:dyDescent="0.25">
      <c r="D506" s="1">
        <v>1303</v>
      </c>
      <c r="E506">
        <f>(INDEX(LINEST($B$3:$B$73,$C$3:$C$73^{1,2,3}),1)*D506^3)+(INDEX(LINEST($B$3:$B$73,$C$3:$C$73^{1,2,3}),1,2)*D506^2)+(INDEX(LINEST($B$3:$B$73,$C$3:$C$73^{1,2,3}),1,3)*D506^1)+INDEX(LINEST($B$3:$B$73,$C$3:$C$73^{1,2,3}),1,4)</f>
        <v>236.05649734706185</v>
      </c>
      <c r="K506" s="1">
        <v>1303</v>
      </c>
      <c r="L506">
        <f>(INDEX(LINEST($I$3:$I$232,$J$3:$J$232^{1,2,3}),1)*K506^3)+(INDEX(LINEST($I$3:$I$232,$J$3:$J$232^{1,2,3}),1,2)*K506^2)+(INDEX(LINEST($I$3:$I$232,$J$3:$J$232^{1,2,3}),1,3)*K506^1)+INDEX(LINEST($I$3:$I$232,$J$3:$J$232^{1,2,3}),1,4)</f>
        <v>744.62766131855551</v>
      </c>
    </row>
    <row r="507" spans="4:12" x14ac:dyDescent="0.25">
      <c r="D507" s="1">
        <v>1304</v>
      </c>
      <c r="E507">
        <f>(INDEX(LINEST($B$3:$B$73,$C$3:$C$73^{1,2,3}),1)*D507^3)+(INDEX(LINEST($B$3:$B$73,$C$3:$C$73^{1,2,3}),1,2)*D507^2)+(INDEX(LINEST($B$3:$B$73,$C$3:$C$73^{1,2,3}),1,3)*D507^1)+INDEX(LINEST($B$3:$B$73,$C$3:$C$73^{1,2,3}),1,4)</f>
        <v>235.35148355904084</v>
      </c>
      <c r="K507" s="1">
        <v>1304</v>
      </c>
      <c r="L507">
        <f>(INDEX(LINEST($I$3:$I$232,$J$3:$J$232^{1,2,3}),1)*K507^3)+(INDEX(LINEST($I$3:$I$232,$J$3:$J$232^{1,2,3}),1,2)*K507^2)+(INDEX(LINEST($I$3:$I$232,$J$3:$J$232^{1,2,3}),1,3)*K507^1)+INDEX(LINEST($I$3:$I$232,$J$3:$J$232^{1,2,3}),1,4)</f>
        <v>742.37541903100009</v>
      </c>
    </row>
    <row r="508" spans="4:12" x14ac:dyDescent="0.25">
      <c r="D508" s="1">
        <v>1305</v>
      </c>
      <c r="E508">
        <f>(INDEX(LINEST($B$3:$B$73,$C$3:$C$73^{1,2,3}),1)*D508^3)+(INDEX(LINEST($B$3:$B$73,$C$3:$C$73^{1,2,3}),1,2)*D508^2)+(INDEX(LINEST($B$3:$B$73,$C$3:$C$73^{1,2,3}),1,3)*D508^1)+INDEX(LINEST($B$3:$B$73,$C$3:$C$73^{1,2,3}),1,4)</f>
        <v>234.64555573393773</v>
      </c>
      <c r="K508" s="1">
        <v>1305</v>
      </c>
      <c r="L508">
        <f>(INDEX(LINEST($I$3:$I$232,$J$3:$J$232^{1,2,3}),1)*K508^3)+(INDEX(LINEST($I$3:$I$232,$J$3:$J$232^{1,2,3}),1,2)*K508^2)+(INDEX(LINEST($I$3:$I$232,$J$3:$J$232^{1,2,3}),1,3)*K508^1)+INDEX(LINEST($I$3:$I$232,$J$3:$J$232^{1,2,3}),1,4)</f>
        <v>740.12025860978883</v>
      </c>
    </row>
    <row r="509" spans="4:12" x14ac:dyDescent="0.25">
      <c r="D509" s="1">
        <v>1306</v>
      </c>
      <c r="E509">
        <f>(INDEX(LINEST($B$3:$B$73,$C$3:$C$73^{1,2,3}),1)*D509^3)+(INDEX(LINEST($B$3:$B$73,$C$3:$C$73^{1,2,3}),1,2)*D509^2)+(INDEX(LINEST($B$3:$B$73,$C$3:$C$73^{1,2,3}),1,3)*D509^1)+INDEX(LINEST($B$3:$B$73,$C$3:$C$73^{1,2,3}),1,4)</f>
        <v>233.93871599904742</v>
      </c>
      <c r="K509" s="1">
        <v>1306</v>
      </c>
      <c r="L509">
        <f>(INDEX(LINEST($I$3:$I$232,$J$3:$J$232^{1,2,3}),1)*K509^3)+(INDEX(LINEST($I$3:$I$232,$J$3:$J$232^{1,2,3}),1,2)*K509^2)+(INDEX(LINEST($I$3:$I$232,$J$3:$J$232^{1,2,3}),1,3)*K509^1)+INDEX(LINEST($I$3:$I$232,$J$3:$J$232^{1,2,3}),1,4)</f>
        <v>737.86218657050904</v>
      </c>
    </row>
    <row r="510" spans="4:12" x14ac:dyDescent="0.25">
      <c r="D510" s="1">
        <v>1307</v>
      </c>
      <c r="E510">
        <f>(INDEX(LINEST($B$3:$B$73,$C$3:$C$73^{1,2,3}),1)*D510^3)+(INDEX(LINEST($B$3:$B$73,$C$3:$C$73^{1,2,3}),1,2)*D510^2)+(INDEX(LINEST($B$3:$B$73,$C$3:$C$73^{1,2,3}),1,3)*D510^1)+INDEX(LINEST($B$3:$B$73,$C$3:$C$73^{1,2,3}),1,4)</f>
        <v>233.23096648166484</v>
      </c>
      <c r="K510" s="1">
        <v>1307</v>
      </c>
      <c r="L510">
        <f>(INDEX(LINEST($I$3:$I$232,$J$3:$J$232^{1,2,3}),1)*K510^3)+(INDEX(LINEST($I$3:$I$232,$J$3:$J$232^{1,2,3}),1,2)*K510^2)+(INDEX(LINEST($I$3:$I$232,$J$3:$J$232^{1,2,3}),1,3)*K510^1)+INDEX(LINEST($I$3:$I$232,$J$3:$J$232^{1,2,3}),1,4)</f>
        <v>735.60120942876256</v>
      </c>
    </row>
    <row r="511" spans="4:12" x14ac:dyDescent="0.25">
      <c r="D511" s="1">
        <v>1308</v>
      </c>
      <c r="E511">
        <f>(INDEX(LINEST($B$3:$B$73,$C$3:$C$73^{1,2,3}),1)*D511^3)+(INDEX(LINEST($B$3:$B$73,$C$3:$C$73^{1,2,3}),1,2)*D511^2)+(INDEX(LINEST($B$3:$B$73,$C$3:$C$73^{1,2,3}),1,3)*D511^1)+INDEX(LINEST($B$3:$B$73,$C$3:$C$73^{1,2,3}),1,4)</f>
        <v>232.52230930908308</v>
      </c>
      <c r="K511" s="1">
        <v>1308</v>
      </c>
      <c r="L511">
        <f>(INDEX(LINEST($I$3:$I$232,$J$3:$J$232^{1,2,3}),1)*K511^3)+(INDEX(LINEST($I$3:$I$232,$J$3:$J$232^{1,2,3}),1,2)*K511^2)+(INDEX(LINEST($I$3:$I$232,$J$3:$J$232^{1,2,3}),1,3)*K511^1)+INDEX(LINEST($I$3:$I$232,$J$3:$J$232^{1,2,3}),1,4)</f>
        <v>733.33733370013852</v>
      </c>
    </row>
    <row r="512" spans="4:12" x14ac:dyDescent="0.25">
      <c r="D512" s="1">
        <v>1309</v>
      </c>
      <c r="E512">
        <f>(INDEX(LINEST($B$3:$B$73,$C$3:$C$73^{1,2,3}),1)*D512^3)+(INDEX(LINEST($B$3:$B$73,$C$3:$C$73^{1,2,3}),1,2)*D512^2)+(INDEX(LINEST($B$3:$B$73,$C$3:$C$73^{1,2,3}),1,3)*D512^1)+INDEX(LINEST($B$3:$B$73,$C$3:$C$73^{1,2,3}),1,4)</f>
        <v>231.81274660859708</v>
      </c>
      <c r="K512" s="1">
        <v>1309</v>
      </c>
      <c r="L512">
        <f>(INDEX(LINEST($I$3:$I$232,$J$3:$J$232^{1,2,3}),1)*K512^3)+(INDEX(LINEST($I$3:$I$232,$J$3:$J$232^{1,2,3}),1,2)*K512^2)+(INDEX(LINEST($I$3:$I$232,$J$3:$J$232^{1,2,3}),1,3)*K512^1)+INDEX(LINEST($I$3:$I$232,$J$3:$J$232^{1,2,3}),1,4)</f>
        <v>731.07056590023331</v>
      </c>
    </row>
    <row r="513" spans="4:12" x14ac:dyDescent="0.25">
      <c r="D513" s="1">
        <v>1310</v>
      </c>
      <c r="E513">
        <f>(INDEX(LINEST($B$3:$B$73,$C$3:$C$73^{1,2,3}),1)*D513^3)+(INDEX(LINEST($B$3:$B$73,$C$3:$C$73^{1,2,3}),1,2)*D513^2)+(INDEX(LINEST($B$3:$B$73,$C$3:$C$73^{1,2,3}),1,3)*D513^1)+INDEX(LINEST($B$3:$B$73,$C$3:$C$73^{1,2,3}),1,4)</f>
        <v>231.10228050750038</v>
      </c>
      <c r="K513" s="1">
        <v>1310</v>
      </c>
      <c r="L513">
        <f>(INDEX(LINEST($I$3:$I$232,$J$3:$J$232^{1,2,3}),1)*K513^3)+(INDEX(LINEST($I$3:$I$232,$J$3:$J$232^{1,2,3}),1,2)*K513^2)+(INDEX(LINEST($I$3:$I$232,$J$3:$J$232^{1,2,3}),1,3)*K513^1)+INDEX(LINEST($I$3:$I$232,$J$3:$J$232^{1,2,3}),1,4)</f>
        <v>728.80091254464332</v>
      </c>
    </row>
    <row r="514" spans="4:12" x14ac:dyDescent="0.25">
      <c r="D514" s="1">
        <v>1311</v>
      </c>
      <c r="E514">
        <f>(INDEX(LINEST($B$3:$B$73,$C$3:$C$73^{1,2,3}),1)*D514^3)+(INDEX(LINEST($B$3:$B$73,$C$3:$C$73^{1,2,3}),1,2)*D514^2)+(INDEX(LINEST($B$3:$B$73,$C$3:$C$73^{1,2,3}),1,3)*D514^1)+INDEX(LINEST($B$3:$B$73,$C$3:$C$73^{1,2,3}),1,4)</f>
        <v>230.39091313308745</v>
      </c>
      <c r="K514" s="1">
        <v>1311</v>
      </c>
      <c r="L514">
        <f>(INDEX(LINEST($I$3:$I$232,$J$3:$J$232^{1,2,3}),1)*K514^3)+(INDEX(LINEST($I$3:$I$232,$J$3:$J$232^{1,2,3}),1,2)*K514^2)+(INDEX(LINEST($I$3:$I$232,$J$3:$J$232^{1,2,3}),1,3)*K514^1)+INDEX(LINEST($I$3:$I$232,$J$3:$J$232^{1,2,3}),1,4)</f>
        <v>726.52838014896497</v>
      </c>
    </row>
    <row r="515" spans="4:12" x14ac:dyDescent="0.25">
      <c r="D515" s="1">
        <v>1312</v>
      </c>
      <c r="E515">
        <f>(INDEX(LINEST($B$3:$B$73,$C$3:$C$73^{1,2,3}),1)*D515^3)+(INDEX(LINEST($B$3:$B$73,$C$3:$C$73^{1,2,3}),1,2)*D515^2)+(INDEX(LINEST($B$3:$B$73,$C$3:$C$73^{1,2,3}),1,3)*D515^1)+INDEX(LINEST($B$3:$B$73,$C$3:$C$73^{1,2,3}),1,4)</f>
        <v>229.67864661265276</v>
      </c>
      <c r="K515" s="1">
        <v>1312</v>
      </c>
      <c r="L515">
        <f>(INDEX(LINEST($I$3:$I$232,$J$3:$J$232^{1,2,3}),1)*K515^3)+(INDEX(LINEST($I$3:$I$232,$J$3:$J$232^{1,2,3}),1,2)*K515^2)+(INDEX(LINEST($I$3:$I$232,$J$3:$J$232^{1,2,3}),1,3)*K515^1)+INDEX(LINEST($I$3:$I$232,$J$3:$J$232^{1,2,3}),1,4)</f>
        <v>724.25297522878827</v>
      </c>
    </row>
    <row r="516" spans="4:12" x14ac:dyDescent="0.25">
      <c r="D516" s="1">
        <v>1313</v>
      </c>
      <c r="E516">
        <f>(INDEX(LINEST($B$3:$B$73,$C$3:$C$73^{1,2,3}),1)*D516^3)+(INDEX(LINEST($B$3:$B$73,$C$3:$C$73^{1,2,3}),1,2)*D516^2)+(INDEX(LINEST($B$3:$B$73,$C$3:$C$73^{1,2,3}),1,3)*D516^1)+INDEX(LINEST($B$3:$B$73,$C$3:$C$73^{1,2,3}),1,4)</f>
        <v>228.96548307348985</v>
      </c>
      <c r="K516" s="1">
        <v>1313</v>
      </c>
      <c r="L516">
        <f>(INDEX(LINEST($I$3:$I$232,$J$3:$J$232^{1,2,3}),1)*K516^3)+(INDEX(LINEST($I$3:$I$232,$J$3:$J$232^{1,2,3}),1,2)*K516^2)+(INDEX(LINEST($I$3:$I$232,$J$3:$J$232^{1,2,3}),1,3)*K516^1)+INDEX(LINEST($I$3:$I$232,$J$3:$J$232^{1,2,3}),1,4)</f>
        <v>721.97470429970963</v>
      </c>
    </row>
    <row r="517" spans="4:12" x14ac:dyDescent="0.25">
      <c r="D517" s="1">
        <v>1314</v>
      </c>
      <c r="E517">
        <f>(INDEX(LINEST($B$3:$B$73,$C$3:$C$73^{1,2,3}),1)*D517^3)+(INDEX(LINEST($B$3:$B$73,$C$3:$C$73^{1,2,3}),1,2)*D517^2)+(INDEX(LINEST($B$3:$B$73,$C$3:$C$73^{1,2,3}),1,3)*D517^1)+INDEX(LINEST($B$3:$B$73,$C$3:$C$73^{1,2,3}),1,4)</f>
        <v>228.25142464289411</v>
      </c>
      <c r="K517" s="1">
        <v>1314</v>
      </c>
      <c r="L517">
        <f>(INDEX(LINEST($I$3:$I$232,$J$3:$J$232^{1,2,3}),1)*K517^3)+(INDEX(LINEST($I$3:$I$232,$J$3:$J$232^{1,2,3}),1,2)*K517^2)+(INDEX(LINEST($I$3:$I$232,$J$3:$J$232^{1,2,3}),1,3)*K517^1)+INDEX(LINEST($I$3:$I$232,$J$3:$J$232^{1,2,3}),1,4)</f>
        <v>719.69357387732725</v>
      </c>
    </row>
    <row r="518" spans="4:12" x14ac:dyDescent="0.25">
      <c r="D518" s="1">
        <v>1315</v>
      </c>
      <c r="E518">
        <f>(INDEX(LINEST($B$3:$B$73,$C$3:$C$73^{1,2,3}),1)*D518^3)+(INDEX(LINEST($B$3:$B$73,$C$3:$C$73^{1,2,3}),1,2)*D518^2)+(INDEX(LINEST($B$3:$B$73,$C$3:$C$73^{1,2,3}),1,3)*D518^1)+INDEX(LINEST($B$3:$B$73,$C$3:$C$73^{1,2,3}),1,4)</f>
        <v>227.53647344815818</v>
      </c>
      <c r="K518" s="1">
        <v>1315</v>
      </c>
      <c r="L518">
        <f>(INDEX(LINEST($I$3:$I$232,$J$3:$J$232^{1,2,3}),1)*K518^3)+(INDEX(LINEST($I$3:$I$232,$J$3:$J$232^{1,2,3}),1,2)*K518^2)+(INDEX(LINEST($I$3:$I$232,$J$3:$J$232^{1,2,3}),1,3)*K518^1)+INDEX(LINEST($I$3:$I$232,$J$3:$J$232^{1,2,3}),1,4)</f>
        <v>717.40959047723209</v>
      </c>
    </row>
    <row r="519" spans="4:12" x14ac:dyDescent="0.25">
      <c r="D519" s="1">
        <v>1316</v>
      </c>
      <c r="E519">
        <f>(INDEX(LINEST($B$3:$B$73,$C$3:$C$73^{1,2,3}),1)*D519^3)+(INDEX(LINEST($B$3:$B$73,$C$3:$C$73^{1,2,3}),1,2)*D519^2)+(INDEX(LINEST($B$3:$B$73,$C$3:$C$73^{1,2,3}),1,3)*D519^1)+INDEX(LINEST($B$3:$B$73,$C$3:$C$73^{1,2,3}),1,4)</f>
        <v>226.82063161657743</v>
      </c>
      <c r="K519" s="1">
        <v>1316</v>
      </c>
      <c r="L519">
        <f>(INDEX(LINEST($I$3:$I$232,$J$3:$J$232^{1,2,3}),1)*K519^3)+(INDEX(LINEST($I$3:$I$232,$J$3:$J$232^{1,2,3}),1,2)*K519^2)+(INDEX(LINEST($I$3:$I$232,$J$3:$J$232^{1,2,3}),1,3)*K519^1)+INDEX(LINEST($I$3:$I$232,$J$3:$J$232^{1,2,3}),1,4)</f>
        <v>715.12276061502325</v>
      </c>
    </row>
    <row r="520" spans="4:12" x14ac:dyDescent="0.25">
      <c r="D520" s="1">
        <v>1317</v>
      </c>
      <c r="E520">
        <f>(INDEX(LINEST($B$3:$B$73,$C$3:$C$73^{1,2,3}),1)*D520^3)+(INDEX(LINEST($B$3:$B$73,$C$3:$C$73^{1,2,3}),1,2)*D520^2)+(INDEX(LINEST($B$3:$B$73,$C$3:$C$73^{1,2,3}),1,3)*D520^1)+INDEX(LINEST($B$3:$B$73,$C$3:$C$73^{1,2,3}),1,4)</f>
        <v>226.10390127544542</v>
      </c>
      <c r="K520" s="1">
        <v>1317</v>
      </c>
      <c r="L520">
        <f>(INDEX(LINEST($I$3:$I$232,$J$3:$J$232^{1,2,3}),1)*K520^3)+(INDEX(LINEST($I$3:$I$232,$J$3:$J$232^{1,2,3}),1,2)*K520^2)+(INDEX(LINEST($I$3:$I$232,$J$3:$J$232^{1,2,3}),1,3)*K520^1)+INDEX(LINEST($I$3:$I$232,$J$3:$J$232^{1,2,3}),1,4)</f>
        <v>712.83309080628987</v>
      </c>
    </row>
    <row r="521" spans="4:12" x14ac:dyDescent="0.25">
      <c r="D521" s="1">
        <v>1318</v>
      </c>
      <c r="E521">
        <f>(INDEX(LINEST($B$3:$B$73,$C$3:$C$73^{1,2,3}),1)*D521^3)+(INDEX(LINEST($B$3:$B$73,$C$3:$C$73^{1,2,3}),1,2)*D521^2)+(INDEX(LINEST($B$3:$B$73,$C$3:$C$73^{1,2,3}),1,3)*D521^1)+INDEX(LINEST($B$3:$B$73,$C$3:$C$73^{1,2,3}),1,4)</f>
        <v>225.38628455205662</v>
      </c>
      <c r="K521" s="1">
        <v>1318</v>
      </c>
      <c r="L521">
        <f>(INDEX(LINEST($I$3:$I$232,$J$3:$J$232^{1,2,3}),1)*K521^3)+(INDEX(LINEST($I$3:$I$232,$J$3:$J$232^{1,2,3}),1,2)*K521^2)+(INDEX(LINEST($I$3:$I$232,$J$3:$J$232^{1,2,3}),1,3)*K521^1)+INDEX(LINEST($I$3:$I$232,$J$3:$J$232^{1,2,3}),1,4)</f>
        <v>710.54058756663198</v>
      </c>
    </row>
    <row r="522" spans="4:12" x14ac:dyDescent="0.25">
      <c r="D522" s="1">
        <v>1319</v>
      </c>
      <c r="E522">
        <f>(INDEX(LINEST($B$3:$B$73,$C$3:$C$73^{1,2,3}),1)*D522^3)+(INDEX(LINEST($B$3:$B$73,$C$3:$C$73^{1,2,3}),1,2)*D522^2)+(INDEX(LINEST($B$3:$B$73,$C$3:$C$73^{1,2,3}),1,3)*D522^1)+INDEX(LINEST($B$3:$B$73,$C$3:$C$73^{1,2,3}),1,4)</f>
        <v>224.66778357370549</v>
      </c>
      <c r="K522" s="1">
        <v>1319</v>
      </c>
      <c r="L522">
        <f>(INDEX(LINEST($I$3:$I$232,$J$3:$J$232^{1,2,3}),1)*K522^3)+(INDEX(LINEST($I$3:$I$232,$J$3:$J$232^{1,2,3}),1,2)*K522^2)+(INDEX(LINEST($I$3:$I$232,$J$3:$J$232^{1,2,3}),1,3)*K522^1)+INDEX(LINEST($I$3:$I$232,$J$3:$J$232^{1,2,3}),1,4)</f>
        <v>708.24525741164234</v>
      </c>
    </row>
    <row r="523" spans="4:12" x14ac:dyDescent="0.25">
      <c r="D523" s="1">
        <v>1320</v>
      </c>
      <c r="E523">
        <f>(INDEX(LINEST($B$3:$B$73,$C$3:$C$73^{1,2,3}),1)*D523^3)+(INDEX(LINEST($B$3:$B$73,$C$3:$C$73^{1,2,3}),1,2)*D523^2)+(INDEX(LINEST($B$3:$B$73,$C$3:$C$73^{1,2,3}),1,3)*D523^1)+INDEX(LINEST($B$3:$B$73,$C$3:$C$73^{1,2,3}),1,4)</f>
        <v>223.94840046768559</v>
      </c>
      <c r="K523" s="1">
        <v>1320</v>
      </c>
      <c r="L523">
        <f>(INDEX(LINEST($I$3:$I$232,$J$3:$J$232^{1,2,3}),1)*K523^3)+(INDEX(LINEST($I$3:$I$232,$J$3:$J$232^{1,2,3}),1,2)*K523^2)+(INDEX(LINEST($I$3:$I$232,$J$3:$J$232^{1,2,3}),1,3)*K523^1)+INDEX(LINEST($I$3:$I$232,$J$3:$J$232^{1,2,3}),1,4)</f>
        <v>705.94710685691734</v>
      </c>
    </row>
    <row r="524" spans="4:12" x14ac:dyDescent="0.25">
      <c r="D524" s="1">
        <v>1321</v>
      </c>
      <c r="E524">
        <f>(INDEX(LINEST($B$3:$B$73,$C$3:$C$73^{1,2,3}),1)*D524^3)+(INDEX(LINEST($B$3:$B$73,$C$3:$C$73^{1,2,3}),1,2)*D524^2)+(INDEX(LINEST($B$3:$B$73,$C$3:$C$73^{1,2,3}),1,3)*D524^1)+INDEX(LINEST($B$3:$B$73,$C$3:$C$73^{1,2,3}),1,4)</f>
        <v>223.22813736129137</v>
      </c>
      <c r="K524" s="1">
        <v>1321</v>
      </c>
      <c r="L524">
        <f>(INDEX(LINEST($I$3:$I$232,$J$3:$J$232^{1,2,3}),1)*K524^3)+(INDEX(LINEST($I$3:$I$232,$J$3:$J$232^{1,2,3}),1,2)*K524^2)+(INDEX(LINEST($I$3:$I$232,$J$3:$J$232^{1,2,3}),1,3)*K524^1)+INDEX(LINEST($I$3:$I$232,$J$3:$J$232^{1,2,3}),1,4)</f>
        <v>703.64614241804884</v>
      </c>
    </row>
    <row r="525" spans="4:12" x14ac:dyDescent="0.25">
      <c r="D525" s="1">
        <v>1322</v>
      </c>
      <c r="E525">
        <f>(INDEX(LINEST($B$3:$B$73,$C$3:$C$73^{1,2,3}),1)*D525^3)+(INDEX(LINEST($B$3:$B$73,$C$3:$C$73^{1,2,3}),1,2)*D525^2)+(INDEX(LINEST($B$3:$B$73,$C$3:$C$73^{1,2,3}),1,3)*D525^1)+INDEX(LINEST($B$3:$B$73,$C$3:$C$73^{1,2,3}),1,4)</f>
        <v>222.50699638181777</v>
      </c>
      <c r="K525" s="1">
        <v>1322</v>
      </c>
      <c r="L525">
        <f>(INDEX(LINEST($I$3:$I$232,$J$3:$J$232^{1,2,3}),1)*K525^3)+(INDEX(LINEST($I$3:$I$232,$J$3:$J$232^{1,2,3}),1,2)*K525^2)+(INDEX(LINEST($I$3:$I$232,$J$3:$J$232^{1,2,3}),1,3)*K525^1)+INDEX(LINEST($I$3:$I$232,$J$3:$J$232^{1,2,3}),1,4)</f>
        <v>701.34237061063232</v>
      </c>
    </row>
    <row r="526" spans="4:12" x14ac:dyDescent="0.25">
      <c r="D526" s="1">
        <v>1323</v>
      </c>
      <c r="E526">
        <f>(INDEX(LINEST($B$3:$B$73,$C$3:$C$73^{1,2,3}),1)*D526^3)+(INDEX(LINEST($B$3:$B$73,$C$3:$C$73^{1,2,3}),1,2)*D526^2)+(INDEX(LINEST($B$3:$B$73,$C$3:$C$73^{1,2,3}),1,3)*D526^1)+INDEX(LINEST($B$3:$B$73,$C$3:$C$73^{1,2,3}),1,4)</f>
        <v>221.78497965655743</v>
      </c>
      <c r="K526" s="1">
        <v>1323</v>
      </c>
      <c r="L526">
        <f>(INDEX(LINEST($I$3:$I$232,$J$3:$J$232^{1,2,3}),1)*K526^3)+(INDEX(LINEST($I$3:$I$232,$J$3:$J$232^{1,2,3}),1,2)*K526^2)+(INDEX(LINEST($I$3:$I$232,$J$3:$J$232^{1,2,3}),1,3)*K526^1)+INDEX(LINEST($I$3:$I$232,$J$3:$J$232^{1,2,3}),1,4)</f>
        <v>699.03579795026508</v>
      </c>
    </row>
    <row r="527" spans="4:12" x14ac:dyDescent="0.25">
      <c r="D527" s="1">
        <v>1324</v>
      </c>
      <c r="E527">
        <f>(INDEX(LINEST($B$3:$B$73,$C$3:$C$73^{1,2,3}),1)*D527^3)+(INDEX(LINEST($B$3:$B$73,$C$3:$C$73^{1,2,3}),1,2)*D527^2)+(INDEX(LINEST($B$3:$B$73,$C$3:$C$73^{1,2,3}),1,3)*D527^1)+INDEX(LINEST($B$3:$B$73,$C$3:$C$73^{1,2,3}),1,4)</f>
        <v>221.06208931280571</v>
      </c>
      <c r="K527" s="1">
        <v>1324</v>
      </c>
      <c r="L527">
        <f>(INDEX(LINEST($I$3:$I$232,$J$3:$J$232^{1,2,3}),1)*K527^3)+(INDEX(LINEST($I$3:$I$232,$J$3:$J$232^{1,2,3}),1,2)*K527^2)+(INDEX(LINEST($I$3:$I$232,$J$3:$J$232^{1,2,3}),1,3)*K527^1)+INDEX(LINEST($I$3:$I$232,$J$3:$J$232^{1,2,3}),1,4)</f>
        <v>696.7264309525408</v>
      </c>
    </row>
    <row r="528" spans="4:12" x14ac:dyDescent="0.25">
      <c r="D528" s="1">
        <v>1325</v>
      </c>
      <c r="E528">
        <f>(INDEX(LINEST($B$3:$B$73,$C$3:$C$73^{1,2,3}),1)*D528^3)+(INDEX(LINEST($B$3:$B$73,$C$3:$C$73^{1,2,3}),1,2)*D528^2)+(INDEX(LINEST($B$3:$B$73,$C$3:$C$73^{1,2,3}),1,3)*D528^1)+INDEX(LINEST($B$3:$B$73,$C$3:$C$73^{1,2,3}),1,4)</f>
        <v>220.33832747785664</v>
      </c>
      <c r="K528" s="1">
        <v>1325</v>
      </c>
      <c r="L528">
        <f>(INDEX(LINEST($I$3:$I$232,$J$3:$J$232^{1,2,3}),1)*K528^3)+(INDEX(LINEST($I$3:$I$232,$J$3:$J$232^{1,2,3}),1,2)*K528^2)+(INDEX(LINEST($I$3:$I$232,$J$3:$J$232^{1,2,3}),1,3)*K528^1)+INDEX(LINEST($I$3:$I$232,$J$3:$J$232^{1,2,3}),1,4)</f>
        <v>694.41427613305677</v>
      </c>
    </row>
    <row r="529" spans="4:12" x14ac:dyDescent="0.25">
      <c r="D529" s="1">
        <v>1326</v>
      </c>
      <c r="E529">
        <f>(INDEX(LINEST($B$3:$B$73,$C$3:$C$73^{1,2,3}),1)*D529^3)+(INDEX(LINEST($B$3:$B$73,$C$3:$C$73^{1,2,3}),1,2)*D529^2)+(INDEX(LINEST($B$3:$B$73,$C$3:$C$73^{1,2,3}),1,3)*D529^1)+INDEX(LINEST($B$3:$B$73,$C$3:$C$73^{1,2,3}),1,4)</f>
        <v>219.61369627900376</v>
      </c>
      <c r="K529" s="1">
        <v>1326</v>
      </c>
      <c r="L529">
        <f>(INDEX(LINEST($I$3:$I$232,$J$3:$J$232^{1,2,3}),1)*K529^3)+(INDEX(LINEST($I$3:$I$232,$J$3:$J$232^{1,2,3}),1,2)*K529^2)+(INDEX(LINEST($I$3:$I$232,$J$3:$J$232^{1,2,3}),1,3)*K529^1)+INDEX(LINEST($I$3:$I$232,$J$3:$J$232^{1,2,3}),1,4)</f>
        <v>692.09934000740395</v>
      </c>
    </row>
    <row r="530" spans="4:12" x14ac:dyDescent="0.25">
      <c r="D530" s="1">
        <v>1327</v>
      </c>
      <c r="E530">
        <f>(INDEX(LINEST($B$3:$B$73,$C$3:$C$73^{1,2,3}),1)*D530^3)+(INDEX(LINEST($B$3:$B$73,$C$3:$C$73^{1,2,3}),1,2)*D530^2)+(INDEX(LINEST($B$3:$B$73,$C$3:$C$73^{1,2,3}),1,3)*D530^1)+INDEX(LINEST($B$3:$B$73,$C$3:$C$73^{1,2,3}),1,4)</f>
        <v>218.888197843542</v>
      </c>
      <c r="K530" s="1">
        <v>1327</v>
      </c>
      <c r="L530">
        <f>(INDEX(LINEST($I$3:$I$232,$J$3:$J$232^{1,2,3}),1)*K530^3)+(INDEX(LINEST($I$3:$I$232,$J$3:$J$232^{1,2,3}),1,2)*K530^2)+(INDEX(LINEST($I$3:$I$232,$J$3:$J$232^{1,2,3}),1,3)*K530^1)+INDEX(LINEST($I$3:$I$232,$J$3:$J$232^{1,2,3}),1,4)</f>
        <v>689.78162909117691</v>
      </c>
    </row>
    <row r="531" spans="4:12" x14ac:dyDescent="0.25">
      <c r="D531" s="1">
        <v>1328</v>
      </c>
      <c r="E531">
        <f>(INDEX(LINEST($B$3:$B$73,$C$3:$C$73^{1,2,3}),1)*D531^3)+(INDEX(LINEST($B$3:$B$73,$C$3:$C$73^{1,2,3}),1,2)*D531^2)+(INDEX(LINEST($B$3:$B$73,$C$3:$C$73^{1,2,3}),1,3)*D531^1)+INDEX(LINEST($B$3:$B$73,$C$3:$C$73^{1,2,3}),1,4)</f>
        <v>218.16183429876583</v>
      </c>
      <c r="K531" s="1">
        <v>1328</v>
      </c>
      <c r="L531">
        <f>(INDEX(LINEST($I$3:$I$232,$J$3:$J$232^{1,2,3}),1)*K531^3)+(INDEX(LINEST($I$3:$I$232,$J$3:$J$232^{1,2,3}),1,2)*K531^2)+(INDEX(LINEST($I$3:$I$232,$J$3:$J$232^{1,2,3}),1,3)*K531^1)+INDEX(LINEST($I$3:$I$232,$J$3:$J$232^{1,2,3}),1,4)</f>
        <v>687.46114989997386</v>
      </c>
    </row>
    <row r="532" spans="4:12" x14ac:dyDescent="0.25">
      <c r="D532" s="1">
        <v>1329</v>
      </c>
      <c r="E532">
        <f>(INDEX(LINEST($B$3:$B$73,$C$3:$C$73^{1,2,3}),1)*D532^3)+(INDEX(LINEST($B$3:$B$73,$C$3:$C$73^{1,2,3}),1,2)*D532^2)+(INDEX(LINEST($B$3:$B$73,$C$3:$C$73^{1,2,3}),1,3)*D532^1)+INDEX(LINEST($B$3:$B$73,$C$3:$C$73^{1,2,3}),1,4)</f>
        <v>217.43460777196833</v>
      </c>
      <c r="K532" s="1">
        <v>1329</v>
      </c>
      <c r="L532">
        <f>(INDEX(LINEST($I$3:$I$232,$J$3:$J$232^{1,2,3}),1)*K532^3)+(INDEX(LINEST($I$3:$I$232,$J$3:$J$232^{1,2,3}),1,2)*K532^2)+(INDEX(LINEST($I$3:$I$232,$J$3:$J$232^{1,2,3}),1,3)*K532^1)+INDEX(LINEST($I$3:$I$232,$J$3:$J$232^{1,2,3}),1,4)</f>
        <v>685.13790894939029</v>
      </c>
    </row>
    <row r="533" spans="4:12" x14ac:dyDescent="0.25">
      <c r="D533" s="1">
        <v>1330</v>
      </c>
      <c r="E533">
        <f>(INDEX(LINEST($B$3:$B$73,$C$3:$C$73^{1,2,3}),1)*D533^3)+(INDEX(LINEST($B$3:$B$73,$C$3:$C$73^{1,2,3}),1,2)*D533^2)+(INDEX(LINEST($B$3:$B$73,$C$3:$C$73^{1,2,3}),1,3)*D533^1)+INDEX(LINEST($B$3:$B$73,$C$3:$C$73^{1,2,3}),1,4)</f>
        <v>216.70652039044444</v>
      </c>
      <c r="K533" s="1">
        <v>1330</v>
      </c>
      <c r="L533">
        <f>(INDEX(LINEST($I$3:$I$232,$J$3:$J$232^{1,2,3}),1)*K533^3)+(INDEX(LINEST($I$3:$I$232,$J$3:$J$232^{1,2,3}),1,2)*K533^2)+(INDEX(LINEST($I$3:$I$232,$J$3:$J$232^{1,2,3}),1,3)*K533^1)+INDEX(LINEST($I$3:$I$232,$J$3:$J$232^{1,2,3}),1,4)</f>
        <v>682.81191275501533</v>
      </c>
    </row>
    <row r="534" spans="4:12" x14ac:dyDescent="0.25">
      <c r="D534" s="1">
        <v>1331</v>
      </c>
      <c r="E534">
        <f>(INDEX(LINEST($B$3:$B$73,$C$3:$C$73^{1,2,3}),1)*D534^3)+(INDEX(LINEST($B$3:$B$73,$C$3:$C$73^{1,2,3}),1,2)*D534^2)+(INDEX(LINEST($B$3:$B$73,$C$3:$C$73^{1,2,3}),1,3)*D534^1)+INDEX(LINEST($B$3:$B$73,$C$3:$C$73^{1,2,3}),1,4)</f>
        <v>215.97757428148816</v>
      </c>
      <c r="K534" s="1">
        <v>1331</v>
      </c>
      <c r="L534">
        <f>(INDEX(LINEST($I$3:$I$232,$J$3:$J$232^{1,2,3}),1)*K534^3)+(INDEX(LINEST($I$3:$I$232,$J$3:$J$232^{1,2,3}),1,2)*K534^2)+(INDEX(LINEST($I$3:$I$232,$J$3:$J$232^{1,2,3}),1,3)*K534^1)+INDEX(LINEST($I$3:$I$232,$J$3:$J$232^{1,2,3}),1,4)</f>
        <v>680.48316783245082</v>
      </c>
    </row>
    <row r="535" spans="4:12" x14ac:dyDescent="0.25">
      <c r="D535" s="1">
        <v>1332</v>
      </c>
      <c r="E535">
        <f>(INDEX(LINEST($B$3:$B$73,$C$3:$C$73^{1,2,3}),1)*D535^3)+(INDEX(LINEST($B$3:$B$73,$C$3:$C$73^{1,2,3}),1,2)*D535^2)+(INDEX(LINEST($B$3:$B$73,$C$3:$C$73^{1,2,3}),1,3)*D535^1)+INDEX(LINEST($B$3:$B$73,$C$3:$C$73^{1,2,3}),1,4)</f>
        <v>215.24777157239396</v>
      </c>
      <c r="K535" s="1">
        <v>1332</v>
      </c>
      <c r="L535">
        <f>(INDEX(LINEST($I$3:$I$232,$J$3:$J$232^{1,2,3}),1)*K535^3)+(INDEX(LINEST($I$3:$I$232,$J$3:$J$232^{1,2,3}),1,2)*K535^2)+(INDEX(LINEST($I$3:$I$232,$J$3:$J$232^{1,2,3}),1,3)*K535^1)+INDEX(LINEST($I$3:$I$232,$J$3:$J$232^{1,2,3}),1,4)</f>
        <v>678.15168069728588</v>
      </c>
    </row>
    <row r="536" spans="4:12" x14ac:dyDescent="0.25">
      <c r="D536" s="1">
        <v>1333</v>
      </c>
      <c r="E536">
        <f>(INDEX(LINEST($B$3:$B$73,$C$3:$C$73^{1,2,3}),1)*D536^3)+(INDEX(LINEST($B$3:$B$73,$C$3:$C$73^{1,2,3}),1,2)*D536^2)+(INDEX(LINEST($B$3:$B$73,$C$3:$C$73^{1,2,3}),1,3)*D536^1)+INDEX(LINEST($B$3:$B$73,$C$3:$C$73^{1,2,3}),1,4)</f>
        <v>214.51711439045539</v>
      </c>
      <c r="K536" s="1">
        <v>1333</v>
      </c>
      <c r="L536">
        <f>(INDEX(LINEST($I$3:$I$232,$J$3:$J$232^{1,2,3}),1)*K536^3)+(INDEX(LINEST($I$3:$I$232,$J$3:$J$232^{1,2,3}),1,2)*K536^2)+(INDEX(LINEST($I$3:$I$232,$J$3:$J$232^{1,2,3}),1,3)*K536^1)+INDEX(LINEST($I$3:$I$232,$J$3:$J$232^{1,2,3}),1,4)</f>
        <v>675.81745786512056</v>
      </c>
    </row>
    <row r="537" spans="4:12" x14ac:dyDescent="0.25">
      <c r="D537" s="1">
        <v>1334</v>
      </c>
      <c r="E537">
        <f>(INDEX(LINEST($B$3:$B$73,$C$3:$C$73^{1,2,3}),1)*D537^3)+(INDEX(LINEST($B$3:$B$73,$C$3:$C$73^{1,2,3}),1,2)*D537^2)+(INDEX(LINEST($B$3:$B$73,$C$3:$C$73^{1,2,3}),1,3)*D537^1)+INDEX(LINEST($B$3:$B$73,$C$3:$C$73^{1,2,3}),1,4)</f>
        <v>213.78560486296738</v>
      </c>
      <c r="K537" s="1">
        <v>1334</v>
      </c>
      <c r="L537">
        <f>(INDEX(LINEST($I$3:$I$232,$J$3:$J$232^{1,2,3}),1)*K537^3)+(INDEX(LINEST($I$3:$I$232,$J$3:$J$232^{1,2,3}),1,2)*K537^2)+(INDEX(LINEST($I$3:$I$232,$J$3:$J$232^{1,2,3}),1,3)*K537^1)+INDEX(LINEST($I$3:$I$232,$J$3:$J$232^{1,2,3}),1,4)</f>
        <v>673.48050585154488</v>
      </c>
    </row>
    <row r="538" spans="4:12" x14ac:dyDescent="0.25">
      <c r="D538" s="1">
        <v>1335</v>
      </c>
      <c r="E538">
        <f>(INDEX(LINEST($B$3:$B$73,$C$3:$C$73^{1,2,3}),1)*D538^3)+(INDEX(LINEST($B$3:$B$73,$C$3:$C$73^{1,2,3}),1,2)*D538^2)+(INDEX(LINEST($B$3:$B$73,$C$3:$C$73^{1,2,3}),1,3)*D538^1)+INDEX(LINEST($B$3:$B$73,$C$3:$C$73^{1,2,3}),1,4)</f>
        <v>213.05324511722347</v>
      </c>
      <c r="K538" s="1">
        <v>1335</v>
      </c>
      <c r="L538">
        <f>(INDEX(LINEST($I$3:$I$232,$J$3:$J$232^{1,2,3}),1)*K538^3)+(INDEX(LINEST($I$3:$I$232,$J$3:$J$232^{1,2,3}),1,2)*K538^2)+(INDEX(LINEST($I$3:$I$232,$J$3:$J$232^{1,2,3}),1,3)*K538^1)+INDEX(LINEST($I$3:$I$232,$J$3:$J$232^{1,2,3}),1,4)</f>
        <v>671.14083117215796</v>
      </c>
    </row>
    <row r="539" spans="4:12" x14ac:dyDescent="0.25">
      <c r="D539" s="1">
        <v>1336</v>
      </c>
      <c r="E539">
        <f>(INDEX(LINEST($B$3:$B$73,$C$3:$C$73^{1,2,3}),1)*D539^3)+(INDEX(LINEST($B$3:$B$73,$C$3:$C$73^{1,2,3}),1,2)*D539^2)+(INDEX(LINEST($B$3:$B$73,$C$3:$C$73^{1,2,3}),1,3)*D539^1)+INDEX(LINEST($B$3:$B$73,$C$3:$C$73^{1,2,3}),1,4)</f>
        <v>212.32003728051859</v>
      </c>
      <c r="K539" s="1">
        <v>1336</v>
      </c>
      <c r="L539">
        <f>(INDEX(LINEST($I$3:$I$232,$J$3:$J$232^{1,2,3}),1)*K539^3)+(INDEX(LINEST($I$3:$I$232,$J$3:$J$232^{1,2,3}),1,2)*K539^2)+(INDEX(LINEST($I$3:$I$232,$J$3:$J$232^{1,2,3}),1,3)*K539^1)+INDEX(LINEST($I$3:$I$232,$J$3:$J$232^{1,2,3}),1,4)</f>
        <v>668.79844034255075</v>
      </c>
    </row>
    <row r="540" spans="4:12" x14ac:dyDescent="0.25">
      <c r="D540" s="1">
        <v>1337</v>
      </c>
      <c r="E540">
        <f>(INDEX(LINEST($B$3:$B$73,$C$3:$C$73^{1,2,3}),1)*D540^3)+(INDEX(LINEST($B$3:$B$73,$C$3:$C$73^{1,2,3}),1,2)*D540^2)+(INDEX(LINEST($B$3:$B$73,$C$3:$C$73^{1,2,3}),1,3)*D540^1)+INDEX(LINEST($B$3:$B$73,$C$3:$C$73^{1,2,3}),1,4)</f>
        <v>211.5859834801463</v>
      </c>
      <c r="K540" s="1">
        <v>1337</v>
      </c>
      <c r="L540">
        <f>(INDEX(LINEST($I$3:$I$232,$J$3:$J$232^{1,2,3}),1)*K540^3)+(INDEX(LINEST($I$3:$I$232,$J$3:$J$232^{1,2,3}),1,2)*K540^2)+(INDEX(LINEST($I$3:$I$232,$J$3:$J$232^{1,2,3}),1,3)*K540^1)+INDEX(LINEST($I$3:$I$232,$J$3:$J$232^{1,2,3}),1,4)</f>
        <v>666.45333987832146</v>
      </c>
    </row>
    <row r="541" spans="4:12" x14ac:dyDescent="0.25">
      <c r="D541" s="1">
        <v>1338</v>
      </c>
      <c r="E541">
        <f>(INDEX(LINEST($B$3:$B$73,$C$3:$C$73^{1,2,3}),1)*D541^3)+(INDEX(LINEST($B$3:$B$73,$C$3:$C$73^{1,2,3}),1,2)*D541^2)+(INDEX(LINEST($B$3:$B$73,$C$3:$C$73^{1,2,3}),1,3)*D541^1)+INDEX(LINEST($B$3:$B$73,$C$3:$C$73^{1,2,3}),1,4)</f>
        <v>210.8510858434006</v>
      </c>
      <c r="K541" s="1">
        <v>1338</v>
      </c>
      <c r="L541">
        <f>(INDEX(LINEST($I$3:$I$232,$J$3:$J$232^{1,2,3}),1)*K541^3)+(INDEX(LINEST($I$3:$I$232,$J$3:$J$232^{1,2,3}),1,2)*K541^2)+(INDEX(LINEST($I$3:$I$232,$J$3:$J$232^{1,2,3}),1,3)*K541^1)+INDEX(LINEST($I$3:$I$232,$J$3:$J$232^{1,2,3}),1,4)</f>
        <v>664.10553629506285</v>
      </c>
    </row>
    <row r="542" spans="4:12" x14ac:dyDescent="0.25">
      <c r="D542" s="1">
        <v>1339</v>
      </c>
      <c r="E542">
        <f>(INDEX(LINEST($B$3:$B$73,$C$3:$C$73^{1,2,3}),1)*D542^3)+(INDEX(LINEST($B$3:$B$73,$C$3:$C$73^{1,2,3}),1,2)*D542^2)+(INDEX(LINEST($B$3:$B$73,$C$3:$C$73^{1,2,3}),1,3)*D542^1)+INDEX(LINEST($B$3:$B$73,$C$3:$C$73^{1,2,3}),1,4)</f>
        <v>210.11534649757687</v>
      </c>
      <c r="K542" s="1">
        <v>1339</v>
      </c>
      <c r="L542">
        <f>(INDEX(LINEST($I$3:$I$232,$J$3:$J$232^{1,2,3}),1)*K542^3)+(INDEX(LINEST($I$3:$I$232,$J$3:$J$232^{1,2,3}),1,2)*K542^2)+(INDEX(LINEST($I$3:$I$232,$J$3:$J$232^{1,2,3}),1,3)*K542^1)+INDEX(LINEST($I$3:$I$232,$J$3:$J$232^{1,2,3}),1,4)</f>
        <v>661.75503610837131</v>
      </c>
    </row>
    <row r="543" spans="4:12" x14ac:dyDescent="0.25">
      <c r="D543" s="1">
        <v>1340</v>
      </c>
      <c r="E543">
        <f>(INDEX(LINEST($B$3:$B$73,$C$3:$C$73^{1,2,3}),1)*D543^3)+(INDEX(LINEST($B$3:$B$73,$C$3:$C$73^{1,2,3}),1,2)*D543^2)+(INDEX(LINEST($B$3:$B$73,$C$3:$C$73^{1,2,3}),1,3)*D543^1)+INDEX(LINEST($B$3:$B$73,$C$3:$C$73^{1,2,3}),1,4)</f>
        <v>209.3787675699682</v>
      </c>
      <c r="K543" s="1">
        <v>1340</v>
      </c>
      <c r="L543">
        <f>(INDEX(LINEST($I$3:$I$232,$J$3:$J$232^{1,2,3}),1)*K543^3)+(INDEX(LINEST($I$3:$I$232,$J$3:$J$232^{1,2,3}),1,2)*K543^2)+(INDEX(LINEST($I$3:$I$232,$J$3:$J$232^{1,2,3}),1,3)*K543^1)+INDEX(LINEST($I$3:$I$232,$J$3:$J$232^{1,2,3}),1,4)</f>
        <v>659.40184583384053</v>
      </c>
    </row>
    <row r="544" spans="4:12" x14ac:dyDescent="0.25">
      <c r="D544" s="1">
        <v>1341</v>
      </c>
      <c r="E544">
        <f>(INDEX(LINEST($B$3:$B$73,$C$3:$C$73^{1,2,3}),1)*D544^3)+(INDEX(LINEST($B$3:$B$73,$C$3:$C$73^{1,2,3}),1,2)*D544^2)+(INDEX(LINEST($B$3:$B$73,$C$3:$C$73^{1,2,3}),1,3)*D544^1)+INDEX(LINEST($B$3:$B$73,$C$3:$C$73^{1,2,3}),1,4)</f>
        <v>208.64135118786862</v>
      </c>
      <c r="K544" s="1">
        <v>1341</v>
      </c>
      <c r="L544">
        <f>(INDEX(LINEST($I$3:$I$232,$J$3:$J$232^{1,2,3}),1)*K544^3)+(INDEX(LINEST($I$3:$I$232,$J$3:$J$232^{1,2,3}),1,2)*K544^2)+(INDEX(LINEST($I$3:$I$232,$J$3:$J$232^{1,2,3}),1,3)*K544^1)+INDEX(LINEST($I$3:$I$232,$J$3:$J$232^{1,2,3}),1,4)</f>
        <v>657.04597198706597</v>
      </c>
    </row>
    <row r="545" spans="4:12" x14ac:dyDescent="0.25">
      <c r="D545" s="1">
        <v>1342</v>
      </c>
      <c r="E545">
        <f>(INDEX(LINEST($B$3:$B$73,$C$3:$C$73^{1,2,3}),1)*D545^3)+(INDEX(LINEST($B$3:$B$73,$C$3:$C$73^{1,2,3}),1,2)*D545^2)+(INDEX(LINEST($B$3:$B$73,$C$3:$C$73^{1,2,3}),1,3)*D545^1)+INDEX(LINEST($B$3:$B$73,$C$3:$C$73^{1,2,3}),1,4)</f>
        <v>207.90309947857304</v>
      </c>
      <c r="K545" s="1">
        <v>1342</v>
      </c>
      <c r="L545">
        <f>(INDEX(LINEST($I$3:$I$232,$J$3:$J$232^{1,2,3}),1)*K545^3)+(INDEX(LINEST($I$3:$I$232,$J$3:$J$232^{1,2,3}),1,2)*K545^2)+(INDEX(LINEST($I$3:$I$232,$J$3:$J$232^{1,2,3}),1,3)*K545^1)+INDEX(LINEST($I$3:$I$232,$J$3:$J$232^{1,2,3}),1,4)</f>
        <v>654.68742108364586</v>
      </c>
    </row>
    <row r="546" spans="4:12" x14ac:dyDescent="0.25">
      <c r="D546" s="1">
        <v>1343</v>
      </c>
      <c r="E546">
        <f>(INDEX(LINEST($B$3:$B$73,$C$3:$C$73^{1,2,3}),1)*D546^3)+(INDEX(LINEST($B$3:$B$73,$C$3:$C$73^{1,2,3}),1,2)*D546^2)+(INDEX(LINEST($B$3:$B$73,$C$3:$C$73^{1,2,3}),1,3)*D546^1)+INDEX(LINEST($B$3:$B$73,$C$3:$C$73^{1,2,3}),1,4)</f>
        <v>207.16401456937547</v>
      </c>
      <c r="K546" s="1">
        <v>1343</v>
      </c>
      <c r="L546">
        <f>(INDEX(LINEST($I$3:$I$232,$J$3:$J$232^{1,2,3}),1)*K546^3)+(INDEX(LINEST($I$3:$I$232,$J$3:$J$232^{1,2,3}),1,2)*K546^2)+(INDEX(LINEST($I$3:$I$232,$J$3:$J$232^{1,2,3}),1,3)*K546^1)+INDEX(LINEST($I$3:$I$232,$J$3:$J$232^{1,2,3}),1,4)</f>
        <v>652.3261996391675</v>
      </c>
    </row>
    <row r="547" spans="4:12" x14ac:dyDescent="0.25">
      <c r="D547" s="1">
        <v>1344</v>
      </c>
      <c r="E547">
        <f>(INDEX(LINEST($B$3:$B$73,$C$3:$C$73^{1,2,3}),1)*D547^3)+(INDEX(LINEST($B$3:$B$73,$C$3:$C$73^{1,2,3}),1,2)*D547^2)+(INDEX(LINEST($B$3:$B$73,$C$3:$C$73^{1,2,3}),1,3)*D547^1)+INDEX(LINEST($B$3:$B$73,$C$3:$C$73^{1,2,3}),1,4)</f>
        <v>206.42409858757037</v>
      </c>
      <c r="K547" s="1">
        <v>1344</v>
      </c>
      <c r="L547">
        <f>(INDEX(LINEST($I$3:$I$232,$J$3:$J$232^{1,2,3}),1)*K547^3)+(INDEX(LINEST($I$3:$I$232,$J$3:$J$232^{1,2,3}),1,2)*K547^2)+(INDEX(LINEST($I$3:$I$232,$J$3:$J$232^{1,2,3}),1,3)*K547^1)+INDEX(LINEST($I$3:$I$232,$J$3:$J$232^{1,2,3}),1,4)</f>
        <v>649.96231416923092</v>
      </c>
    </row>
    <row r="548" spans="4:12" x14ac:dyDescent="0.25">
      <c r="D548" s="1">
        <v>1345</v>
      </c>
      <c r="E548">
        <f>(INDEX(LINEST($B$3:$B$73,$C$3:$C$73^{1,2,3}),1)*D548^3)+(INDEX(LINEST($B$3:$B$73,$C$3:$C$73^{1,2,3}),1,2)*D548^2)+(INDEX(LINEST($B$3:$B$73,$C$3:$C$73^{1,2,3}),1,3)*D548^1)+INDEX(LINEST($B$3:$B$73,$C$3:$C$73^{1,2,3}),1,4)</f>
        <v>205.6833536604513</v>
      </c>
      <c r="K548" s="1">
        <v>1345</v>
      </c>
      <c r="L548">
        <f>(INDEX(LINEST($I$3:$I$232,$J$3:$J$232^{1,2,3}),1)*K548^3)+(INDEX(LINEST($I$3:$I$232,$J$3:$J$232^{1,2,3}),1,2)*K548^2)+(INDEX(LINEST($I$3:$I$232,$J$3:$J$232^{1,2,3}),1,3)*K548^1)+INDEX(LINEST($I$3:$I$232,$J$3:$J$232^{1,2,3}),1,4)</f>
        <v>647.5957711894298</v>
      </c>
    </row>
    <row r="549" spans="4:12" x14ac:dyDescent="0.25">
      <c r="D549" s="1">
        <v>1346</v>
      </c>
      <c r="E549">
        <f>(INDEX(LINEST($B$3:$B$73,$C$3:$C$73^{1,2,3}),1)*D549^3)+(INDEX(LINEST($B$3:$B$73,$C$3:$C$73^{1,2,3}),1,2)*D549^2)+(INDEX(LINEST($B$3:$B$73,$C$3:$C$73^{1,2,3}),1,3)*D549^1)+INDEX(LINEST($B$3:$B$73,$C$3:$C$73^{1,2,3}),1,4)</f>
        <v>204.94178191531273</v>
      </c>
      <c r="K549" s="1">
        <v>1346</v>
      </c>
      <c r="L549">
        <f>(INDEX(LINEST($I$3:$I$232,$J$3:$J$232^{1,2,3}),1)*K549^3)+(INDEX(LINEST($I$3:$I$232,$J$3:$J$232^{1,2,3}),1,2)*K549^2)+(INDEX(LINEST($I$3:$I$232,$J$3:$J$232^{1,2,3}),1,3)*K549^1)+INDEX(LINEST($I$3:$I$232,$J$3:$J$232^{1,2,3}),1,4)</f>
        <v>645.22657721536143</v>
      </c>
    </row>
    <row r="550" spans="4:12" x14ac:dyDescent="0.25">
      <c r="D550" s="1">
        <v>1347</v>
      </c>
      <c r="E550">
        <f>(INDEX(LINEST($B$3:$B$73,$C$3:$C$73^{1,2,3}),1)*D550^3)+(INDEX(LINEST($B$3:$B$73,$C$3:$C$73^{1,2,3}),1,2)*D550^2)+(INDEX(LINEST($B$3:$B$73,$C$3:$C$73^{1,2,3}),1,3)*D550^1)+INDEX(LINEST($B$3:$B$73,$C$3:$C$73^{1,2,3}),1,4)</f>
        <v>204.19938547944912</v>
      </c>
      <c r="K550" s="1">
        <v>1347</v>
      </c>
      <c r="L550">
        <f>(INDEX(LINEST($I$3:$I$232,$J$3:$J$232^{1,2,3}),1)*K550^3)+(INDEX(LINEST($I$3:$I$232,$J$3:$J$232^{1,2,3}),1,2)*K550^2)+(INDEX(LINEST($I$3:$I$232,$J$3:$J$232^{1,2,3}),1,3)*K550^1)+INDEX(LINEST($I$3:$I$232,$J$3:$J$232^{1,2,3}),1,4)</f>
        <v>642.85473876261858</v>
      </c>
    </row>
    <row r="551" spans="4:12" x14ac:dyDescent="0.25">
      <c r="D551" s="1">
        <v>1348</v>
      </c>
      <c r="E551">
        <f>(INDEX(LINEST($B$3:$B$73,$C$3:$C$73^{1,2,3}),1)*D551^3)+(INDEX(LINEST($B$3:$B$73,$C$3:$C$73^{1,2,3}),1,2)*D551^2)+(INDEX(LINEST($B$3:$B$73,$C$3:$C$73^{1,2,3}),1,3)*D551^1)+INDEX(LINEST($B$3:$B$73,$C$3:$C$73^{1,2,3}),1,4)</f>
        <v>203.45616648015402</v>
      </c>
      <c r="K551" s="1">
        <v>1348</v>
      </c>
      <c r="L551">
        <f>(INDEX(LINEST($I$3:$I$232,$J$3:$J$232^{1,2,3}),1)*K551^3)+(INDEX(LINEST($I$3:$I$232,$J$3:$J$232^{1,2,3}),1,2)*K551^2)+(INDEX(LINEST($I$3:$I$232,$J$3:$J$232^{1,2,3}),1,3)*K551^1)+INDEX(LINEST($I$3:$I$232,$J$3:$J$232^{1,2,3}),1,4)</f>
        <v>640.48026234679401</v>
      </c>
    </row>
    <row r="552" spans="4:12" x14ac:dyDescent="0.25">
      <c r="D552" s="1">
        <v>1349</v>
      </c>
      <c r="E552">
        <f>(INDEX(LINEST($B$3:$B$73,$C$3:$C$73^{1,2,3}),1)*D552^3)+(INDEX(LINEST($B$3:$B$73,$C$3:$C$73^{1,2,3}),1,2)*D552^2)+(INDEX(LINEST($B$3:$B$73,$C$3:$C$73^{1,2,3}),1,3)*D552^1)+INDEX(LINEST($B$3:$B$73,$C$3:$C$73^{1,2,3}),1,4)</f>
        <v>202.71212704472237</v>
      </c>
      <c r="K552" s="1">
        <v>1349</v>
      </c>
      <c r="L552">
        <f>(INDEX(LINEST($I$3:$I$232,$J$3:$J$232^{1,2,3}),1)*K552^3)+(INDEX(LINEST($I$3:$I$232,$J$3:$J$232^{1,2,3}),1,2)*K552^2)+(INDEX(LINEST($I$3:$I$232,$J$3:$J$232^{1,2,3}),1,3)*K552^1)+INDEX(LINEST($I$3:$I$232,$J$3:$J$232^{1,2,3}),1,4)</f>
        <v>638.10315448348501</v>
      </c>
    </row>
    <row r="553" spans="4:12" x14ac:dyDescent="0.25">
      <c r="D553" s="1">
        <v>1350</v>
      </c>
      <c r="E553">
        <f>(INDEX(LINEST($B$3:$B$73,$C$3:$C$73^{1,2,3}),1)*D553^3)+(INDEX(LINEST($B$3:$B$73,$C$3:$C$73^{1,2,3}),1,2)*D553^2)+(INDEX(LINEST($B$3:$B$73,$C$3:$C$73^{1,2,3}),1,3)*D553^1)+INDEX(LINEST($B$3:$B$73,$C$3:$C$73^{1,2,3}),1,4)</f>
        <v>201.9672693004477</v>
      </c>
      <c r="K553" s="1">
        <v>1350</v>
      </c>
      <c r="L553">
        <f>(INDEX(LINEST($I$3:$I$232,$J$3:$J$232^{1,2,3}),1)*K553^3)+(INDEX(LINEST($I$3:$I$232,$J$3:$J$232^{1,2,3}),1,2)*K553^2)+(INDEX(LINEST($I$3:$I$232,$J$3:$J$232^{1,2,3}),1,3)*K553^1)+INDEX(LINEST($I$3:$I$232,$J$3:$J$232^{1,2,3}),1,4)</f>
        <v>635.72342168828709</v>
      </c>
    </row>
    <row r="554" spans="4:12" x14ac:dyDescent="0.25">
      <c r="D554" s="1">
        <v>1351</v>
      </c>
      <c r="E554">
        <f>(INDEX(LINEST($B$3:$B$73,$C$3:$C$73^{1,2,3}),1)*D554^3)+(INDEX(LINEST($B$3:$B$73,$C$3:$C$73^{1,2,3}),1,2)*D554^2)+(INDEX(LINEST($B$3:$B$73,$C$3:$C$73^{1,2,3}),1,3)*D554^1)+INDEX(LINEST($B$3:$B$73,$C$3:$C$73^{1,2,3}),1,4)</f>
        <v>201.22159537462448</v>
      </c>
      <c r="K554" s="1">
        <v>1351</v>
      </c>
      <c r="L554">
        <f>(INDEX(LINEST($I$3:$I$232,$J$3:$J$232^{1,2,3}),1)*K554^3)+(INDEX(LINEST($I$3:$I$232,$J$3:$J$232^{1,2,3}),1,2)*K554^2)+(INDEX(LINEST($I$3:$I$232,$J$3:$J$232^{1,2,3}),1,3)*K554^1)+INDEX(LINEST($I$3:$I$232,$J$3:$J$232^{1,2,3}),1,4)</f>
        <v>633.34107047679481</v>
      </c>
    </row>
    <row r="555" spans="4:12" x14ac:dyDescent="0.25">
      <c r="D555" s="1">
        <v>1352</v>
      </c>
      <c r="E555">
        <f>(INDEX(LINEST($B$3:$B$73,$C$3:$C$73^{1,2,3}),1)*D555^3)+(INDEX(LINEST($B$3:$B$73,$C$3:$C$73^{1,2,3}),1,2)*D555^2)+(INDEX(LINEST($B$3:$B$73,$C$3:$C$73^{1,2,3}),1,3)*D555^1)+INDEX(LINEST($B$3:$B$73,$C$3:$C$73^{1,2,3}),1,4)</f>
        <v>200.47510739454674</v>
      </c>
      <c r="K555" s="1">
        <v>1352</v>
      </c>
      <c r="L555">
        <f>(INDEX(LINEST($I$3:$I$232,$J$3:$J$232^{1,2,3}),1)*K555^3)+(INDEX(LINEST($I$3:$I$232,$J$3:$J$232^{1,2,3}),1,2)*K555^2)+(INDEX(LINEST($I$3:$I$232,$J$3:$J$232^{1,2,3}),1,3)*K555^1)+INDEX(LINEST($I$3:$I$232,$J$3:$J$232^{1,2,3}),1,4)</f>
        <v>630.95610736460367</v>
      </c>
    </row>
    <row r="556" spans="4:12" x14ac:dyDescent="0.25">
      <c r="D556" s="1">
        <v>1353</v>
      </c>
      <c r="E556">
        <f>(INDEX(LINEST($B$3:$B$73,$C$3:$C$73^{1,2,3}),1)*D556^3)+(INDEX(LINEST($B$3:$B$73,$C$3:$C$73^{1,2,3}),1,2)*D556^2)+(INDEX(LINEST($B$3:$B$73,$C$3:$C$73^{1,2,3}),1,3)*D556^1)+INDEX(LINEST($B$3:$B$73,$C$3:$C$73^{1,2,3}),1,4)</f>
        <v>199.72780748750938</v>
      </c>
      <c r="K556" s="1">
        <v>1353</v>
      </c>
      <c r="L556">
        <f>(INDEX(LINEST($I$3:$I$232,$J$3:$J$232^{1,2,3}),1)*K556^3)+(INDEX(LINEST($I$3:$I$232,$J$3:$J$232^{1,2,3}),1,2)*K556^2)+(INDEX(LINEST($I$3:$I$232,$J$3:$J$232^{1,2,3}),1,3)*K556^1)+INDEX(LINEST($I$3:$I$232,$J$3:$J$232^{1,2,3}),1,4)</f>
        <v>628.56853886730551</v>
      </c>
    </row>
    <row r="557" spans="4:12" x14ac:dyDescent="0.25">
      <c r="D557" s="1">
        <v>1354</v>
      </c>
      <c r="E557">
        <f>(INDEX(LINEST($B$3:$B$73,$C$3:$C$73^{1,2,3}),1)*D557^3)+(INDEX(LINEST($B$3:$B$73,$C$3:$C$73^{1,2,3}),1,2)*D557^2)+(INDEX(LINEST($B$3:$B$73,$C$3:$C$73^{1,2,3}),1,3)*D557^1)+INDEX(LINEST($B$3:$B$73,$C$3:$C$73^{1,2,3}),1,4)</f>
        <v>198.97969778080596</v>
      </c>
      <c r="K557" s="1">
        <v>1354</v>
      </c>
      <c r="L557">
        <f>(INDEX(LINEST($I$3:$I$232,$J$3:$J$232^{1,2,3}),1)*K557^3)+(INDEX(LINEST($I$3:$I$232,$J$3:$J$232^{1,2,3}),1,2)*K557^2)+(INDEX(LINEST($I$3:$I$232,$J$3:$J$232^{1,2,3}),1,3)*K557^1)+INDEX(LINEST($I$3:$I$232,$J$3:$J$232^{1,2,3}),1,4)</f>
        <v>626.17837150049763</v>
      </c>
    </row>
    <row r="558" spans="4:12" x14ac:dyDescent="0.25">
      <c r="D558" s="1">
        <v>1355</v>
      </c>
      <c r="E558">
        <f>(INDEX(LINEST($B$3:$B$73,$C$3:$C$73^{1,2,3}),1)*D558^3)+(INDEX(LINEST($B$3:$B$73,$C$3:$C$73^{1,2,3}),1,2)*D558^2)+(INDEX(LINEST($B$3:$B$73,$C$3:$C$73^{1,2,3}),1,3)*D558^1)+INDEX(LINEST($B$3:$B$73,$C$3:$C$73^{1,2,3}),1,4)</f>
        <v>198.23078040173095</v>
      </c>
      <c r="K558" s="1">
        <v>1355</v>
      </c>
      <c r="L558">
        <f>(INDEX(LINEST($I$3:$I$232,$J$3:$J$232^{1,2,3}),1)*K558^3)+(INDEX(LINEST($I$3:$I$232,$J$3:$J$232^{1,2,3}),1,2)*K558^2)+(INDEX(LINEST($I$3:$I$232,$J$3:$J$232^{1,2,3}),1,3)*K558^1)+INDEX(LINEST($I$3:$I$232,$J$3:$J$232^{1,2,3}),1,4)</f>
        <v>623.78561177977554</v>
      </c>
    </row>
    <row r="559" spans="4:12" x14ac:dyDescent="0.25">
      <c r="D559" s="1">
        <v>1356</v>
      </c>
      <c r="E559">
        <f>(INDEX(LINEST($B$3:$B$73,$C$3:$C$73^{1,2,3}),1)*D559^3)+(INDEX(LINEST($B$3:$B$73,$C$3:$C$73^{1,2,3}),1,2)*D559^2)+(INDEX(LINEST($B$3:$B$73,$C$3:$C$73^{1,2,3}),1,3)*D559^1)+INDEX(LINEST($B$3:$B$73,$C$3:$C$73^{1,2,3}),1,4)</f>
        <v>197.48105747757791</v>
      </c>
      <c r="K559" s="1">
        <v>1356</v>
      </c>
      <c r="L559">
        <f>(INDEX(LINEST($I$3:$I$232,$J$3:$J$232^{1,2,3}),1)*K559^3)+(INDEX(LINEST($I$3:$I$232,$J$3:$J$232^{1,2,3}),1,2)*K559^2)+(INDEX(LINEST($I$3:$I$232,$J$3:$J$232^{1,2,3}),1,3)*K559^1)+INDEX(LINEST($I$3:$I$232,$J$3:$J$232^{1,2,3}),1,4)</f>
        <v>621.39026622073288</v>
      </c>
    </row>
    <row r="560" spans="4:12" x14ac:dyDescent="0.25">
      <c r="D560" s="1">
        <v>1357</v>
      </c>
      <c r="E560">
        <f>(INDEX(LINEST($B$3:$B$73,$C$3:$C$73^{1,2,3}),1)*D560^3)+(INDEX(LINEST($B$3:$B$73,$C$3:$C$73^{1,2,3}),1,2)*D560^2)+(INDEX(LINEST($B$3:$B$73,$C$3:$C$73^{1,2,3}),1,3)*D560^1)+INDEX(LINEST($B$3:$B$73,$C$3:$C$73^{1,2,3}),1,4)</f>
        <v>196.73053113564174</v>
      </c>
      <c r="K560" s="1">
        <v>1357</v>
      </c>
      <c r="L560">
        <f>(INDEX(LINEST($I$3:$I$232,$J$3:$J$232^{1,2,3}),1)*K560^3)+(INDEX(LINEST($I$3:$I$232,$J$3:$J$232^{1,2,3}),1,2)*K560^2)+(INDEX(LINEST($I$3:$I$232,$J$3:$J$232^{1,2,3}),1,3)*K560^1)+INDEX(LINEST($I$3:$I$232,$J$3:$J$232^{1,2,3}),1,4)</f>
        <v>618.99234133896334</v>
      </c>
    </row>
    <row r="561" spans="4:12" x14ac:dyDescent="0.25">
      <c r="D561" s="1">
        <v>1358</v>
      </c>
      <c r="E561">
        <f>(INDEX(LINEST($B$3:$B$73,$C$3:$C$73^{1,2,3}),1)*D561^3)+(INDEX(LINEST($B$3:$B$73,$C$3:$C$73^{1,2,3}),1,2)*D561^2)+(INDEX(LINEST($B$3:$B$73,$C$3:$C$73^{1,2,3}),1,3)*D561^1)+INDEX(LINEST($B$3:$B$73,$C$3:$C$73^{1,2,3}),1,4)</f>
        <v>195.97920350321647</v>
      </c>
      <c r="K561" s="1">
        <v>1358</v>
      </c>
      <c r="L561">
        <f>(INDEX(LINEST($I$3:$I$232,$J$3:$J$232^{1,2,3}),1)*K561^3)+(INDEX(LINEST($I$3:$I$232,$J$3:$J$232^{1,2,3}),1,2)*K561^2)+(INDEX(LINEST($I$3:$I$232,$J$3:$J$232^{1,2,3}),1,3)*K561^1)+INDEX(LINEST($I$3:$I$232,$J$3:$J$232^{1,2,3}),1,4)</f>
        <v>616.59184365006422</v>
      </c>
    </row>
    <row r="562" spans="4:12" x14ac:dyDescent="0.25">
      <c r="D562" s="1">
        <v>1359</v>
      </c>
      <c r="E562">
        <f>(INDEX(LINEST($B$3:$B$73,$C$3:$C$73^{1,2,3}),1)*D562^3)+(INDEX(LINEST($B$3:$B$73,$C$3:$C$73^{1,2,3}),1,2)*D562^2)+(INDEX(LINEST($B$3:$B$73,$C$3:$C$73^{1,2,3}),1,3)*D562^1)+INDEX(LINEST($B$3:$B$73,$C$3:$C$73^{1,2,3}),1,4)</f>
        <v>195.2270767075961</v>
      </c>
      <c r="K562" s="1">
        <v>1359</v>
      </c>
      <c r="L562">
        <f>(INDEX(LINEST($I$3:$I$232,$J$3:$J$232^{1,2,3}),1)*K562^3)+(INDEX(LINEST($I$3:$I$232,$J$3:$J$232^{1,2,3}),1,2)*K562^2)+(INDEX(LINEST($I$3:$I$232,$J$3:$J$232^{1,2,3}),1,3)*K562^1)+INDEX(LINEST($I$3:$I$232,$J$3:$J$232^{1,2,3}),1,4)</f>
        <v>614.188779669631</v>
      </c>
    </row>
    <row r="563" spans="4:12" x14ac:dyDescent="0.25">
      <c r="D563" s="1">
        <v>1360</v>
      </c>
      <c r="E563">
        <f>(INDEX(LINEST($B$3:$B$73,$C$3:$C$73^{1,2,3}),1)*D563^3)+(INDEX(LINEST($B$3:$B$73,$C$3:$C$73^{1,2,3}),1,2)*D563^2)+(INDEX(LINEST($B$3:$B$73,$C$3:$C$73^{1,2,3}),1,3)*D563^1)+INDEX(LINEST($B$3:$B$73,$C$3:$C$73^{1,2,3}),1,4)</f>
        <v>194.47415287607464</v>
      </c>
      <c r="K563" s="1">
        <v>1360</v>
      </c>
      <c r="L563">
        <f>(INDEX(LINEST($I$3:$I$232,$J$3:$J$232^{1,2,3}),1)*K563^3)+(INDEX(LINEST($I$3:$I$232,$J$3:$J$232^{1,2,3}),1,2)*K563^2)+(INDEX(LINEST($I$3:$I$232,$J$3:$J$232^{1,2,3}),1,3)*K563^1)+INDEX(LINEST($I$3:$I$232,$J$3:$J$232^{1,2,3}),1,4)</f>
        <v>611.78315591325463</v>
      </c>
    </row>
    <row r="564" spans="4:12" x14ac:dyDescent="0.25">
      <c r="D564" s="1">
        <v>1361</v>
      </c>
      <c r="E564">
        <f>(INDEX(LINEST($B$3:$B$73,$C$3:$C$73^{1,2,3}),1)*D564^3)+(INDEX(LINEST($B$3:$B$73,$C$3:$C$73^{1,2,3}),1,2)*D564^2)+(INDEX(LINEST($B$3:$B$73,$C$3:$C$73^{1,2,3}),1,3)*D564^1)+INDEX(LINEST($B$3:$B$73,$C$3:$C$73^{1,2,3}),1,4)</f>
        <v>193.72043413594702</v>
      </c>
      <c r="K564" s="1">
        <v>1361</v>
      </c>
      <c r="L564">
        <f>(INDEX(LINEST($I$3:$I$232,$J$3:$J$232^{1,2,3}),1)*K564^3)+(INDEX(LINEST($I$3:$I$232,$J$3:$J$232^{1,2,3}),1,2)*K564^2)+(INDEX(LINEST($I$3:$I$232,$J$3:$J$232^{1,2,3}),1,3)*K564^1)+INDEX(LINEST($I$3:$I$232,$J$3:$J$232^{1,2,3}),1,4)</f>
        <v>609.37497889653332</v>
      </c>
    </row>
    <row r="565" spans="4:12" x14ac:dyDescent="0.25">
      <c r="D565" s="1">
        <v>1362</v>
      </c>
      <c r="E565">
        <f>(INDEX(LINEST($B$3:$B$73,$C$3:$C$73^{1,2,3}),1)*D565^3)+(INDEX(LINEST($B$3:$B$73,$C$3:$C$73^{1,2,3}),1,2)*D565^2)+(INDEX(LINEST($B$3:$B$73,$C$3:$C$73^{1,2,3}),1,3)*D565^1)+INDEX(LINEST($B$3:$B$73,$C$3:$C$73^{1,2,3}),1,4)</f>
        <v>192.96592261450633</v>
      </c>
      <c r="K565" s="1">
        <v>1362</v>
      </c>
      <c r="L565">
        <f>(INDEX(LINEST($I$3:$I$232,$J$3:$J$232^{1,2,3}),1)*K565^3)+(INDEX(LINEST($I$3:$I$232,$J$3:$J$232^{1,2,3}),1,2)*K565^2)+(INDEX(LINEST($I$3:$I$232,$J$3:$J$232^{1,2,3}),1,3)*K565^1)+INDEX(LINEST($I$3:$I$232,$J$3:$J$232^{1,2,3}),1,4)</f>
        <v>606.96425513505983</v>
      </c>
    </row>
    <row r="566" spans="4:12" x14ac:dyDescent="0.25">
      <c r="D566" s="1">
        <v>1363</v>
      </c>
      <c r="E566">
        <f>(INDEX(LINEST($B$3:$B$73,$C$3:$C$73^{1,2,3}),1)*D566^3)+(INDEX(LINEST($B$3:$B$73,$C$3:$C$73^{1,2,3}),1,2)*D566^2)+(INDEX(LINEST($B$3:$B$73,$C$3:$C$73^{1,2,3}),1,3)*D566^1)+INDEX(LINEST($B$3:$B$73,$C$3:$C$73^{1,2,3}),1,4)</f>
        <v>192.2106204390484</v>
      </c>
      <c r="K566" s="1">
        <v>1363</v>
      </c>
      <c r="L566">
        <f>(INDEX(LINEST($I$3:$I$232,$J$3:$J$232^{1,2,3}),1)*K566^3)+(INDEX(LINEST($I$3:$I$232,$J$3:$J$232^{1,2,3}),1,2)*K566^2)+(INDEX(LINEST($I$3:$I$232,$J$3:$J$232^{1,2,3}),1,3)*K566^1)+INDEX(LINEST($I$3:$I$232,$J$3:$J$232^{1,2,3}),1,4)</f>
        <v>604.55099114443237</v>
      </c>
    </row>
    <row r="567" spans="4:12" x14ac:dyDescent="0.25">
      <c r="D567" s="1">
        <v>1364</v>
      </c>
      <c r="E567">
        <f>(INDEX(LINEST($B$3:$B$73,$C$3:$C$73^{1,2,3}),1)*D567^3)+(INDEX(LINEST($B$3:$B$73,$C$3:$C$73^{1,2,3}),1,2)*D567^2)+(INDEX(LINEST($B$3:$B$73,$C$3:$C$73^{1,2,3}),1,3)*D567^1)+INDEX(LINEST($B$3:$B$73,$C$3:$C$73^{1,2,3}),1,4)</f>
        <v>191.45452973686588</v>
      </c>
      <c r="K567" s="1">
        <v>1364</v>
      </c>
      <c r="L567">
        <f>(INDEX(LINEST($I$3:$I$232,$J$3:$J$232^{1,2,3}),1)*K567^3)+(INDEX(LINEST($I$3:$I$232,$J$3:$J$232^{1,2,3}),1,2)*K567^2)+(INDEX(LINEST($I$3:$I$232,$J$3:$J$232^{1,2,3}),1,3)*K567^1)+INDEX(LINEST($I$3:$I$232,$J$3:$J$232^{1,2,3}),1,4)</f>
        <v>602.13519344024462</v>
      </c>
    </row>
    <row r="568" spans="4:12" x14ac:dyDescent="0.25">
      <c r="D568" s="1">
        <v>1365</v>
      </c>
      <c r="E568">
        <f>(INDEX(LINEST($B$3:$B$73,$C$3:$C$73^{1,2,3}),1)*D568^3)+(INDEX(LINEST($B$3:$B$73,$C$3:$C$73^{1,2,3}),1,2)*D568^2)+(INDEX(LINEST($B$3:$B$73,$C$3:$C$73^{1,2,3}),1,3)*D568^1)+INDEX(LINEST($B$3:$B$73,$C$3:$C$73^{1,2,3}),1,4)</f>
        <v>190.69765263525323</v>
      </c>
      <c r="K568" s="1">
        <v>1365</v>
      </c>
      <c r="L568">
        <f>(INDEX(LINEST($I$3:$I$232,$J$3:$J$232^{1,2,3}),1)*K568^3)+(INDEX(LINEST($I$3:$I$232,$J$3:$J$232^{1,2,3}),1,2)*K568^2)+(INDEX(LINEST($I$3:$I$232,$J$3:$J$232^{1,2,3}),1,3)*K568^1)+INDEX(LINEST($I$3:$I$232,$J$3:$J$232^{1,2,3}),1,4)</f>
        <v>599.71686853808842</v>
      </c>
    </row>
    <row r="569" spans="4:12" x14ac:dyDescent="0.25">
      <c r="D569" s="1">
        <v>1366</v>
      </c>
      <c r="E569">
        <f>(INDEX(LINEST($B$3:$B$73,$C$3:$C$73^{1,2,3}),1)*D569^3)+(INDEX(LINEST($B$3:$B$73,$C$3:$C$73^{1,2,3}),1,2)*D569^2)+(INDEX(LINEST($B$3:$B$73,$C$3:$C$73^{1,2,3}),1,3)*D569^1)+INDEX(LINEST($B$3:$B$73,$C$3:$C$73^{1,2,3}),1,4)</f>
        <v>189.93999126150493</v>
      </c>
      <c r="K569" s="1">
        <v>1366</v>
      </c>
      <c r="L569">
        <f>(INDEX(LINEST($I$3:$I$232,$J$3:$J$232^{1,2,3}),1)*K569^3)+(INDEX(LINEST($I$3:$I$232,$J$3:$J$232^{1,2,3}),1,2)*K569^2)+(INDEX(LINEST($I$3:$I$232,$J$3:$J$232^{1,2,3}),1,3)*K569^1)+INDEX(LINEST($I$3:$I$232,$J$3:$J$232^{1,2,3}),1,4)</f>
        <v>597.29602295356108</v>
      </c>
    </row>
    <row r="570" spans="4:12" x14ac:dyDescent="0.25">
      <c r="D570" s="1">
        <v>1367</v>
      </c>
      <c r="E570">
        <f>(INDEX(LINEST($B$3:$B$73,$C$3:$C$73^{1,2,3}),1)*D570^3)+(INDEX(LINEST($B$3:$B$73,$C$3:$C$73^{1,2,3}),1,2)*D570^2)+(INDEX(LINEST($B$3:$B$73,$C$3:$C$73^{1,2,3}),1,3)*D570^1)+INDEX(LINEST($B$3:$B$73,$C$3:$C$73^{1,2,3}),1,4)</f>
        <v>189.18154774291543</v>
      </c>
      <c r="K570" s="1">
        <v>1367</v>
      </c>
      <c r="L570">
        <f>(INDEX(LINEST($I$3:$I$232,$J$3:$J$232^{1,2,3}),1)*K570^3)+(INDEX(LINEST($I$3:$I$232,$J$3:$J$232^{1,2,3}),1,2)*K570^2)+(INDEX(LINEST($I$3:$I$232,$J$3:$J$232^{1,2,3}),1,3)*K570^1)+INDEX(LINEST($I$3:$I$232,$J$3:$J$232^{1,2,3}),1,4)</f>
        <v>594.87266320225717</v>
      </c>
    </row>
    <row r="571" spans="4:12" x14ac:dyDescent="0.25">
      <c r="D571" s="1">
        <v>1368</v>
      </c>
      <c r="E571">
        <f>(INDEX(LINEST($B$3:$B$73,$C$3:$C$73^{1,2,3}),1)*D571^3)+(INDEX(LINEST($B$3:$B$73,$C$3:$C$73^{1,2,3}),1,2)*D571^2)+(INDEX(LINEST($B$3:$B$73,$C$3:$C$73^{1,2,3}),1,3)*D571^1)+INDEX(LINEST($B$3:$B$73,$C$3:$C$73^{1,2,3}),1,4)</f>
        <v>188.42232420677919</v>
      </c>
      <c r="K571" s="1">
        <v>1368</v>
      </c>
      <c r="L571">
        <f>(INDEX(LINEST($I$3:$I$232,$J$3:$J$232^{1,2,3}),1)*K571^3)+(INDEX(LINEST($I$3:$I$232,$J$3:$J$232^{1,2,3}),1,2)*K571^2)+(INDEX(LINEST($I$3:$I$232,$J$3:$J$232^{1,2,3}),1,3)*K571^1)+INDEX(LINEST($I$3:$I$232,$J$3:$J$232^{1,2,3}),1,4)</f>
        <v>592.44679579977219</v>
      </c>
    </row>
    <row r="572" spans="4:12" x14ac:dyDescent="0.25">
      <c r="D572" s="1">
        <v>1369</v>
      </c>
      <c r="E572">
        <f>(INDEX(LINEST($B$3:$B$73,$C$3:$C$73^{1,2,3}),1)*D572^3)+(INDEX(LINEST($B$3:$B$73,$C$3:$C$73^{1,2,3}),1,2)*D572^2)+(INDEX(LINEST($B$3:$B$73,$C$3:$C$73^{1,2,3}),1,3)*D572^1)+INDEX(LINEST($B$3:$B$73,$C$3:$C$73^{1,2,3}),1,4)</f>
        <v>187.66232278038933</v>
      </c>
      <c r="K572" s="1">
        <v>1369</v>
      </c>
      <c r="L572">
        <f>(INDEX(LINEST($I$3:$I$232,$J$3:$J$232^{1,2,3}),1)*K572^3)+(INDEX(LINEST($I$3:$I$232,$J$3:$J$232^{1,2,3}),1,2)*K572^2)+(INDEX(LINEST($I$3:$I$232,$J$3:$J$232^{1,2,3}),1,3)*K572^1)+INDEX(LINEST($I$3:$I$232,$J$3:$J$232^{1,2,3}),1,4)</f>
        <v>590.01842726170162</v>
      </c>
    </row>
    <row r="573" spans="4:12" x14ac:dyDescent="0.25">
      <c r="D573" s="1">
        <v>1370</v>
      </c>
      <c r="E573">
        <f>(INDEX(LINEST($B$3:$B$73,$C$3:$C$73^{1,2,3}),1)*D573^3)+(INDEX(LINEST($B$3:$B$73,$C$3:$C$73^{1,2,3}),1,2)*D573^2)+(INDEX(LINEST($B$3:$B$73,$C$3:$C$73^{1,2,3}),1,3)*D573^1)+INDEX(LINEST($B$3:$B$73,$C$3:$C$73^{1,2,3}),1,4)</f>
        <v>186.90154559104076</v>
      </c>
      <c r="K573" s="1">
        <v>1370</v>
      </c>
      <c r="L573">
        <f>(INDEX(LINEST($I$3:$I$232,$J$3:$J$232^{1,2,3}),1)*K573^3)+(INDEX(LINEST($I$3:$I$232,$J$3:$J$232^{1,2,3}),1,2)*K573^2)+(INDEX(LINEST($I$3:$I$232,$J$3:$J$232^{1,2,3}),1,3)*K573^1)+INDEX(LINEST($I$3:$I$232,$J$3:$J$232^{1,2,3}),1,4)</f>
        <v>587.58756410363731</v>
      </c>
    </row>
    <row r="574" spans="4:12" x14ac:dyDescent="0.25">
      <c r="D574" s="1">
        <v>1371</v>
      </c>
      <c r="E574">
        <f>(INDEX(LINEST($B$3:$B$73,$C$3:$C$73^{1,2,3}),1)*D574^3)+(INDEX(LINEST($B$3:$B$73,$C$3:$C$73^{1,2,3}),1,2)*D574^2)+(INDEX(LINEST($B$3:$B$73,$C$3:$C$73^{1,2,3}),1,3)*D574^1)+INDEX(LINEST($B$3:$B$73,$C$3:$C$73^{1,2,3}),1,4)</f>
        <v>186.13999476602703</v>
      </c>
      <c r="K574" s="1">
        <v>1371</v>
      </c>
      <c r="L574">
        <f>(INDEX(LINEST($I$3:$I$232,$J$3:$J$232^{1,2,3}),1)*K574^3)+(INDEX(LINEST($I$3:$I$232,$J$3:$J$232^{1,2,3}),1,2)*K574^2)+(INDEX(LINEST($I$3:$I$232,$J$3:$J$232^{1,2,3}),1,3)*K574^1)+INDEX(LINEST($I$3:$I$232,$J$3:$J$232^{1,2,3}),1,4)</f>
        <v>585.15421284117565</v>
      </c>
    </row>
    <row r="575" spans="4:12" x14ac:dyDescent="0.25">
      <c r="D575" s="1">
        <v>1372</v>
      </c>
      <c r="E575">
        <f>(INDEX(LINEST($B$3:$B$73,$C$3:$C$73^{1,2,3}),1)*D575^3)+(INDEX(LINEST($B$3:$B$73,$C$3:$C$73^{1,2,3}),1,2)*D575^2)+(INDEX(LINEST($B$3:$B$73,$C$3:$C$73^{1,2,3}),1,3)*D575^1)+INDEX(LINEST($B$3:$B$73,$C$3:$C$73^{1,2,3}),1,4)</f>
        <v>185.37767243264307</v>
      </c>
      <c r="K575" s="1">
        <v>1372</v>
      </c>
      <c r="L575">
        <f>(INDEX(LINEST($I$3:$I$232,$J$3:$J$232^{1,2,3}),1)*K575^3)+(INDEX(LINEST($I$3:$I$232,$J$3:$J$232^{1,2,3}),1,2)*K575^2)+(INDEX(LINEST($I$3:$I$232,$J$3:$J$232^{1,2,3}),1,3)*K575^1)+INDEX(LINEST($I$3:$I$232,$J$3:$J$232^{1,2,3}),1,4)</f>
        <v>582.71837998991487</v>
      </c>
    </row>
    <row r="576" spans="4:12" x14ac:dyDescent="0.25">
      <c r="D576" s="1">
        <v>1373</v>
      </c>
      <c r="E576">
        <f>(INDEX(LINEST($B$3:$B$73,$C$3:$C$73^{1,2,3}),1)*D576^3)+(INDEX(LINEST($B$3:$B$73,$C$3:$C$73^{1,2,3}),1,2)*D576^2)+(INDEX(LINEST($B$3:$B$73,$C$3:$C$73^{1,2,3}),1,3)*D576^1)+INDEX(LINEST($B$3:$B$73,$C$3:$C$73^{1,2,3}),1,4)</f>
        <v>184.61458071818288</v>
      </c>
      <c r="K576" s="1">
        <v>1373</v>
      </c>
      <c r="L576">
        <f>(INDEX(LINEST($I$3:$I$232,$J$3:$J$232^{1,2,3}),1)*K576^3)+(INDEX(LINEST($I$3:$I$232,$J$3:$J$232^{1,2,3}),1,2)*K576^2)+(INDEX(LINEST($I$3:$I$232,$J$3:$J$232^{1,2,3}),1,3)*K576^1)+INDEX(LINEST($I$3:$I$232,$J$3:$J$232^{1,2,3}),1,4)</f>
        <v>580.28007206544407</v>
      </c>
    </row>
    <row r="577" spans="4:12" x14ac:dyDescent="0.25">
      <c r="D577" s="1">
        <v>1374</v>
      </c>
      <c r="E577">
        <f>(INDEX(LINEST($B$3:$B$73,$C$3:$C$73^{1,2,3}),1)*D577^3)+(INDEX(LINEST($B$3:$B$73,$C$3:$C$73^{1,2,3}),1,2)*D577^2)+(INDEX(LINEST($B$3:$B$73,$C$3:$C$73^{1,2,3}),1,3)*D577^1)+INDEX(LINEST($B$3:$B$73,$C$3:$C$73^{1,2,3}),1,4)</f>
        <v>183.85072174994093</v>
      </c>
      <c r="K577" s="1">
        <v>1374</v>
      </c>
      <c r="L577">
        <f>(INDEX(LINEST($I$3:$I$232,$J$3:$J$232^{1,2,3}),1)*K577^3)+(INDEX(LINEST($I$3:$I$232,$J$3:$J$232^{1,2,3}),1,2)*K577^2)+(INDEX(LINEST($I$3:$I$232,$J$3:$J$232^{1,2,3}),1,3)*K577^1)+INDEX(LINEST($I$3:$I$232,$J$3:$J$232^{1,2,3}),1,4)</f>
        <v>577.83929558336331</v>
      </c>
    </row>
    <row r="578" spans="4:12" x14ac:dyDescent="0.25">
      <c r="D578" s="1">
        <v>1375</v>
      </c>
      <c r="E578">
        <f>(INDEX(LINEST($B$3:$B$73,$C$3:$C$73^{1,2,3}),1)*D578^3)+(INDEX(LINEST($B$3:$B$73,$C$3:$C$73^{1,2,3}),1,2)*D578^2)+(INDEX(LINEST($B$3:$B$73,$C$3:$C$73^{1,2,3}),1,3)*D578^1)+INDEX(LINEST($B$3:$B$73,$C$3:$C$73^{1,2,3}),1,4)</f>
        <v>183.08609765521078</v>
      </c>
      <c r="K578" s="1">
        <v>1375</v>
      </c>
      <c r="L578">
        <f>(INDEX(LINEST($I$3:$I$232,$J$3:$J$232^{1,2,3}),1)*K578^3)+(INDEX(LINEST($I$3:$I$232,$J$3:$J$232^{1,2,3}),1,2)*K578^2)+(INDEX(LINEST($I$3:$I$232,$J$3:$J$232^{1,2,3}),1,3)*K578^1)+INDEX(LINEST($I$3:$I$232,$J$3:$J$232^{1,2,3}),1,4)</f>
        <v>575.39605705926351</v>
      </c>
    </row>
    <row r="579" spans="4:12" x14ac:dyDescent="0.25">
      <c r="D579" s="1">
        <v>1376</v>
      </c>
      <c r="E579">
        <f>(INDEX(LINEST($B$3:$B$73,$C$3:$C$73^{1,2,3}),1)*D579^3)+(INDEX(LINEST($B$3:$B$73,$C$3:$C$73^{1,2,3}),1,2)*D579^2)+(INDEX(LINEST($B$3:$B$73,$C$3:$C$73^{1,2,3}),1,3)*D579^1)+INDEX(LINEST($B$3:$B$73,$C$3:$C$73^{1,2,3}),1,4)</f>
        <v>182.32071056128643</v>
      </c>
      <c r="K579" s="1">
        <v>1376</v>
      </c>
      <c r="L579">
        <f>(INDEX(LINEST($I$3:$I$232,$J$3:$J$232^{1,2,3}),1)*K579^3)+(INDEX(LINEST($I$3:$I$232,$J$3:$J$232^{1,2,3}),1,2)*K579^2)+(INDEX(LINEST($I$3:$I$232,$J$3:$J$232^{1,2,3}),1,3)*K579^1)+INDEX(LINEST($I$3:$I$232,$J$3:$J$232^{1,2,3}),1,4)</f>
        <v>572.95036300874199</v>
      </c>
    </row>
    <row r="580" spans="4:12" x14ac:dyDescent="0.25">
      <c r="D580" s="1">
        <v>1377</v>
      </c>
      <c r="E580">
        <f>(INDEX(LINEST($B$3:$B$73,$C$3:$C$73^{1,2,3}),1)*D580^3)+(INDEX(LINEST($B$3:$B$73,$C$3:$C$73^{1,2,3}),1,2)*D580^2)+(INDEX(LINEST($B$3:$B$73,$C$3:$C$73^{1,2,3}),1,3)*D580^1)+INDEX(LINEST($B$3:$B$73,$C$3:$C$73^{1,2,3}),1,4)</f>
        <v>181.55456259546281</v>
      </c>
      <c r="K580" s="1">
        <v>1377</v>
      </c>
      <c r="L580">
        <f>(INDEX(LINEST($I$3:$I$232,$J$3:$J$232^{1,2,3}),1)*K580^3)+(INDEX(LINEST($I$3:$I$232,$J$3:$J$232^{1,2,3}),1,2)*K580^2)+(INDEX(LINEST($I$3:$I$232,$J$3:$J$232^{1,2,3}),1,3)*K580^1)+INDEX(LINEST($I$3:$I$232,$J$3:$J$232^{1,2,3}),1,4)</f>
        <v>570.50221994739604</v>
      </c>
    </row>
    <row r="581" spans="4:12" x14ac:dyDescent="0.25">
      <c r="D581" s="1">
        <v>1378</v>
      </c>
      <c r="E581">
        <f>(INDEX(LINEST($B$3:$B$73,$C$3:$C$73^{1,2,3}),1)*D581^3)+(INDEX(LINEST($B$3:$B$73,$C$3:$C$73^{1,2,3}),1,2)*D581^2)+(INDEX(LINEST($B$3:$B$73,$C$3:$C$73^{1,2,3}),1,3)*D581^1)+INDEX(LINEST($B$3:$B$73,$C$3:$C$73^{1,2,3}),1,4)</f>
        <v>180.78765588503438</v>
      </c>
      <c r="K581" s="1">
        <v>1378</v>
      </c>
      <c r="L581">
        <f>(INDEX(LINEST($I$3:$I$232,$J$3:$J$232^{1,2,3}),1)*K581^3)+(INDEX(LINEST($I$3:$I$232,$J$3:$J$232^{1,2,3}),1,2)*K581^2)+(INDEX(LINEST($I$3:$I$232,$J$3:$J$232^{1,2,3}),1,3)*K581^1)+INDEX(LINEST($I$3:$I$232,$J$3:$J$232^{1,2,3}),1,4)</f>
        <v>568.05163439081389</v>
      </c>
    </row>
    <row r="582" spans="4:12" x14ac:dyDescent="0.25">
      <c r="D582" s="1">
        <v>1379</v>
      </c>
      <c r="E582">
        <f>(INDEX(LINEST($B$3:$B$73,$C$3:$C$73^{1,2,3}),1)*D582^3)+(INDEX(LINEST($B$3:$B$73,$C$3:$C$73^{1,2,3}),1,2)*D582^2)+(INDEX(LINEST($B$3:$B$73,$C$3:$C$73^{1,2,3}),1,3)*D582^1)+INDEX(LINEST($B$3:$B$73,$C$3:$C$73^{1,2,3}),1,4)</f>
        <v>180.01999255729379</v>
      </c>
      <c r="K582" s="1">
        <v>1379</v>
      </c>
      <c r="L582">
        <f>(INDEX(LINEST($I$3:$I$232,$J$3:$J$232^{1,2,3}),1)*K582^3)+(INDEX(LINEST($I$3:$I$232,$J$3:$J$232^{1,2,3}),1,2)*K582^2)+(INDEX(LINEST($I$3:$I$232,$J$3:$J$232^{1,2,3}),1,3)*K582^1)+INDEX(LINEST($I$3:$I$232,$J$3:$J$232^{1,2,3}),1,4)</f>
        <v>565.59861285459465</v>
      </c>
    </row>
    <row r="583" spans="4:12" x14ac:dyDescent="0.25">
      <c r="D583" s="1">
        <v>1380</v>
      </c>
      <c r="E583">
        <f>(INDEX(LINEST($B$3:$B$73,$C$3:$C$73^{1,2,3}),1)*D583^3)+(INDEX(LINEST($B$3:$B$73,$C$3:$C$73^{1,2,3}),1,2)*D583^2)+(INDEX(LINEST($B$3:$B$73,$C$3:$C$73^{1,2,3}),1,3)*D583^1)+INDEX(LINEST($B$3:$B$73,$C$3:$C$73^{1,2,3}),1,4)</f>
        <v>179.25157473953686</v>
      </c>
      <c r="K583" s="1">
        <v>1380</v>
      </c>
      <c r="L583">
        <f>(INDEX(LINEST($I$3:$I$232,$J$3:$J$232^{1,2,3}),1)*K583^3)+(INDEX(LINEST($I$3:$I$232,$J$3:$J$232^{1,2,3}),1,2)*K583^2)+(INDEX(LINEST($I$3:$I$232,$J$3:$J$232^{1,2,3}),1,3)*K583^1)+INDEX(LINEST($I$3:$I$232,$J$3:$J$232^{1,2,3}),1,4)</f>
        <v>563.14316185433108</v>
      </c>
    </row>
    <row r="584" spans="4:12" x14ac:dyDescent="0.25">
      <c r="D584" s="1">
        <v>1381</v>
      </c>
      <c r="E584">
        <f>(INDEX(LINEST($B$3:$B$73,$C$3:$C$73^{1,2,3}),1)*D584^3)+(INDEX(LINEST($B$3:$B$73,$C$3:$C$73^{1,2,3}),1,2)*D584^2)+(INDEX(LINEST($B$3:$B$73,$C$3:$C$73^{1,2,3}),1,3)*D584^1)+INDEX(LINEST($B$3:$B$73,$C$3:$C$73^{1,2,3}),1,4)</f>
        <v>178.4824045590567</v>
      </c>
      <c r="K584" s="1">
        <v>1381</v>
      </c>
      <c r="L584">
        <f>(INDEX(LINEST($I$3:$I$232,$J$3:$J$232^{1,2,3}),1)*K584^3)+(INDEX(LINEST($I$3:$I$232,$J$3:$J$232^{1,2,3}),1,2)*K584^2)+(INDEX(LINEST($I$3:$I$232,$J$3:$J$232^{1,2,3}),1,3)*K584^1)+INDEX(LINEST($I$3:$I$232,$J$3:$J$232^{1,2,3}),1,4)</f>
        <v>560.68528790562323</v>
      </c>
    </row>
    <row r="585" spans="4:12" x14ac:dyDescent="0.25">
      <c r="D585" s="1">
        <v>1382</v>
      </c>
      <c r="E585">
        <f>(INDEX(LINEST($B$3:$B$73,$C$3:$C$73^{1,2,3}),1)*D585^3)+(INDEX(LINEST($B$3:$B$73,$C$3:$C$73^{1,2,3}),1,2)*D585^2)+(INDEX(LINEST($B$3:$B$73,$C$3:$C$73^{1,2,3}),1,3)*D585^1)+INDEX(LINEST($B$3:$B$73,$C$3:$C$73^{1,2,3}),1,4)</f>
        <v>177.71248414314869</v>
      </c>
      <c r="K585" s="1">
        <v>1382</v>
      </c>
      <c r="L585">
        <f>(INDEX(LINEST($I$3:$I$232,$J$3:$J$232^{1,2,3}),1)*K585^3)+(INDEX(LINEST($I$3:$I$232,$J$3:$J$232^{1,2,3}),1,2)*K585^2)+(INDEX(LINEST($I$3:$I$232,$J$3:$J$232^{1,2,3}),1,3)*K585^1)+INDEX(LINEST($I$3:$I$232,$J$3:$J$232^{1,2,3}),1,4)</f>
        <v>558.2249975240602</v>
      </c>
    </row>
    <row r="586" spans="4:12" x14ac:dyDescent="0.25">
      <c r="D586" s="1">
        <v>1383</v>
      </c>
      <c r="E586">
        <f>(INDEX(LINEST($B$3:$B$73,$C$3:$C$73^{1,2,3}),1)*D586^3)+(INDEX(LINEST($B$3:$B$73,$C$3:$C$73^{1,2,3}),1,2)*D586^2)+(INDEX(LINEST($B$3:$B$73,$C$3:$C$73^{1,2,3}),1,3)*D586^1)+INDEX(LINEST($B$3:$B$73,$C$3:$C$73^{1,2,3}),1,4)</f>
        <v>176.94181561910591</v>
      </c>
      <c r="K586" s="1">
        <v>1383</v>
      </c>
      <c r="L586">
        <f>(INDEX(LINEST($I$3:$I$232,$J$3:$J$232^{1,2,3}),1)*K586^3)+(INDEX(LINEST($I$3:$I$232,$J$3:$J$232^{1,2,3}),1,2)*K586^2)+(INDEX(LINEST($I$3:$I$232,$J$3:$J$232^{1,2,3}),1,3)*K586^1)+INDEX(LINEST($I$3:$I$232,$J$3:$J$232^{1,2,3}),1,4)</f>
        <v>555.7622972252384</v>
      </c>
    </row>
    <row r="587" spans="4:12" x14ac:dyDescent="0.25">
      <c r="D587" s="1">
        <v>1384</v>
      </c>
      <c r="E587">
        <f>(INDEX(LINEST($B$3:$B$73,$C$3:$C$73^{1,2,3}),1)*D587^3)+(INDEX(LINEST($B$3:$B$73,$C$3:$C$73^{1,2,3}),1,2)*D587^2)+(INDEX(LINEST($B$3:$B$73,$C$3:$C$73^{1,2,3}),1,3)*D587^1)+INDEX(LINEST($B$3:$B$73,$C$3:$C$73^{1,2,3}),1,4)</f>
        <v>176.17040111422284</v>
      </c>
      <c r="K587" s="1">
        <v>1384</v>
      </c>
      <c r="L587">
        <f>(INDEX(LINEST($I$3:$I$232,$J$3:$J$232^{1,2,3}),1)*K587^3)+(INDEX(LINEST($I$3:$I$232,$J$3:$J$232^{1,2,3}),1,2)*K587^2)+(INDEX(LINEST($I$3:$I$232,$J$3:$J$232^{1,2,3}),1,3)*K587^1)+INDEX(LINEST($I$3:$I$232,$J$3:$J$232^{1,2,3}),1,4)</f>
        <v>553.29719352475422</v>
      </c>
    </row>
    <row r="588" spans="4:12" x14ac:dyDescent="0.25">
      <c r="D588" s="1">
        <v>1385</v>
      </c>
      <c r="E588">
        <f>(INDEX(LINEST($B$3:$B$73,$C$3:$C$73^{1,2,3}),1)*D588^3)+(INDEX(LINEST($B$3:$B$73,$C$3:$C$73^{1,2,3}),1,2)*D588^2)+(INDEX(LINEST($B$3:$B$73,$C$3:$C$73^{1,2,3}),1,3)*D588^1)+INDEX(LINEST($B$3:$B$73,$C$3:$C$73^{1,2,3}),1,4)</f>
        <v>175.39824275579394</v>
      </c>
      <c r="K588" s="1">
        <v>1385</v>
      </c>
      <c r="L588">
        <f>(INDEX(LINEST($I$3:$I$232,$J$3:$J$232^{1,2,3}),1)*K588^3)+(INDEX(LINEST($I$3:$I$232,$J$3:$J$232^{1,2,3}),1,2)*K588^2)+(INDEX(LINEST($I$3:$I$232,$J$3:$J$232^{1,2,3}),1,3)*K588^1)+INDEX(LINEST($I$3:$I$232,$J$3:$J$232^{1,2,3}),1,4)</f>
        <v>550.82969293820224</v>
      </c>
    </row>
    <row r="589" spans="4:12" x14ac:dyDescent="0.25">
      <c r="D589" s="1">
        <v>1386</v>
      </c>
      <c r="E589">
        <f>(INDEX(LINEST($B$3:$B$73,$C$3:$C$73^{1,2,3}),1)*D589^3)+(INDEX(LINEST($B$3:$B$73,$C$3:$C$73^{1,2,3}),1,2)*D589^2)+(INDEX(LINEST($B$3:$B$73,$C$3:$C$73^{1,2,3}),1,3)*D589^1)+INDEX(LINEST($B$3:$B$73,$C$3:$C$73^{1,2,3}),1,4)</f>
        <v>174.62534267111323</v>
      </c>
      <c r="K589" s="1">
        <v>1386</v>
      </c>
      <c r="L589">
        <f>(INDEX(LINEST($I$3:$I$232,$J$3:$J$232^{1,2,3}),1)*K589^3)+(INDEX(LINEST($I$3:$I$232,$J$3:$J$232^{1,2,3}),1,2)*K589^2)+(INDEX(LINEST($I$3:$I$232,$J$3:$J$232^{1,2,3}),1,3)*K589^1)+INDEX(LINEST($I$3:$I$232,$J$3:$J$232^{1,2,3}),1,4)</f>
        <v>548.35980198117704</v>
      </c>
    </row>
    <row r="590" spans="4:12" x14ac:dyDescent="0.25">
      <c r="D590" s="1">
        <v>1387</v>
      </c>
      <c r="E590">
        <f>(INDEX(LINEST($B$3:$B$73,$C$3:$C$73^{1,2,3}),1)*D590^3)+(INDEX(LINEST($B$3:$B$73,$C$3:$C$73^{1,2,3}),1,2)*D590^2)+(INDEX(LINEST($B$3:$B$73,$C$3:$C$73^{1,2,3}),1,3)*D590^1)+INDEX(LINEST($B$3:$B$73,$C$3:$C$73^{1,2,3}),1,4)</f>
        <v>173.85170298747425</v>
      </c>
      <c r="K590" s="1">
        <v>1387</v>
      </c>
      <c r="L590">
        <f>(INDEX(LINEST($I$3:$I$232,$J$3:$J$232^{1,2,3}),1)*K590^3)+(INDEX(LINEST($I$3:$I$232,$J$3:$J$232^{1,2,3}),1,2)*K590^2)+(INDEX(LINEST($I$3:$I$232,$J$3:$J$232^{1,2,3}),1,3)*K590^1)+INDEX(LINEST($I$3:$I$232,$J$3:$J$232^{1,2,3}),1,4)</f>
        <v>545.8875271692732</v>
      </c>
    </row>
    <row r="591" spans="4:12" x14ac:dyDescent="0.25">
      <c r="D591" s="1">
        <v>1388</v>
      </c>
      <c r="E591">
        <f>(INDEX(LINEST($B$3:$B$73,$C$3:$C$73^{1,2,3}),1)*D591^3)+(INDEX(LINEST($B$3:$B$73,$C$3:$C$73^{1,2,3}),1,2)*D591^2)+(INDEX(LINEST($B$3:$B$73,$C$3:$C$73^{1,2,3}),1,3)*D591^1)+INDEX(LINEST($B$3:$B$73,$C$3:$C$73^{1,2,3}),1,4)</f>
        <v>173.07732583217239</v>
      </c>
      <c r="K591" s="1">
        <v>1388</v>
      </c>
      <c r="L591">
        <f>(INDEX(LINEST($I$3:$I$232,$J$3:$J$232^{1,2,3}),1)*K591^3)+(INDEX(LINEST($I$3:$I$232,$J$3:$J$232^{1,2,3}),1,2)*K591^2)+(INDEX(LINEST($I$3:$I$232,$J$3:$J$232^{1,2,3}),1,3)*K591^1)+INDEX(LINEST($I$3:$I$232,$J$3:$J$232^{1,2,3}),1,4)</f>
        <v>543.41287501808529</v>
      </c>
    </row>
    <row r="592" spans="4:12" x14ac:dyDescent="0.25">
      <c r="D592" s="1">
        <v>1389</v>
      </c>
      <c r="E592">
        <f>(INDEX(LINEST($B$3:$B$73,$C$3:$C$73^{1,2,3}),1)*D592^3)+(INDEX(LINEST($B$3:$B$73,$C$3:$C$73^{1,2,3}),1,2)*D592^2)+(INDEX(LINEST($B$3:$B$73,$C$3:$C$73^{1,2,3}),1,3)*D592^1)+INDEX(LINEST($B$3:$B$73,$C$3:$C$73^{1,2,3}),1,4)</f>
        <v>172.3022133325012</v>
      </c>
      <c r="K592" s="1">
        <v>1389</v>
      </c>
      <c r="L592">
        <f>(INDEX(LINEST($I$3:$I$232,$J$3:$J$232^{1,2,3}),1)*K592^3)+(INDEX(LINEST($I$3:$I$232,$J$3:$J$232^{1,2,3}),1,2)*K592^2)+(INDEX(LINEST($I$3:$I$232,$J$3:$J$232^{1,2,3}),1,3)*K592^1)+INDEX(LINEST($I$3:$I$232,$J$3:$J$232^{1,2,3}),1,4)</f>
        <v>540.93585204320607</v>
      </c>
    </row>
    <row r="593" spans="4:12" x14ac:dyDescent="0.25">
      <c r="D593" s="1">
        <v>1390</v>
      </c>
      <c r="E593">
        <f>(INDEX(LINEST($B$3:$B$73,$C$3:$C$73^{1,2,3}),1)*D593^3)+(INDEX(LINEST($B$3:$B$73,$C$3:$C$73^{1,2,3}),1,2)*D593^2)+(INDEX(LINEST($B$3:$B$73,$C$3:$C$73^{1,2,3}),1,3)*D593^1)+INDEX(LINEST($B$3:$B$73,$C$3:$C$73^{1,2,3}),1,4)</f>
        <v>171.52636761575468</v>
      </c>
      <c r="K593" s="1">
        <v>1390</v>
      </c>
      <c r="L593">
        <f>(INDEX(LINEST($I$3:$I$232,$J$3:$J$232^{1,2,3}),1)*K593^3)+(INDEX(LINEST($I$3:$I$232,$J$3:$J$232^{1,2,3}),1,2)*K593^2)+(INDEX(LINEST($I$3:$I$232,$J$3:$J$232^{1,2,3}),1,3)*K593^1)+INDEX(LINEST($I$3:$I$232,$J$3:$J$232^{1,2,3}),1,4)</f>
        <v>538.4564647602374</v>
      </c>
    </row>
    <row r="594" spans="4:12" x14ac:dyDescent="0.25">
      <c r="D594" s="1">
        <v>1391</v>
      </c>
      <c r="E594">
        <f>(INDEX(LINEST($B$3:$B$73,$C$3:$C$73^{1,2,3}),1)*D594^3)+(INDEX(LINEST($B$3:$B$73,$C$3:$C$73^{1,2,3}),1,2)*D594^2)+(INDEX(LINEST($B$3:$B$73,$C$3:$C$73^{1,2,3}),1,3)*D594^1)+INDEX(LINEST($B$3:$B$73,$C$3:$C$73^{1,2,3}),1,4)</f>
        <v>170.74979080922776</v>
      </c>
      <c r="K594" s="1">
        <v>1391</v>
      </c>
      <c r="L594">
        <f>(INDEX(LINEST($I$3:$I$232,$J$3:$J$232^{1,2,3}),1)*K594^3)+(INDEX(LINEST($I$3:$I$232,$J$3:$J$232^{1,2,3}),1,2)*K594^2)+(INDEX(LINEST($I$3:$I$232,$J$3:$J$232^{1,2,3}),1,3)*K594^1)+INDEX(LINEST($I$3:$I$232,$J$3:$J$232^{1,2,3}),1,4)</f>
        <v>535.97471968476839</v>
      </c>
    </row>
    <row r="595" spans="4:12" x14ac:dyDescent="0.25">
      <c r="D595" s="1">
        <v>1392</v>
      </c>
      <c r="E595">
        <f>(INDEX(LINEST($B$3:$B$73,$C$3:$C$73^{1,2,3}),1)*D595^3)+(INDEX(LINEST($B$3:$B$73,$C$3:$C$73^{1,2,3}),1,2)*D595^2)+(INDEX(LINEST($B$3:$B$73,$C$3:$C$73^{1,2,3}),1,3)*D595^1)+INDEX(LINEST($B$3:$B$73,$C$3:$C$73^{1,2,3}),1,4)</f>
        <v>169.972485040214</v>
      </c>
      <c r="K595" s="1">
        <v>1392</v>
      </c>
      <c r="L595">
        <f>(INDEX(LINEST($I$3:$I$232,$J$3:$J$232^{1,2,3}),1)*K595^3)+(INDEX(LINEST($I$3:$I$232,$J$3:$J$232^{1,2,3}),1,2)*K595^2)+(INDEX(LINEST($I$3:$I$232,$J$3:$J$232^{1,2,3}),1,3)*K595^1)+INDEX(LINEST($I$3:$I$232,$J$3:$J$232^{1,2,3}),1,4)</f>
        <v>533.49062333239362</v>
      </c>
    </row>
    <row r="596" spans="4:12" x14ac:dyDescent="0.25">
      <c r="D596" s="1">
        <v>1393</v>
      </c>
      <c r="E596">
        <f>(INDEX(LINEST($B$3:$B$73,$C$3:$C$73^{1,2,3}),1)*D596^3)+(INDEX(LINEST($B$3:$B$73,$C$3:$C$73^{1,2,3}),1,2)*D596^2)+(INDEX(LINEST($B$3:$B$73,$C$3:$C$73^{1,2,3}),1,3)*D596^1)+INDEX(LINEST($B$3:$B$73,$C$3:$C$73^{1,2,3}),1,4)</f>
        <v>169.19445243600785</v>
      </c>
      <c r="K596" s="1">
        <v>1393</v>
      </c>
      <c r="L596">
        <f>(INDEX(LINEST($I$3:$I$232,$J$3:$J$232^{1,2,3}),1)*K596^3)+(INDEX(LINEST($I$3:$I$232,$J$3:$J$232^{1,2,3}),1,2)*K596^2)+(INDEX(LINEST($I$3:$I$232,$J$3:$J$232^{1,2,3}),1,3)*K596^1)+INDEX(LINEST($I$3:$I$232,$J$3:$J$232^{1,2,3}),1,4)</f>
        <v>531.00418221871132</v>
      </c>
    </row>
    <row r="597" spans="4:12" x14ac:dyDescent="0.25">
      <c r="D597" s="1">
        <v>1394</v>
      </c>
      <c r="E597">
        <f>(INDEX(LINEST($B$3:$B$73,$C$3:$C$73^{1,2,3}),1)*D597^3)+(INDEX(LINEST($B$3:$B$73,$C$3:$C$73^{1,2,3}),1,2)*D597^2)+(INDEX(LINEST($B$3:$B$73,$C$3:$C$73^{1,2,3}),1,3)*D597^1)+INDEX(LINEST($B$3:$B$73,$C$3:$C$73^{1,2,3}),1,4)</f>
        <v>168.41569512390288</v>
      </c>
      <c r="K597" s="1">
        <v>1394</v>
      </c>
      <c r="L597">
        <f>(INDEX(LINEST($I$3:$I$232,$J$3:$J$232^{1,2,3}),1)*K597^3)+(INDEX(LINEST($I$3:$I$232,$J$3:$J$232^{1,2,3}),1,2)*K597^2)+(INDEX(LINEST($I$3:$I$232,$J$3:$J$232^{1,2,3}),1,3)*K597^1)+INDEX(LINEST($I$3:$I$232,$J$3:$J$232^{1,2,3}),1,4)</f>
        <v>528.51540285931424</v>
      </c>
    </row>
    <row r="598" spans="4:12" x14ac:dyDescent="0.25">
      <c r="D598" s="1">
        <v>1395</v>
      </c>
      <c r="E598">
        <f>(INDEX(LINEST($B$3:$B$73,$C$3:$C$73^{1,2,3}),1)*D598^3)+(INDEX(LINEST($B$3:$B$73,$C$3:$C$73^{1,2,3}),1,2)*D598^2)+(INDEX(LINEST($B$3:$B$73,$C$3:$C$73^{1,2,3}),1,3)*D598^1)+INDEX(LINEST($B$3:$B$73,$C$3:$C$73^{1,2,3}),1,4)</f>
        <v>167.636215231194</v>
      </c>
      <c r="K598" s="1">
        <v>1395</v>
      </c>
      <c r="L598">
        <f>(INDEX(LINEST($I$3:$I$232,$J$3:$J$232^{1,2,3}),1)*K598^3)+(INDEX(LINEST($I$3:$I$232,$J$3:$J$232^{1,2,3}),1,2)*K598^2)+(INDEX(LINEST($I$3:$I$232,$J$3:$J$232^{1,2,3}),1,3)*K598^1)+INDEX(LINEST($I$3:$I$232,$J$3:$J$232^{1,2,3}),1,4)</f>
        <v>526.02429176979967</v>
      </c>
    </row>
    <row r="599" spans="4:12" x14ac:dyDescent="0.25">
      <c r="D599" s="1">
        <v>1396</v>
      </c>
      <c r="E599">
        <f>(INDEX(LINEST($B$3:$B$73,$C$3:$C$73^{1,2,3}),1)*D599^3)+(INDEX(LINEST($B$3:$B$73,$C$3:$C$73^{1,2,3}),1,2)*D599^2)+(INDEX(LINEST($B$3:$B$73,$C$3:$C$73^{1,2,3}),1,3)*D599^1)+INDEX(LINEST($B$3:$B$73,$C$3:$C$73^{1,2,3}),1,4)</f>
        <v>166.85601488517568</v>
      </c>
      <c r="K599" s="1">
        <v>1396</v>
      </c>
      <c r="L599">
        <f>(INDEX(LINEST($I$3:$I$232,$J$3:$J$232^{1,2,3}),1)*K599^3)+(INDEX(LINEST($I$3:$I$232,$J$3:$J$232^{1,2,3}),1,2)*K599^2)+(INDEX(LINEST($I$3:$I$232,$J$3:$J$232^{1,2,3}),1,3)*K599^1)+INDEX(LINEST($I$3:$I$232,$J$3:$J$232^{1,2,3}),1,4)</f>
        <v>523.53085546575949</v>
      </c>
    </row>
    <row r="600" spans="4:12" x14ac:dyDescent="0.25">
      <c r="D600" s="1">
        <v>1397</v>
      </c>
      <c r="E600">
        <f>(INDEX(LINEST($B$3:$B$73,$C$3:$C$73^{1,2,3}),1)*D600^3)+(INDEX(LINEST($B$3:$B$73,$C$3:$C$73^{1,2,3}),1,2)*D600^2)+(INDEX(LINEST($B$3:$B$73,$C$3:$C$73^{1,2,3}),1,3)*D600^1)+INDEX(LINEST($B$3:$B$73,$C$3:$C$73^{1,2,3}),1,4)</f>
        <v>166.07509621314148</v>
      </c>
      <c r="K600" s="1">
        <v>1397</v>
      </c>
      <c r="L600">
        <f>(INDEX(LINEST($I$3:$I$232,$J$3:$J$232^{1,2,3}),1)*K600^3)+(INDEX(LINEST($I$3:$I$232,$J$3:$J$232^{1,2,3}),1,2)*K600^2)+(INDEX(LINEST($I$3:$I$232,$J$3:$J$232^{1,2,3}),1,3)*K600^1)+INDEX(LINEST($I$3:$I$232,$J$3:$J$232^{1,2,3}),1,4)</f>
        <v>521.03510046278734</v>
      </c>
    </row>
    <row r="601" spans="4:12" x14ac:dyDescent="0.25">
      <c r="D601" s="1">
        <v>1398</v>
      </c>
      <c r="E601">
        <f>(INDEX(LINEST($B$3:$B$73,$C$3:$C$73^{1,2,3}),1)*D601^3)+(INDEX(LINEST($B$3:$B$73,$C$3:$C$73^{1,2,3}),1,2)*D601^2)+(INDEX(LINEST($B$3:$B$73,$C$3:$C$73^{1,2,3}),1,3)*D601^1)+INDEX(LINEST($B$3:$B$73,$C$3:$C$73^{1,2,3}),1,4)</f>
        <v>165.2934613423854</v>
      </c>
      <c r="K601" s="1">
        <v>1398</v>
      </c>
      <c r="L601">
        <f>(INDEX(LINEST($I$3:$I$232,$J$3:$J$232^{1,2,3}),1)*K601^3)+(INDEX(LINEST($I$3:$I$232,$J$3:$J$232^{1,2,3}),1,2)*K601^2)+(INDEX(LINEST($I$3:$I$232,$J$3:$J$232^{1,2,3}),1,3)*K601^1)+INDEX(LINEST($I$3:$I$232,$J$3:$J$232^{1,2,3}),1,4)</f>
        <v>518.53703327648418</v>
      </c>
    </row>
    <row r="602" spans="4:12" x14ac:dyDescent="0.25">
      <c r="D602" s="1">
        <v>1399</v>
      </c>
      <c r="E602">
        <f>(INDEX(LINEST($B$3:$B$73,$C$3:$C$73^{1,2,3}),1)*D602^3)+(INDEX(LINEST($B$3:$B$73,$C$3:$C$73^{1,2,3}),1,2)*D602^2)+(INDEX(LINEST($B$3:$B$73,$C$3:$C$73^{1,2,3}),1,3)*D602^1)+INDEX(LINEST($B$3:$B$73,$C$3:$C$73^{1,2,3}),1,4)</f>
        <v>164.51111240020236</v>
      </c>
      <c r="K602" s="1">
        <v>1399</v>
      </c>
      <c r="L602">
        <f>(INDEX(LINEST($I$3:$I$232,$J$3:$J$232^{1,2,3}),1)*K602^3)+(INDEX(LINEST($I$3:$I$232,$J$3:$J$232^{1,2,3}),1,2)*K602^2)+(INDEX(LINEST($I$3:$I$232,$J$3:$J$232^{1,2,3}),1,3)*K602^1)+INDEX(LINEST($I$3:$I$232,$J$3:$J$232^{1,2,3}),1,4)</f>
        <v>516.03666042243913</v>
      </c>
    </row>
    <row r="603" spans="4:12" x14ac:dyDescent="0.25">
      <c r="D603" s="1">
        <v>1400</v>
      </c>
      <c r="E603">
        <f>(INDEX(LINEST($B$3:$B$73,$C$3:$C$73^{1,2,3}),1)*D603^3)+(INDEX(LINEST($B$3:$B$73,$C$3:$C$73^{1,2,3}),1,2)*D603^2)+(INDEX(LINEST($B$3:$B$73,$C$3:$C$73^{1,2,3}),1,3)*D603^1)+INDEX(LINEST($B$3:$B$73,$C$3:$C$73^{1,2,3}),1,4)</f>
        <v>163.72805151388593</v>
      </c>
      <c r="K603" s="1">
        <v>1400</v>
      </c>
      <c r="L603">
        <f>(INDEX(LINEST($I$3:$I$232,$J$3:$J$232^{1,2,3}),1)*K603^3)+(INDEX(LINEST($I$3:$I$232,$J$3:$J$232^{1,2,3}),1,2)*K603^2)+(INDEX(LINEST($I$3:$I$232,$J$3:$J$232^{1,2,3}),1,3)*K603^1)+INDEX(LINEST($I$3:$I$232,$J$3:$J$232^{1,2,3}),1,4)</f>
        <v>513.53398841624858</v>
      </c>
    </row>
    <row r="604" spans="4:12" x14ac:dyDescent="0.25">
      <c r="D604" s="1">
        <v>1401</v>
      </c>
      <c r="E604">
        <f>(INDEX(LINEST($B$3:$B$73,$C$3:$C$73^{1,2,3}),1)*D604^3)+(INDEX(LINEST($B$3:$B$73,$C$3:$C$73^{1,2,3}),1,2)*D604^2)+(INDEX(LINEST($B$3:$B$73,$C$3:$C$73^{1,2,3}),1,3)*D604^1)+INDEX(LINEST($B$3:$B$73,$C$3:$C$73^{1,2,3}),1,4)</f>
        <v>162.94428081073056</v>
      </c>
      <c r="K604" s="1">
        <v>1401</v>
      </c>
      <c r="L604">
        <f>(INDEX(LINEST($I$3:$I$232,$J$3:$J$232^{1,2,3}),1)*K604^3)+(INDEX(LINEST($I$3:$I$232,$J$3:$J$232^{1,2,3}),1,2)*K604^2)+(INDEX(LINEST($I$3:$I$232,$J$3:$J$232^{1,2,3}),1,3)*K604^1)+INDEX(LINEST($I$3:$I$232,$J$3:$J$232^{1,2,3}),1,4)</f>
        <v>511.02902377351074</v>
      </c>
    </row>
    <row r="605" spans="4:12" x14ac:dyDescent="0.25">
      <c r="D605" s="1">
        <v>1402</v>
      </c>
      <c r="E605">
        <f>(INDEX(LINEST($B$3:$B$73,$C$3:$C$73^{1,2,3}),1)*D605^3)+(INDEX(LINEST($B$3:$B$73,$C$3:$C$73^{1,2,3}),1,2)*D605^2)+(INDEX(LINEST($B$3:$B$73,$C$3:$C$73^{1,2,3}),1,3)*D605^1)+INDEX(LINEST($B$3:$B$73,$C$3:$C$73^{1,2,3}),1,4)</f>
        <v>162.15980241803072</v>
      </c>
      <c r="K605" s="1">
        <v>1402</v>
      </c>
      <c r="L605">
        <f>(INDEX(LINEST($I$3:$I$232,$J$3:$J$232^{1,2,3}),1)*K605^3)+(INDEX(LINEST($I$3:$I$232,$J$3:$J$232^{1,2,3}),1,2)*K605^2)+(INDEX(LINEST($I$3:$I$232,$J$3:$J$232^{1,2,3}),1,3)*K605^1)+INDEX(LINEST($I$3:$I$232,$J$3:$J$232^{1,2,3}),1,4)</f>
        <v>508.52177300981475</v>
      </c>
    </row>
    <row r="606" spans="4:12" x14ac:dyDescent="0.25">
      <c r="D606" s="1">
        <v>1403</v>
      </c>
      <c r="E606">
        <f>(INDEX(LINEST($B$3:$B$73,$C$3:$C$73^{1,2,3}),1)*D606^3)+(INDEX(LINEST($B$3:$B$73,$C$3:$C$73^{1,2,3}),1,2)*D606^2)+(INDEX(LINEST($B$3:$B$73,$C$3:$C$73^{1,2,3}),1,3)*D606^1)+INDEX(LINEST($B$3:$B$73,$C$3:$C$73^{1,2,3}),1,4)</f>
        <v>161.37461846307997</v>
      </c>
      <c r="K606" s="1">
        <v>1403</v>
      </c>
      <c r="L606">
        <f>(INDEX(LINEST($I$3:$I$232,$J$3:$J$232^{1,2,3}),1)*K606^3)+(INDEX(LINEST($I$3:$I$232,$J$3:$J$232^{1,2,3}),1,2)*K606^2)+(INDEX(LINEST($I$3:$I$232,$J$3:$J$232^{1,2,3}),1,3)*K606^1)+INDEX(LINEST($I$3:$I$232,$J$3:$J$232^{1,2,3}),1,4)</f>
        <v>506.01224264076063</v>
      </c>
    </row>
    <row r="607" spans="4:12" x14ac:dyDescent="0.25">
      <c r="D607" s="1">
        <v>1404</v>
      </c>
      <c r="E607">
        <f>(INDEX(LINEST($B$3:$B$73,$C$3:$C$73^{1,2,3}),1)*D607^3)+(INDEX(LINEST($B$3:$B$73,$C$3:$C$73^{1,2,3}),1,2)*D607^2)+(INDEX(LINEST($B$3:$B$73,$C$3:$C$73^{1,2,3}),1,3)*D607^1)+INDEX(LINEST($B$3:$B$73,$C$3:$C$73^{1,2,3}),1,4)</f>
        <v>160.58873107317277</v>
      </c>
      <c r="K607" s="1">
        <v>1404</v>
      </c>
      <c r="L607">
        <f>(INDEX(LINEST($I$3:$I$232,$J$3:$J$232^{1,2,3}),1)*K607^3)+(INDEX(LINEST($I$3:$I$232,$J$3:$J$232^{1,2,3}),1,2)*K607^2)+(INDEX(LINEST($I$3:$I$232,$J$3:$J$232^{1,2,3}),1,3)*K607^1)+INDEX(LINEST($I$3:$I$232,$J$3:$J$232^{1,2,3}),1,4)</f>
        <v>503.50043918193933</v>
      </c>
    </row>
    <row r="608" spans="4:12" x14ac:dyDescent="0.25">
      <c r="D608" s="1">
        <v>1405</v>
      </c>
      <c r="E608">
        <f>(INDEX(LINEST($B$3:$B$73,$C$3:$C$73^{1,2,3}),1)*D608^3)+(INDEX(LINEST($B$3:$B$73,$C$3:$C$73^{1,2,3}),1,2)*D608^2)+(INDEX(LINEST($B$3:$B$73,$C$3:$C$73^{1,2,3}),1,3)*D608^1)+INDEX(LINEST($B$3:$B$73,$C$3:$C$73^{1,2,3}),1,4)</f>
        <v>159.80214237560358</v>
      </c>
      <c r="K608" s="1">
        <v>1405</v>
      </c>
      <c r="L608">
        <f>(INDEX(LINEST($I$3:$I$232,$J$3:$J$232^{1,2,3}),1)*K608^3)+(INDEX(LINEST($I$3:$I$232,$J$3:$J$232^{1,2,3}),1,2)*K608^2)+(INDEX(LINEST($I$3:$I$232,$J$3:$J$232^{1,2,3}),1,3)*K608^1)+INDEX(LINEST($I$3:$I$232,$J$3:$J$232^{1,2,3}),1,4)</f>
        <v>500.98636914894905</v>
      </c>
    </row>
    <row r="609" spans="4:12" x14ac:dyDescent="0.25">
      <c r="D609" s="1">
        <v>1406</v>
      </c>
      <c r="E609">
        <f>(INDEX(LINEST($B$3:$B$73,$C$3:$C$73^{1,2,3}),1)*D609^3)+(INDEX(LINEST($B$3:$B$73,$C$3:$C$73^{1,2,3}),1,2)*D609^2)+(INDEX(LINEST($B$3:$B$73,$C$3:$C$73^{1,2,3}),1,3)*D609^1)+INDEX(LINEST($B$3:$B$73,$C$3:$C$73^{1,2,3}),1,4)</f>
        <v>159.01485449766642</v>
      </c>
      <c r="K609" s="1">
        <v>1406</v>
      </c>
      <c r="L609">
        <f>(INDEX(LINEST($I$3:$I$232,$J$3:$J$232^{1,2,3}),1)*K609^3)+(INDEX(LINEST($I$3:$I$232,$J$3:$J$232^{1,2,3}),1,2)*K609^2)+(INDEX(LINEST($I$3:$I$232,$J$3:$J$232^{1,2,3}),1,3)*K609^1)+INDEX(LINEST($I$3:$I$232,$J$3:$J$232^{1,2,3}),1,4)</f>
        <v>498.47003905738438</v>
      </c>
    </row>
    <row r="610" spans="4:12" x14ac:dyDescent="0.25">
      <c r="D610" s="1">
        <v>1407</v>
      </c>
      <c r="E610">
        <f>(INDEX(LINEST($B$3:$B$73,$C$3:$C$73^{1,2,3}),1)*D610^3)+(INDEX(LINEST($B$3:$B$73,$C$3:$C$73^{1,2,3}),1,2)*D610^2)+(INDEX(LINEST($B$3:$B$73,$C$3:$C$73^{1,2,3}),1,3)*D610^1)+INDEX(LINEST($B$3:$B$73,$C$3:$C$73^{1,2,3}),1,4)</f>
        <v>158.2268695666553</v>
      </c>
      <c r="K610" s="1">
        <v>1407</v>
      </c>
      <c r="L610">
        <f>(INDEX(LINEST($I$3:$I$232,$J$3:$J$232^{1,2,3}),1)*K610^3)+(INDEX(LINEST($I$3:$I$232,$J$3:$J$232^{1,2,3}),1,2)*K610^2)+(INDEX(LINEST($I$3:$I$232,$J$3:$J$232^{1,2,3}),1,3)*K610^1)+INDEX(LINEST($I$3:$I$232,$J$3:$J$232^{1,2,3}),1,4)</f>
        <v>495.9514554228399</v>
      </c>
    </row>
    <row r="611" spans="4:12" x14ac:dyDescent="0.25">
      <c r="D611" s="1">
        <v>1408</v>
      </c>
      <c r="E611">
        <f>(INDEX(LINEST($B$3:$B$73,$C$3:$C$73^{1,2,3}),1)*D611^3)+(INDEX(LINEST($B$3:$B$73,$C$3:$C$73^{1,2,3}),1,2)*D611^2)+(INDEX(LINEST($B$3:$B$73,$C$3:$C$73^{1,2,3}),1,3)*D611^1)+INDEX(LINEST($B$3:$B$73,$C$3:$C$73^{1,2,3}),1,4)</f>
        <v>157.43818970986467</v>
      </c>
      <c r="K611" s="1">
        <v>1408</v>
      </c>
      <c r="L611">
        <f>(INDEX(LINEST($I$3:$I$232,$J$3:$J$232^{1,2,3}),1)*K611^3)+(INDEX(LINEST($I$3:$I$232,$J$3:$J$232^{1,2,3}),1,2)*K611^2)+(INDEX(LINEST($I$3:$I$232,$J$3:$J$232^{1,2,3}),1,3)*K611^1)+INDEX(LINEST($I$3:$I$232,$J$3:$J$232^{1,2,3}),1,4)</f>
        <v>493.43062476090654</v>
      </c>
    </row>
    <row r="612" spans="4:12" x14ac:dyDescent="0.25">
      <c r="D612" s="1">
        <v>1409</v>
      </c>
      <c r="E612">
        <f>(INDEX(LINEST($B$3:$B$73,$C$3:$C$73^{1,2,3}),1)*D612^3)+(INDEX(LINEST($B$3:$B$73,$C$3:$C$73^{1,2,3}),1,2)*D612^2)+(INDEX(LINEST($B$3:$B$73,$C$3:$C$73^{1,2,3}),1,3)*D612^1)+INDEX(LINEST($B$3:$B$73,$C$3:$C$73^{1,2,3}),1,4)</f>
        <v>156.64881705458902</v>
      </c>
      <c r="K612" s="1">
        <v>1409</v>
      </c>
      <c r="L612">
        <f>(INDEX(LINEST($I$3:$I$232,$J$3:$J$232^{1,2,3}),1)*K612^3)+(INDEX(LINEST($I$3:$I$232,$J$3:$J$232^{1,2,3}),1,2)*K612^2)+(INDEX(LINEST($I$3:$I$232,$J$3:$J$232^{1,2,3}),1,3)*K612^1)+INDEX(LINEST($I$3:$I$232,$J$3:$J$232^{1,2,3}),1,4)</f>
        <v>490.90755358718434</v>
      </c>
    </row>
    <row r="613" spans="4:12" x14ac:dyDescent="0.25">
      <c r="D613" s="1">
        <v>1410</v>
      </c>
      <c r="E613">
        <f>(INDEX(LINEST($B$3:$B$73,$C$3:$C$73^{1,2,3}),1)*D613^3)+(INDEX(LINEST($B$3:$B$73,$C$3:$C$73^{1,2,3}),1,2)*D613^2)+(INDEX(LINEST($B$3:$B$73,$C$3:$C$73^{1,2,3}),1,3)*D613^1)+INDEX(LINEST($B$3:$B$73,$C$3:$C$73^{1,2,3}),1,4)</f>
        <v>155.85875372812143</v>
      </c>
      <c r="K613" s="1">
        <v>1410</v>
      </c>
      <c r="L613">
        <f>(INDEX(LINEST($I$3:$I$232,$J$3:$J$232^{1,2,3}),1)*K613^3)+(INDEX(LINEST($I$3:$I$232,$J$3:$J$232^{1,2,3}),1,2)*K613^2)+(INDEX(LINEST($I$3:$I$232,$J$3:$J$232^{1,2,3}),1,3)*K613^1)+INDEX(LINEST($I$3:$I$232,$J$3:$J$232^{1,2,3}),1,4)</f>
        <v>488.38224841726424</v>
      </c>
    </row>
    <row r="614" spans="4:12" x14ac:dyDescent="0.25">
      <c r="D614" s="1">
        <v>1411</v>
      </c>
      <c r="E614">
        <f>(INDEX(LINEST($B$3:$B$73,$C$3:$C$73^{1,2,3}),1)*D614^3)+(INDEX(LINEST($B$3:$B$73,$C$3:$C$73^{1,2,3}),1,2)*D614^2)+(INDEX(LINEST($B$3:$B$73,$C$3:$C$73^{1,2,3}),1,3)*D614^1)+INDEX(LINEST($B$3:$B$73,$C$3:$C$73^{1,2,3}),1,4)</f>
        <v>155.06800185775728</v>
      </c>
      <c r="K614" s="1">
        <v>1411</v>
      </c>
      <c r="L614">
        <f>(INDEX(LINEST($I$3:$I$232,$J$3:$J$232^{1,2,3}),1)*K614^3)+(INDEX(LINEST($I$3:$I$232,$J$3:$J$232^{1,2,3}),1,2)*K614^2)+(INDEX(LINEST($I$3:$I$232,$J$3:$J$232^{1,2,3}),1,3)*K614^1)+INDEX(LINEST($I$3:$I$232,$J$3:$J$232^{1,2,3}),1,4)</f>
        <v>485.85471576674627</v>
      </c>
    </row>
    <row r="615" spans="4:12" x14ac:dyDescent="0.25">
      <c r="D615" s="1">
        <v>1412</v>
      </c>
      <c r="E615">
        <f>(INDEX(LINEST($B$3:$B$73,$C$3:$C$73^{1,2,3}),1)*D615^3)+(INDEX(LINEST($B$3:$B$73,$C$3:$C$73^{1,2,3}),1,2)*D615^2)+(INDEX(LINEST($B$3:$B$73,$C$3:$C$73^{1,2,3}),1,3)*D615^1)+INDEX(LINEST($B$3:$B$73,$C$3:$C$73^{1,2,3}),1,4)</f>
        <v>154.27656357078968</v>
      </c>
      <c r="K615" s="1">
        <v>1412</v>
      </c>
      <c r="L615">
        <f>(INDEX(LINEST($I$3:$I$232,$J$3:$J$232^{1,2,3}),1)*K615^3)+(INDEX(LINEST($I$3:$I$232,$J$3:$J$232^{1,2,3}),1,2)*K615^2)+(INDEX(LINEST($I$3:$I$232,$J$3:$J$232^{1,2,3}),1,3)*K615^1)+INDEX(LINEST($I$3:$I$232,$J$3:$J$232^{1,2,3}),1,4)</f>
        <v>483.32496215121955</v>
      </c>
    </row>
    <row r="616" spans="4:12" x14ac:dyDescent="0.25">
      <c r="D616" s="1">
        <v>1413</v>
      </c>
      <c r="E616">
        <f>(INDEX(LINEST($B$3:$B$73,$C$3:$C$73^{1,2,3}),1)*D616^3)+(INDEX(LINEST($B$3:$B$73,$C$3:$C$73^{1,2,3}),1,2)*D616^2)+(INDEX(LINEST($B$3:$B$73,$C$3:$C$73^{1,2,3}),1,3)*D616^1)+INDEX(LINEST($B$3:$B$73,$C$3:$C$73^{1,2,3}),1,4)</f>
        <v>153.48444099451399</v>
      </c>
      <c r="K616" s="1">
        <v>1413</v>
      </c>
      <c r="L616">
        <f>(INDEX(LINEST($I$3:$I$232,$J$3:$J$232^{1,2,3}),1)*K616^3)+(INDEX(LINEST($I$3:$I$232,$J$3:$J$232^{1,2,3}),1,2)*K616^2)+(INDEX(LINEST($I$3:$I$232,$J$3:$J$232^{1,2,3}),1,3)*K616^1)+INDEX(LINEST($I$3:$I$232,$J$3:$J$232^{1,2,3}),1,4)</f>
        <v>480.79299408628231</v>
      </c>
    </row>
    <row r="617" spans="4:12" x14ac:dyDescent="0.25">
      <c r="D617" s="1">
        <v>1414</v>
      </c>
      <c r="E617">
        <f>(INDEX(LINEST($B$3:$B$73,$C$3:$C$73^{1,2,3}),1)*D617^3)+(INDEX(LINEST($B$3:$B$73,$C$3:$C$73^{1,2,3}),1,2)*D617^2)+(INDEX(LINEST($B$3:$B$73,$C$3:$C$73^{1,2,3}),1,3)*D617^1)+INDEX(LINEST($B$3:$B$73,$C$3:$C$73^{1,2,3}),1,4)</f>
        <v>152.69163625622377</v>
      </c>
      <c r="K617" s="1">
        <v>1414</v>
      </c>
      <c r="L617">
        <f>(INDEX(LINEST($I$3:$I$232,$J$3:$J$232^{1,2,3}),1)*K617^3)+(INDEX(LINEST($I$3:$I$232,$J$3:$J$232^{1,2,3}),1,2)*K617^2)+(INDEX(LINEST($I$3:$I$232,$J$3:$J$232^{1,2,3}),1,3)*K617^1)+INDEX(LINEST($I$3:$I$232,$J$3:$J$232^{1,2,3}),1,4)</f>
        <v>478.25881808752911</v>
      </c>
    </row>
    <row r="618" spans="4:12" x14ac:dyDescent="0.25">
      <c r="D618" s="1">
        <v>1415</v>
      </c>
      <c r="E618">
        <f>(INDEX(LINEST($B$3:$B$73,$C$3:$C$73^{1,2,3}),1)*D618^3)+(INDEX(LINEST($B$3:$B$73,$C$3:$C$73^{1,2,3}),1,2)*D618^2)+(INDEX(LINEST($B$3:$B$73,$C$3:$C$73^{1,2,3}),1,3)*D618^1)+INDEX(LINEST($B$3:$B$73,$C$3:$C$73^{1,2,3}),1,4)</f>
        <v>151.89815148321304</v>
      </c>
      <c r="K618" s="1">
        <v>1415</v>
      </c>
      <c r="L618">
        <f>(INDEX(LINEST($I$3:$I$232,$J$3:$J$232^{1,2,3}),1)*K618^3)+(INDEX(LINEST($I$3:$I$232,$J$3:$J$232^{1,2,3}),1,2)*K618^2)+(INDEX(LINEST($I$3:$I$232,$J$3:$J$232^{1,2,3}),1,3)*K618^1)+INDEX(LINEST($I$3:$I$232,$J$3:$J$232^{1,2,3}),1,4)</f>
        <v>475.72244067055453</v>
      </c>
    </row>
    <row r="619" spans="4:12" x14ac:dyDescent="0.25">
      <c r="D619" s="1">
        <v>1416</v>
      </c>
      <c r="E619">
        <f>(INDEX(LINEST($B$3:$B$73,$C$3:$C$73^{1,2,3}),1)*D619^3)+(INDEX(LINEST($B$3:$B$73,$C$3:$C$73^{1,2,3}),1,2)*D619^2)+(INDEX(LINEST($B$3:$B$73,$C$3:$C$73^{1,2,3}),1,3)*D619^1)+INDEX(LINEST($B$3:$B$73,$C$3:$C$73^{1,2,3}),1,4)</f>
        <v>151.10398880277626</v>
      </c>
      <c r="K619" s="1">
        <v>1416</v>
      </c>
      <c r="L619">
        <f>(INDEX(LINEST($I$3:$I$232,$J$3:$J$232^{1,2,3}),1)*K619^3)+(INDEX(LINEST($I$3:$I$232,$J$3:$J$232^{1,2,3}),1,2)*K619^2)+(INDEX(LINEST($I$3:$I$232,$J$3:$J$232^{1,2,3}),1,3)*K619^1)+INDEX(LINEST($I$3:$I$232,$J$3:$J$232^{1,2,3}),1,4)</f>
        <v>473.18386835095498</v>
      </c>
    </row>
    <row r="620" spans="4:12" x14ac:dyDescent="0.25">
      <c r="D620" s="1">
        <v>1417</v>
      </c>
      <c r="E620">
        <f>(INDEX(LINEST($B$3:$B$73,$C$3:$C$73^{1,2,3}),1)*D620^3)+(INDEX(LINEST($B$3:$B$73,$C$3:$C$73^{1,2,3}),1,2)*D620^2)+(INDEX(LINEST($B$3:$B$73,$C$3:$C$73^{1,2,3}),1,3)*D620^1)+INDEX(LINEST($B$3:$B$73,$C$3:$C$73^{1,2,3}),1,4)</f>
        <v>150.30915034220789</v>
      </c>
      <c r="K620" s="1">
        <v>1417</v>
      </c>
      <c r="L620">
        <f>(INDEX(LINEST($I$3:$I$232,$J$3:$J$232^{1,2,3}),1)*K620^3)+(INDEX(LINEST($I$3:$I$232,$J$3:$J$232^{1,2,3}),1,2)*K620^2)+(INDEX(LINEST($I$3:$I$232,$J$3:$J$232^{1,2,3}),1,3)*K620^1)+INDEX(LINEST($I$3:$I$232,$J$3:$J$232^{1,2,3}),1,4)</f>
        <v>470.64310764432139</v>
      </c>
    </row>
    <row r="621" spans="4:12" x14ac:dyDescent="0.25">
      <c r="D621" s="1">
        <v>1418</v>
      </c>
      <c r="E621">
        <f>(INDEX(LINEST($B$3:$B$73,$C$3:$C$73^{1,2,3}),1)*D621^3)+(INDEX(LINEST($B$3:$B$73,$C$3:$C$73^{1,2,3}),1,2)*D621^2)+(INDEX(LINEST($B$3:$B$73,$C$3:$C$73^{1,2,3}),1,3)*D621^1)+INDEX(LINEST($B$3:$B$73,$C$3:$C$73^{1,2,3}),1,4)</f>
        <v>149.51363822880194</v>
      </c>
      <c r="K621" s="1">
        <v>1418</v>
      </c>
      <c r="L621">
        <f>(INDEX(LINEST($I$3:$I$232,$J$3:$J$232^{1,2,3}),1)*K621^3)+(INDEX(LINEST($I$3:$I$232,$J$3:$J$232^{1,2,3}),1,2)*K621^2)+(INDEX(LINEST($I$3:$I$232,$J$3:$J$232^{1,2,3}),1,3)*K621^1)+INDEX(LINEST($I$3:$I$232,$J$3:$J$232^{1,2,3}),1,4)</f>
        <v>468.10016506625198</v>
      </c>
    </row>
    <row r="622" spans="4:12" x14ac:dyDescent="0.25">
      <c r="D622" s="1">
        <v>1419</v>
      </c>
      <c r="E622">
        <f>(INDEX(LINEST($B$3:$B$73,$C$3:$C$73^{1,2,3}),1)*D622^3)+(INDEX(LINEST($B$3:$B$73,$C$3:$C$73^{1,2,3}),1,2)*D622^2)+(INDEX(LINEST($B$3:$B$73,$C$3:$C$73^{1,2,3}),1,3)*D622^1)+INDEX(LINEST($B$3:$B$73,$C$3:$C$73^{1,2,3}),1,4)</f>
        <v>148.71745458985197</v>
      </c>
      <c r="K622" s="1">
        <v>1419</v>
      </c>
      <c r="L622">
        <f>(INDEX(LINEST($I$3:$I$232,$J$3:$J$232^{1,2,3}),1)*K622^3)+(INDEX(LINEST($I$3:$I$232,$J$3:$J$232^{1,2,3}),1,2)*K622^2)+(INDEX(LINEST($I$3:$I$232,$J$3:$J$232^{1,2,3}),1,3)*K622^1)+INDEX(LINEST($I$3:$I$232,$J$3:$J$232^{1,2,3}),1,4)</f>
        <v>465.5550471323395</v>
      </c>
    </row>
    <row r="623" spans="4:12" x14ac:dyDescent="0.25">
      <c r="D623" s="1">
        <v>1420</v>
      </c>
      <c r="E623">
        <f>(INDEX(LINEST($B$3:$B$73,$C$3:$C$73^{1,2,3}),1)*D623^3)+(INDEX(LINEST($B$3:$B$73,$C$3:$C$73^{1,2,3}),1,2)*D623^2)+(INDEX(LINEST($B$3:$B$73,$C$3:$C$73^{1,2,3}),1,3)*D623^1)+INDEX(LINEST($B$3:$B$73,$C$3:$C$73^{1,2,3}),1,4)</f>
        <v>147.9206015526529</v>
      </c>
      <c r="K623" s="1">
        <v>1420</v>
      </c>
      <c r="L623">
        <f>(INDEX(LINEST($I$3:$I$232,$J$3:$J$232^{1,2,3}),1)*K623^3)+(INDEX(LINEST($I$3:$I$232,$J$3:$J$232^{1,2,3}),1,2)*K623^2)+(INDEX(LINEST($I$3:$I$232,$J$3:$J$232^{1,2,3}),1,3)*K623^1)+INDEX(LINEST($I$3:$I$232,$J$3:$J$232^{1,2,3}),1,4)</f>
        <v>463.00776035818217</v>
      </c>
    </row>
    <row r="624" spans="4:12" x14ac:dyDescent="0.25">
      <c r="D624" s="1">
        <v>1421</v>
      </c>
      <c r="E624">
        <f>(INDEX(LINEST($B$3:$B$73,$C$3:$C$73^{1,2,3}),1)*D624^3)+(INDEX(LINEST($B$3:$B$73,$C$3:$C$73^{1,2,3}),1,2)*D624^2)+(INDEX(LINEST($B$3:$B$73,$C$3:$C$73^{1,2,3}),1,3)*D624^1)+INDEX(LINEST($B$3:$B$73,$C$3:$C$73^{1,2,3}),1,4)</f>
        <v>147.12308124449828</v>
      </c>
      <c r="K624" s="1">
        <v>1421</v>
      </c>
      <c r="L624">
        <f>(INDEX(LINEST($I$3:$I$232,$J$3:$J$232^{1,2,3}),1)*K624^3)+(INDEX(LINEST($I$3:$I$232,$J$3:$J$232^{1,2,3}),1,2)*K624^2)+(INDEX(LINEST($I$3:$I$232,$J$3:$J$232^{1,2,3}),1,3)*K624^1)+INDEX(LINEST($I$3:$I$232,$J$3:$J$232^{1,2,3}),1,4)</f>
        <v>460.45831125937093</v>
      </c>
    </row>
    <row r="625" spans="4:12" x14ac:dyDescent="0.25">
      <c r="D625" s="1">
        <v>1422</v>
      </c>
      <c r="E625">
        <f>(INDEX(LINEST($B$3:$B$73,$C$3:$C$73^{1,2,3}),1)*D625^3)+(INDEX(LINEST($B$3:$B$73,$C$3:$C$73^{1,2,3}),1,2)*D625^2)+(INDEX(LINEST($B$3:$B$73,$C$3:$C$73^{1,2,3}),1,3)*D625^1)+INDEX(LINEST($B$3:$B$73,$C$3:$C$73^{1,2,3}),1,4)</f>
        <v>146.32489579268304</v>
      </c>
      <c r="K625" s="1">
        <v>1422</v>
      </c>
      <c r="L625">
        <f>(INDEX(LINEST($I$3:$I$232,$J$3:$J$232^{1,2,3}),1)*K625^3)+(INDEX(LINEST($I$3:$I$232,$J$3:$J$232^{1,2,3}),1,2)*K625^2)+(INDEX(LINEST($I$3:$I$232,$J$3:$J$232^{1,2,3}),1,3)*K625^1)+INDEX(LINEST($I$3:$I$232,$J$3:$J$232^{1,2,3}),1,4)</f>
        <v>457.906706351504</v>
      </c>
    </row>
    <row r="626" spans="4:12" x14ac:dyDescent="0.25">
      <c r="D626" s="1">
        <v>1423</v>
      </c>
      <c r="E626">
        <f>(INDEX(LINEST($B$3:$B$73,$C$3:$C$73^{1,2,3}),1)*D626^3)+(INDEX(LINEST($B$3:$B$73,$C$3:$C$73^{1,2,3}),1,2)*D626^2)+(INDEX(LINEST($B$3:$B$73,$C$3:$C$73^{1,2,3}),1,3)*D626^1)+INDEX(LINEST($B$3:$B$73,$C$3:$C$73^{1,2,3}),1,4)</f>
        <v>145.52604732450163</v>
      </c>
      <c r="K626" s="1">
        <v>1423</v>
      </c>
      <c r="L626">
        <f>(INDEX(LINEST($I$3:$I$232,$J$3:$J$232^{1,2,3}),1)*K626^3)+(INDEX(LINEST($I$3:$I$232,$J$3:$J$232^{1,2,3}),1,2)*K626^2)+(INDEX(LINEST($I$3:$I$232,$J$3:$J$232^{1,2,3}),1,3)*K626^1)+INDEX(LINEST($I$3:$I$232,$J$3:$J$232^{1,2,3}),1,4)</f>
        <v>455.35295215017413</v>
      </c>
    </row>
    <row r="627" spans="4:12" x14ac:dyDescent="0.25">
      <c r="D627" s="1">
        <v>1424</v>
      </c>
      <c r="E627">
        <f>(INDEX(LINEST($B$3:$B$73,$C$3:$C$73^{1,2,3}),1)*D627^3)+(INDEX(LINEST($B$3:$B$73,$C$3:$C$73^{1,2,3}),1,2)*D627^2)+(INDEX(LINEST($B$3:$B$73,$C$3:$C$73^{1,2,3}),1,3)*D627^1)+INDEX(LINEST($B$3:$B$73,$C$3:$C$73^{1,2,3}),1,4)</f>
        <v>144.72653796724671</v>
      </c>
      <c r="K627" s="1">
        <v>1424</v>
      </c>
      <c r="L627">
        <f>(INDEX(LINEST($I$3:$I$232,$J$3:$J$232^{1,2,3}),1)*K627^3)+(INDEX(LINEST($I$3:$I$232,$J$3:$J$232^{1,2,3}),1,2)*K627^2)+(INDEX(LINEST($I$3:$I$232,$J$3:$J$232^{1,2,3}),1,3)*K627^1)+INDEX(LINEST($I$3:$I$232,$J$3:$J$232^{1,2,3}),1,4)</f>
        <v>452.79705517097773</v>
      </c>
    </row>
    <row r="628" spans="4:12" x14ac:dyDescent="0.25">
      <c r="D628" s="1">
        <v>1425</v>
      </c>
      <c r="E628">
        <f>(INDEX(LINEST($B$3:$B$73,$C$3:$C$73^{1,2,3}),1)*D628^3)+(INDEX(LINEST($B$3:$B$73,$C$3:$C$73^{1,2,3}),1,2)*D628^2)+(INDEX(LINEST($B$3:$B$73,$C$3:$C$73^{1,2,3}),1,3)*D628^1)+INDEX(LINEST($B$3:$B$73,$C$3:$C$73^{1,2,3}),1,4)</f>
        <v>143.92636984821456</v>
      </c>
      <c r="K628" s="1">
        <v>1425</v>
      </c>
      <c r="L628">
        <f>(INDEX(LINEST($I$3:$I$232,$J$3:$J$232^{1,2,3}),1)*K628^3)+(INDEX(LINEST($I$3:$I$232,$J$3:$J$232^{1,2,3}),1,2)*K628^2)+(INDEX(LINEST($I$3:$I$232,$J$3:$J$232^{1,2,3}),1,3)*K628^1)+INDEX(LINEST($I$3:$I$232,$J$3:$J$232^{1,2,3}),1,4)</f>
        <v>450.23902192950936</v>
      </c>
    </row>
    <row r="629" spans="4:12" x14ac:dyDescent="0.25">
      <c r="D629" s="1">
        <v>1426</v>
      </c>
      <c r="E629">
        <f>(INDEX(LINEST($B$3:$B$73,$C$3:$C$73^{1,2,3}),1)*D629^3)+(INDEX(LINEST($B$3:$B$73,$C$3:$C$73^{1,2,3}),1,2)*D629^2)+(INDEX(LINEST($B$3:$B$73,$C$3:$C$73^{1,2,3}),1,3)*D629^1)+INDEX(LINEST($B$3:$B$73,$C$3:$C$73^{1,2,3}),1,4)</f>
        <v>143.12554509469692</v>
      </c>
      <c r="K629" s="1">
        <v>1426</v>
      </c>
      <c r="L629">
        <f>(INDEX(LINEST($I$3:$I$232,$J$3:$J$232^{1,2,3}),1)*K629^3)+(INDEX(LINEST($I$3:$I$232,$J$3:$J$232^{1,2,3}),1,2)*K629^2)+(INDEX(LINEST($I$3:$I$232,$J$3:$J$232^{1,2,3}),1,3)*K629^1)+INDEX(LINEST($I$3:$I$232,$J$3:$J$232^{1,2,3}),1,4)</f>
        <v>447.6788589413618</v>
      </c>
    </row>
    <row r="630" spans="4:12" x14ac:dyDescent="0.25">
      <c r="D630" s="1">
        <v>1427</v>
      </c>
      <c r="E630">
        <f>(INDEX(LINEST($B$3:$B$73,$C$3:$C$73^{1,2,3}),1)*D630^3)+(INDEX(LINEST($B$3:$B$73,$C$3:$C$73^{1,2,3}),1,2)*D630^2)+(INDEX(LINEST($B$3:$B$73,$C$3:$C$73^{1,2,3}),1,3)*D630^1)+INDEX(LINEST($B$3:$B$73,$C$3:$C$73^{1,2,3}),1,4)</f>
        <v>142.32406583399006</v>
      </c>
      <c r="K630" s="1">
        <v>1427</v>
      </c>
      <c r="L630">
        <f>(INDEX(LINEST($I$3:$I$232,$J$3:$J$232^{1,2,3}),1)*K630^3)+(INDEX(LINEST($I$3:$I$232,$J$3:$J$232^{1,2,3}),1,2)*K630^2)+(INDEX(LINEST($I$3:$I$232,$J$3:$J$232^{1,2,3}),1,3)*K630^1)+INDEX(LINEST($I$3:$I$232,$J$3:$J$232^{1,2,3}),1,4)</f>
        <v>445.11657272213142</v>
      </c>
    </row>
    <row r="631" spans="4:12" x14ac:dyDescent="0.25">
      <c r="D631" s="1">
        <v>1428</v>
      </c>
      <c r="E631">
        <f>(INDEX(LINEST($B$3:$B$73,$C$3:$C$73^{1,2,3}),1)*D631^3)+(INDEX(LINEST($B$3:$B$73,$C$3:$C$73^{1,2,3}),1,2)*D631^2)+(INDEX(LINEST($B$3:$B$73,$C$3:$C$73^{1,2,3}),1,3)*D631^1)+INDEX(LINEST($B$3:$B$73,$C$3:$C$73^{1,2,3}),1,4)</f>
        <v>141.52193419338755</v>
      </c>
      <c r="K631" s="1">
        <v>1428</v>
      </c>
      <c r="L631">
        <f>(INDEX(LINEST($I$3:$I$232,$J$3:$J$232^{1,2,3}),1)*K631^3)+(INDEX(LINEST($I$3:$I$232,$J$3:$J$232^{1,2,3}),1,2)*K631^2)+(INDEX(LINEST($I$3:$I$232,$J$3:$J$232^{1,2,3}),1,3)*K631^1)+INDEX(LINEST($I$3:$I$232,$J$3:$J$232^{1,2,3}),1,4)</f>
        <v>442.55216978741464</v>
      </c>
    </row>
    <row r="632" spans="4:12" x14ac:dyDescent="0.25">
      <c r="D632" s="1">
        <v>1429</v>
      </c>
      <c r="E632">
        <f>(INDEX(LINEST($B$3:$B$73,$C$3:$C$73^{1,2,3}),1)*D632^3)+(INDEX(LINEST($B$3:$B$73,$C$3:$C$73^{1,2,3}),1,2)*D632^2)+(INDEX(LINEST($B$3:$B$73,$C$3:$C$73^{1,2,3}),1,3)*D632^1)+INDEX(LINEST($B$3:$B$73,$C$3:$C$73^{1,2,3}),1,4)</f>
        <v>140.71915230018294</v>
      </c>
      <c r="K632" s="1">
        <v>1429</v>
      </c>
      <c r="L632">
        <f>(INDEX(LINEST($I$3:$I$232,$J$3:$J$232^{1,2,3}),1)*K632^3)+(INDEX(LINEST($I$3:$I$232,$J$3:$J$232^{1,2,3}),1,2)*K632^2)+(INDEX(LINEST($I$3:$I$232,$J$3:$J$232^{1,2,3}),1,3)*K632^1)+INDEX(LINEST($I$3:$I$232,$J$3:$J$232^{1,2,3}),1,4)</f>
        <v>439.98565665280603</v>
      </c>
    </row>
    <row r="633" spans="4:12" x14ac:dyDescent="0.25">
      <c r="D633" s="1">
        <v>1430</v>
      </c>
      <c r="E633">
        <f>(INDEX(LINEST($B$3:$B$73,$C$3:$C$73^{1,2,3}),1)*D633^3)+(INDEX(LINEST($B$3:$B$73,$C$3:$C$73^{1,2,3}),1,2)*D633^2)+(INDEX(LINEST($B$3:$B$73,$C$3:$C$73^{1,2,3}),1,3)*D633^1)+INDEX(LINEST($B$3:$B$73,$C$3:$C$73^{1,2,3}),1,4)</f>
        <v>139.91572228167161</v>
      </c>
      <c r="K633" s="1">
        <v>1430</v>
      </c>
      <c r="L633">
        <f>(INDEX(LINEST($I$3:$I$232,$J$3:$J$232^{1,2,3}),1)*K633^3)+(INDEX(LINEST($I$3:$I$232,$J$3:$J$232^{1,2,3}),1,2)*K633^2)+(INDEX(LINEST($I$3:$I$232,$J$3:$J$232^{1,2,3}),1,3)*K633^1)+INDEX(LINEST($I$3:$I$232,$J$3:$J$232^{1,2,3}),1,4)</f>
        <v>437.41703983389471</v>
      </c>
    </row>
    <row r="634" spans="4:12" x14ac:dyDescent="0.25">
      <c r="D634" s="1">
        <v>1431</v>
      </c>
      <c r="E634">
        <f>(INDEX(LINEST($B$3:$B$73,$C$3:$C$73^{1,2,3}),1)*D634^3)+(INDEX(LINEST($B$3:$B$73,$C$3:$C$73^{1,2,3}),1,2)*D634^2)+(INDEX(LINEST($B$3:$B$73,$C$3:$C$73^{1,2,3}),1,3)*D634^1)+INDEX(LINEST($B$3:$B$73,$C$3:$C$73^{1,2,3}),1,4)</f>
        <v>139.11164626514665</v>
      </c>
      <c r="K634" s="1">
        <v>1431</v>
      </c>
      <c r="L634">
        <f>(INDEX(LINEST($I$3:$I$232,$J$3:$J$232^{1,2,3}),1)*K634^3)+(INDEX(LINEST($I$3:$I$232,$J$3:$J$232^{1,2,3}),1,2)*K634^2)+(INDEX(LINEST($I$3:$I$232,$J$3:$J$232^{1,2,3}),1,3)*K634^1)+INDEX(LINEST($I$3:$I$232,$J$3:$J$232^{1,2,3}),1,4)</f>
        <v>434.84632584628434</v>
      </c>
    </row>
    <row r="635" spans="4:12" x14ac:dyDescent="0.25">
      <c r="D635" s="1">
        <v>1432</v>
      </c>
      <c r="E635">
        <f>(INDEX(LINEST($B$3:$B$73,$C$3:$C$73^{1,2,3}),1)*D635^3)+(INDEX(LINEST($B$3:$B$73,$C$3:$C$73^{1,2,3}),1,2)*D635^2)+(INDEX(LINEST($B$3:$B$73,$C$3:$C$73^{1,2,3}),1,3)*D635^1)+INDEX(LINEST($B$3:$B$73,$C$3:$C$73^{1,2,3}),1,4)</f>
        <v>138.30692637790253</v>
      </c>
      <c r="K635" s="1">
        <v>1432</v>
      </c>
      <c r="L635">
        <f>(INDEX(LINEST($I$3:$I$232,$J$3:$J$232^{1,2,3}),1)*K635^3)+(INDEX(LINEST($I$3:$I$232,$J$3:$J$232^{1,2,3}),1,2)*K635^2)+(INDEX(LINEST($I$3:$I$232,$J$3:$J$232^{1,2,3}),1,3)*K635^1)+INDEX(LINEST($I$3:$I$232,$J$3:$J$232^{1,2,3}),1,4)</f>
        <v>432.27352120556407</v>
      </c>
    </row>
    <row r="636" spans="4:12" x14ac:dyDescent="0.25">
      <c r="D636" s="1">
        <v>1433</v>
      </c>
      <c r="E636">
        <f>(INDEX(LINEST($B$3:$B$73,$C$3:$C$73^{1,2,3}),1)*D636^3)+(INDEX(LINEST($B$3:$B$73,$C$3:$C$73^{1,2,3}),1,2)*D636^2)+(INDEX(LINEST($B$3:$B$73,$C$3:$C$73^{1,2,3}),1,3)*D636^1)+INDEX(LINEST($B$3:$B$73,$C$3:$C$73^{1,2,3}),1,4)</f>
        <v>137.50156474723372</v>
      </c>
      <c r="K636" s="1">
        <v>1433</v>
      </c>
      <c r="L636">
        <f>(INDEX(LINEST($I$3:$I$232,$J$3:$J$232^{1,2,3}),1)*K636^3)+(INDEX(LINEST($I$3:$I$232,$J$3:$J$232^{1,2,3}),1,2)*K636^2)+(INDEX(LINEST($I$3:$I$232,$J$3:$J$232^{1,2,3}),1,3)*K636^1)+INDEX(LINEST($I$3:$I$232,$J$3:$J$232^{1,2,3}),1,4)</f>
        <v>429.69863242733391</v>
      </c>
    </row>
    <row r="637" spans="4:12" x14ac:dyDescent="0.25">
      <c r="D637" s="1">
        <v>1434</v>
      </c>
      <c r="E637">
        <f>(INDEX(LINEST($B$3:$B$73,$C$3:$C$73^{1,2,3}),1)*D637^3)+(INDEX(LINEST($B$3:$B$73,$C$3:$C$73^{1,2,3}),1,2)*D637^2)+(INDEX(LINEST($B$3:$B$73,$C$3:$C$73^{1,2,3}),1,3)*D637^1)+INDEX(LINEST($B$3:$B$73,$C$3:$C$73^{1,2,3}),1,4)</f>
        <v>136.69556350043422</v>
      </c>
      <c r="K637" s="1">
        <v>1434</v>
      </c>
      <c r="L637">
        <f>(INDEX(LINEST($I$3:$I$232,$J$3:$J$232^{1,2,3}),1)*K637^3)+(INDEX(LINEST($I$3:$I$232,$J$3:$J$232^{1,2,3}),1,2)*K637^2)+(INDEX(LINEST($I$3:$I$232,$J$3:$J$232^{1,2,3}),1,3)*K637^1)+INDEX(LINEST($I$3:$I$232,$J$3:$J$232^{1,2,3}),1,4)</f>
        <v>427.12166602718116</v>
      </c>
    </row>
    <row r="638" spans="4:12" x14ac:dyDescent="0.25">
      <c r="D638" s="1">
        <v>1435</v>
      </c>
      <c r="E638">
        <f>(INDEX(LINEST($B$3:$B$73,$C$3:$C$73^{1,2,3}),1)*D638^3)+(INDEX(LINEST($B$3:$B$73,$C$3:$C$73^{1,2,3}),1,2)*D638^2)+(INDEX(LINEST($B$3:$B$73,$C$3:$C$73^{1,2,3}),1,3)*D638^1)+INDEX(LINEST($B$3:$B$73,$C$3:$C$73^{1,2,3}),1,4)</f>
        <v>135.8889247647985</v>
      </c>
      <c r="K638" s="1">
        <v>1435</v>
      </c>
      <c r="L638">
        <f>(INDEX(LINEST($I$3:$I$232,$J$3:$J$232^{1,2,3}),1)*K638^3)+(INDEX(LINEST($I$3:$I$232,$J$3:$J$232^{1,2,3}),1,2)*K638^2)+(INDEX(LINEST($I$3:$I$232,$J$3:$J$232^{1,2,3}),1,3)*K638^1)+INDEX(LINEST($I$3:$I$232,$J$3:$J$232^{1,2,3}),1,4)</f>
        <v>424.54262852070769</v>
      </c>
    </row>
    <row r="639" spans="4:12" x14ac:dyDescent="0.25">
      <c r="D639" s="1">
        <v>1436</v>
      </c>
      <c r="E639">
        <f>(INDEX(LINEST($B$3:$B$73,$C$3:$C$73^{1,2,3}),1)*D639^3)+(INDEX(LINEST($B$3:$B$73,$C$3:$C$73^{1,2,3}),1,2)*D639^2)+(INDEX(LINEST($B$3:$B$73,$C$3:$C$73^{1,2,3}),1,3)*D639^1)+INDEX(LINEST($B$3:$B$73,$C$3:$C$73^{1,2,3}),1,4)</f>
        <v>135.08165066761967</v>
      </c>
      <c r="K639" s="1">
        <v>1436</v>
      </c>
      <c r="L639">
        <f>(INDEX(LINEST($I$3:$I$232,$J$3:$J$232^{1,2,3}),1)*K639^3)+(INDEX(LINEST($I$3:$I$232,$J$3:$J$232^{1,2,3}),1,2)*K639^2)+(INDEX(LINEST($I$3:$I$232,$J$3:$J$232^{1,2,3}),1,3)*K639^1)+INDEX(LINEST($I$3:$I$232,$J$3:$J$232^{1,2,3}),1,4)</f>
        <v>421.96152642350444</v>
      </c>
    </row>
    <row r="640" spans="4:12" x14ac:dyDescent="0.25">
      <c r="D640" s="1">
        <v>1437</v>
      </c>
      <c r="E640">
        <f>(INDEX(LINEST($B$3:$B$73,$C$3:$C$73^{1,2,3}),1)*D640^3)+(INDEX(LINEST($B$3:$B$73,$C$3:$C$73^{1,2,3}),1,2)*D640^2)+(INDEX(LINEST($B$3:$B$73,$C$3:$C$73^{1,2,3}),1,3)*D640^1)+INDEX(LINEST($B$3:$B$73,$C$3:$C$73^{1,2,3}),1,4)</f>
        <v>134.27374333619355</v>
      </c>
      <c r="K640" s="1">
        <v>1437</v>
      </c>
      <c r="L640">
        <f>(INDEX(LINEST($I$3:$I$232,$J$3:$J$232^{1,2,3}),1)*K640^3)+(INDEX(LINEST($I$3:$I$232,$J$3:$J$232^{1,2,3}),1,2)*K640^2)+(INDEX(LINEST($I$3:$I$232,$J$3:$J$232^{1,2,3}),1,3)*K640^1)+INDEX(LINEST($I$3:$I$232,$J$3:$J$232^{1,2,3}),1,4)</f>
        <v>419.37836625116779</v>
      </c>
    </row>
    <row r="641" spans="4:12" x14ac:dyDescent="0.25">
      <c r="D641" s="1">
        <v>1438</v>
      </c>
      <c r="E641">
        <f>(INDEX(LINEST($B$3:$B$73,$C$3:$C$73^{1,2,3}),1)*D641^3)+(INDEX(LINEST($B$3:$B$73,$C$3:$C$73^{1,2,3}),1,2)*D641^2)+(INDEX(LINEST($B$3:$B$73,$C$3:$C$73^{1,2,3}),1,3)*D641^1)+INDEX(LINEST($B$3:$B$73,$C$3:$C$73^{1,2,3}),1,4)</f>
        <v>133.46520489781369</v>
      </c>
      <c r="K641" s="1">
        <v>1438</v>
      </c>
      <c r="L641">
        <f>(INDEX(LINEST($I$3:$I$232,$J$3:$J$232^{1,2,3}),1)*K641^3)+(INDEX(LINEST($I$3:$I$232,$J$3:$J$232^{1,2,3}),1,2)*K641^2)+(INDEX(LINEST($I$3:$I$232,$J$3:$J$232^{1,2,3}),1,3)*K641^1)+INDEX(LINEST($I$3:$I$232,$J$3:$J$232^{1,2,3}),1,4)</f>
        <v>416.79315451929415</v>
      </c>
    </row>
    <row r="642" spans="4:12" x14ac:dyDescent="0.25">
      <c r="D642" s="1">
        <v>1439</v>
      </c>
      <c r="E642">
        <f>(INDEX(LINEST($B$3:$B$73,$C$3:$C$73^{1,2,3}),1)*D642^3)+(INDEX(LINEST($B$3:$B$73,$C$3:$C$73^{1,2,3}),1,2)*D642^2)+(INDEX(LINEST($B$3:$B$73,$C$3:$C$73^{1,2,3}),1,3)*D642^1)+INDEX(LINEST($B$3:$B$73,$C$3:$C$73^{1,2,3}),1,4)</f>
        <v>132.65603747977411</v>
      </c>
      <c r="K642" s="1">
        <v>1439</v>
      </c>
      <c r="L642">
        <f>(INDEX(LINEST($I$3:$I$232,$J$3:$J$232^{1,2,3}),1)*K642^3)+(INDEX(LINEST($I$3:$I$232,$J$3:$J$232^{1,2,3}),1,2)*K642^2)+(INDEX(LINEST($I$3:$I$232,$J$3:$J$232^{1,2,3}),1,3)*K642^1)+INDEX(LINEST($I$3:$I$232,$J$3:$J$232^{1,2,3}),1,4)</f>
        <v>414.20589774347263</v>
      </c>
    </row>
    <row r="643" spans="4:12" x14ac:dyDescent="0.25">
      <c r="D643" s="1">
        <v>1440</v>
      </c>
      <c r="E643">
        <f>(INDEX(LINEST($B$3:$B$73,$C$3:$C$73^{1,2,3}),1)*D643^3)+(INDEX(LINEST($B$3:$B$73,$C$3:$C$73^{1,2,3}),1,2)*D643^2)+(INDEX(LINEST($B$3:$B$73,$C$3:$C$73^{1,2,3}),1,3)*D643^1)+INDEX(LINEST($B$3:$B$73,$C$3:$C$73^{1,2,3}),1,4)</f>
        <v>131.84624320936882</v>
      </c>
      <c r="K643" s="1">
        <v>1440</v>
      </c>
      <c r="L643">
        <f>(INDEX(LINEST($I$3:$I$232,$J$3:$J$232^{1,2,3}),1)*K643^3)+(INDEX(LINEST($I$3:$I$232,$J$3:$J$232^{1,2,3}),1,2)*K643^2)+(INDEX(LINEST($I$3:$I$232,$J$3:$J$232^{1,2,3}),1,3)*K643^1)+INDEX(LINEST($I$3:$I$232,$J$3:$J$232^{1,2,3}),1,4)</f>
        <v>411.6166024393051</v>
      </c>
    </row>
    <row r="644" spans="4:12" x14ac:dyDescent="0.25">
      <c r="D644" s="1">
        <v>1441</v>
      </c>
      <c r="E644">
        <f>(INDEX(LINEST($B$3:$B$73,$C$3:$C$73^{1,2,3}),1)*D644^3)+(INDEX(LINEST($B$3:$B$73,$C$3:$C$73^{1,2,3}),1,2)*D644^2)+(INDEX(LINEST($B$3:$B$73,$C$3:$C$73^{1,2,3}),1,3)*D644^1)+INDEX(LINEST($B$3:$B$73,$C$3:$C$73^{1,2,3}),1,4)</f>
        <v>131.03582421389183</v>
      </c>
      <c r="K644" s="1">
        <v>1441</v>
      </c>
      <c r="L644">
        <f>(INDEX(LINEST($I$3:$I$232,$J$3:$J$232^{1,2,3}),1)*K644^3)+(INDEX(LINEST($I$3:$I$232,$J$3:$J$232^{1,2,3}),1,2)*K644^2)+(INDEX(LINEST($I$3:$I$232,$J$3:$J$232^{1,2,3}),1,3)*K644^1)+INDEX(LINEST($I$3:$I$232,$J$3:$J$232^{1,2,3}),1,4)</f>
        <v>409.02527512238248</v>
      </c>
    </row>
    <row r="645" spans="4:12" x14ac:dyDescent="0.25">
      <c r="D645" s="1">
        <v>1442</v>
      </c>
      <c r="E645">
        <f>(INDEX(LINEST($B$3:$B$73,$C$3:$C$73^{1,2,3}),1)*D645^3)+(INDEX(LINEST($B$3:$B$73,$C$3:$C$73^{1,2,3}),1,2)*D645^2)+(INDEX(LINEST($B$3:$B$73,$C$3:$C$73^{1,2,3}),1,3)*D645^1)+INDEX(LINEST($B$3:$B$73,$C$3:$C$73^{1,2,3}),1,4)</f>
        <v>130.22478262063851</v>
      </c>
      <c r="K645" s="1">
        <v>1442</v>
      </c>
      <c r="L645">
        <f>(INDEX(LINEST($I$3:$I$232,$J$3:$J$232^{1,2,3}),1)*K645^3)+(INDEX(LINEST($I$3:$I$232,$J$3:$J$232^{1,2,3}),1,2)*K645^2)+(INDEX(LINEST($I$3:$I$232,$J$3:$J$232^{1,2,3}),1,3)*K645^1)+INDEX(LINEST($I$3:$I$232,$J$3:$J$232^{1,2,3}),1,4)</f>
        <v>406.43192230830118</v>
      </c>
    </row>
    <row r="646" spans="4:12" x14ac:dyDescent="0.25">
      <c r="D646" s="1">
        <v>1443</v>
      </c>
      <c r="E646">
        <f>(INDEX(LINEST($B$3:$B$73,$C$3:$C$73^{1,2,3}),1)*D646^3)+(INDEX(LINEST($B$3:$B$73,$C$3:$C$73^{1,2,3}),1,2)*D646^2)+(INDEX(LINEST($B$3:$B$73,$C$3:$C$73^{1,2,3}),1,3)*D646^1)+INDEX(LINEST($B$3:$B$73,$C$3:$C$73^{1,2,3}),1,4)</f>
        <v>129.41312055690196</v>
      </c>
      <c r="K646" s="1">
        <v>1443</v>
      </c>
      <c r="L646">
        <f>(INDEX(LINEST($I$3:$I$232,$J$3:$J$232^{1,2,3}),1)*K646^3)+(INDEX(LINEST($I$3:$I$232,$J$3:$J$232^{1,2,3}),1,2)*K646^2)+(INDEX(LINEST($I$3:$I$232,$J$3:$J$232^{1,2,3}),1,3)*K646^1)+INDEX(LINEST($I$3:$I$232,$J$3:$J$232^{1,2,3}),1,4)</f>
        <v>403.83655051265578</v>
      </c>
    </row>
    <row r="647" spans="4:12" x14ac:dyDescent="0.25">
      <c r="D647" s="1">
        <v>1444</v>
      </c>
      <c r="E647">
        <f>(INDEX(LINEST($B$3:$B$73,$C$3:$C$73^{1,2,3}),1)*D647^3)+(INDEX(LINEST($B$3:$B$73,$C$3:$C$73^{1,2,3}),1,2)*D647^2)+(INDEX(LINEST($B$3:$B$73,$C$3:$C$73^{1,2,3}),1,3)*D647^1)+INDEX(LINEST($B$3:$B$73,$C$3:$C$73^{1,2,3}),1,4)</f>
        <v>128.60084014997619</v>
      </c>
      <c r="K647" s="1">
        <v>1444</v>
      </c>
      <c r="L647">
        <f>(INDEX(LINEST($I$3:$I$232,$J$3:$J$232^{1,2,3}),1)*K647^3)+(INDEX(LINEST($I$3:$I$232,$J$3:$J$232^{1,2,3}),1,2)*K647^2)+(INDEX(LINEST($I$3:$I$232,$J$3:$J$232^{1,2,3}),1,3)*K647^1)+INDEX(LINEST($I$3:$I$232,$J$3:$J$232^{1,2,3}),1,4)</f>
        <v>401.23916625103902</v>
      </c>
    </row>
    <row r="648" spans="4:12" x14ac:dyDescent="0.25">
      <c r="D648" s="1">
        <v>1445</v>
      </c>
      <c r="E648">
        <f>(INDEX(LINEST($B$3:$B$73,$C$3:$C$73^{1,2,3}),1)*D648^3)+(INDEX(LINEST($B$3:$B$73,$C$3:$C$73^{1,2,3}),1,2)*D648^2)+(INDEX(LINEST($B$3:$B$73,$C$3:$C$73^{1,2,3}),1,3)*D648^1)+INDEX(LINEST($B$3:$B$73,$C$3:$C$73^{1,2,3}),1,4)</f>
        <v>127.78794352715659</v>
      </c>
      <c r="K648" s="1">
        <v>1445</v>
      </c>
      <c r="L648">
        <f>(INDEX(LINEST($I$3:$I$232,$J$3:$J$232^{1,2,3}),1)*K648^3)+(INDEX(LINEST($I$3:$I$232,$J$3:$J$232^{1,2,3}),1,2)*K648^2)+(INDEX(LINEST($I$3:$I$232,$J$3:$J$232^{1,2,3}),1,3)*K648^1)+INDEX(LINEST($I$3:$I$232,$J$3:$J$232^{1,2,3}),1,4)</f>
        <v>398.63977603905096</v>
      </c>
    </row>
    <row r="649" spans="4:12" x14ac:dyDescent="0.25">
      <c r="D649" s="1">
        <v>1446</v>
      </c>
      <c r="E649">
        <f>(INDEX(LINEST($B$3:$B$73,$C$3:$C$73^{1,2,3}),1)*D649^3)+(INDEX(LINEST($B$3:$B$73,$C$3:$C$73^{1,2,3}),1,2)*D649^2)+(INDEX(LINEST($B$3:$B$73,$C$3:$C$73^{1,2,3}),1,3)*D649^1)+INDEX(LINEST($B$3:$B$73,$C$3:$C$73^{1,2,3}),1,4)</f>
        <v>126.97443281573624</v>
      </c>
      <c r="K649" s="1">
        <v>1446</v>
      </c>
      <c r="L649">
        <f>(INDEX(LINEST($I$3:$I$232,$J$3:$J$232^{1,2,3}),1)*K649^3)+(INDEX(LINEST($I$3:$I$232,$J$3:$J$232^{1,2,3}),1,2)*K649^2)+(INDEX(LINEST($I$3:$I$232,$J$3:$J$232^{1,2,3}),1,3)*K649^1)+INDEX(LINEST($I$3:$I$232,$J$3:$J$232^{1,2,3}),1,4)</f>
        <v>396.03838639228252</v>
      </c>
    </row>
    <row r="650" spans="4:12" x14ac:dyDescent="0.25">
      <c r="D650" s="1">
        <v>1447</v>
      </c>
      <c r="E650">
        <f>(INDEX(LINEST($B$3:$B$73,$C$3:$C$73^{1,2,3}),1)*D650^3)+(INDEX(LINEST($B$3:$B$73,$C$3:$C$73^{1,2,3}),1,2)*D650^2)+(INDEX(LINEST($B$3:$B$73,$C$3:$C$73^{1,2,3}),1,3)*D650^1)+INDEX(LINEST($B$3:$B$73,$C$3:$C$73^{1,2,3}),1,4)</f>
        <v>126.16031014301007</v>
      </c>
      <c r="K650" s="1">
        <v>1447</v>
      </c>
      <c r="L650">
        <f>(INDEX(LINEST($I$3:$I$232,$J$3:$J$232^{1,2,3}),1)*K650^3)+(INDEX(LINEST($I$3:$I$232,$J$3:$J$232^{1,2,3}),1,2)*K650^2)+(INDEX(LINEST($I$3:$I$232,$J$3:$J$232^{1,2,3}),1,3)*K650^1)+INDEX(LINEST($I$3:$I$232,$J$3:$J$232^{1,2,3}),1,4)</f>
        <v>393.43500382632828</v>
      </c>
    </row>
    <row r="651" spans="4:12" x14ac:dyDescent="0.25">
      <c r="D651" s="1">
        <v>1448</v>
      </c>
      <c r="E651">
        <f>(INDEX(LINEST($B$3:$B$73,$C$3:$C$73^{1,2,3}),1)*D651^3)+(INDEX(LINEST($B$3:$B$73,$C$3:$C$73^{1,2,3}),1,2)*D651^2)+(INDEX(LINEST($B$3:$B$73,$C$3:$C$73^{1,2,3}),1,3)*D651^1)+INDEX(LINEST($B$3:$B$73,$C$3:$C$73^{1,2,3}),1,4)</f>
        <v>125.34557763627163</v>
      </c>
      <c r="K651" s="1">
        <v>1448</v>
      </c>
      <c r="L651">
        <f>(INDEX(LINEST($I$3:$I$232,$J$3:$J$232^{1,2,3}),1)*K651^3)+(INDEX(LINEST($I$3:$I$232,$J$3:$J$232^{1,2,3}),1,2)*K651^2)+(INDEX(LINEST($I$3:$I$232,$J$3:$J$232^{1,2,3}),1,3)*K651^1)+INDEX(LINEST($I$3:$I$232,$J$3:$J$232^{1,2,3}),1,4)</f>
        <v>390.82963485678283</v>
      </c>
    </row>
    <row r="652" spans="4:12" x14ac:dyDescent="0.25">
      <c r="D652" s="1">
        <v>1449</v>
      </c>
      <c r="E652">
        <f>(INDEX(LINEST($B$3:$B$73,$C$3:$C$73^{1,2,3}),1)*D652^3)+(INDEX(LINEST($B$3:$B$73,$C$3:$C$73^{1,2,3}),1,2)*D652^2)+(INDEX(LINEST($B$3:$B$73,$C$3:$C$73^{1,2,3}),1,3)*D652^1)+INDEX(LINEST($B$3:$B$73,$C$3:$C$73^{1,2,3}),1,4)</f>
        <v>124.53023742281584</v>
      </c>
      <c r="K652" s="1">
        <v>1449</v>
      </c>
      <c r="L652">
        <f>(INDEX(LINEST($I$3:$I$232,$J$3:$J$232^{1,2,3}),1)*K652^3)+(INDEX(LINEST($I$3:$I$232,$J$3:$J$232^{1,2,3}),1,2)*K652^2)+(INDEX(LINEST($I$3:$I$232,$J$3:$J$232^{1,2,3}),1,3)*K652^1)+INDEX(LINEST($I$3:$I$232,$J$3:$J$232^{1,2,3}),1,4)</f>
        <v>388.22228599924256</v>
      </c>
    </row>
    <row r="653" spans="4:12" x14ac:dyDescent="0.25">
      <c r="D653" s="1">
        <v>1450</v>
      </c>
      <c r="E653">
        <f>(INDEX(LINEST($B$3:$B$73,$C$3:$C$73^{1,2,3}),1)*D653^3)+(INDEX(LINEST($B$3:$B$73,$C$3:$C$73^{1,2,3}),1,2)*D653^2)+(INDEX(LINEST($B$3:$B$73,$C$3:$C$73^{1,2,3}),1,3)*D653^1)+INDEX(LINEST($B$3:$B$73,$C$3:$C$73^{1,2,3}),1,4)</f>
        <v>123.71429162993581</v>
      </c>
      <c r="K653" s="1">
        <v>1450</v>
      </c>
      <c r="L653">
        <f>(INDEX(LINEST($I$3:$I$232,$J$3:$J$232^{1,2,3}),1)*K653^3)+(INDEX(LINEST($I$3:$I$232,$J$3:$J$232^{1,2,3}),1,2)*K653^2)+(INDEX(LINEST($I$3:$I$232,$J$3:$J$232^{1,2,3}),1,3)*K653^1)+INDEX(LINEST($I$3:$I$232,$J$3:$J$232^{1,2,3}),1,4)</f>
        <v>385.61296376930568</v>
      </c>
    </row>
    <row r="654" spans="4:12" x14ac:dyDescent="0.25">
      <c r="D654" s="1">
        <v>1451</v>
      </c>
      <c r="E654">
        <f>(INDEX(LINEST($B$3:$B$73,$C$3:$C$73^{1,2,3}),1)*D654^3)+(INDEX(LINEST($B$3:$B$73,$C$3:$C$73^{1,2,3}),1,2)*D654^2)+(INDEX(LINEST($B$3:$B$73,$C$3:$C$73^{1,2,3}),1,3)*D654^1)+INDEX(LINEST($B$3:$B$73,$C$3:$C$73^{1,2,3}),1,4)</f>
        <v>122.89774238492646</v>
      </c>
      <c r="K654" s="1">
        <v>1451</v>
      </c>
      <c r="L654">
        <f>(INDEX(LINEST($I$3:$I$232,$J$3:$J$232^{1,2,3}),1)*K654^3)+(INDEX(LINEST($I$3:$I$232,$J$3:$J$232^{1,2,3}),1,2)*K654^2)+(INDEX(LINEST($I$3:$I$232,$J$3:$J$232^{1,2,3}),1,3)*K654^1)+INDEX(LINEST($I$3:$I$232,$J$3:$J$232^{1,2,3}),1,4)</f>
        <v>383.00167468256132</v>
      </c>
    </row>
    <row r="655" spans="4:12" x14ac:dyDescent="0.25">
      <c r="D655" s="1">
        <v>1452</v>
      </c>
      <c r="E655">
        <f>(INDEX(LINEST($B$3:$B$73,$C$3:$C$73^{1,2,3}),1)*D655^3)+(INDEX(LINEST($B$3:$B$73,$C$3:$C$73^{1,2,3}),1,2)*D655^2)+(INDEX(LINEST($B$3:$B$73,$C$3:$C$73^{1,2,3}),1,3)*D655^1)+INDEX(LINEST($B$3:$B$73,$C$3:$C$73^{1,2,3}),1,4)</f>
        <v>122.08059181508315</v>
      </c>
      <c r="K655" s="1">
        <v>1452</v>
      </c>
      <c r="L655">
        <f>(INDEX(LINEST($I$3:$I$232,$J$3:$J$232^{1,2,3}),1)*K655^3)+(INDEX(LINEST($I$3:$I$232,$J$3:$J$232^{1,2,3}),1,2)*K655^2)+(INDEX(LINEST($I$3:$I$232,$J$3:$J$232^{1,2,3}),1,3)*K655^1)+INDEX(LINEST($I$3:$I$232,$J$3:$J$232^{1,2,3}),1,4)</f>
        <v>380.38842525460768</v>
      </c>
    </row>
    <row r="656" spans="4:12" x14ac:dyDescent="0.25">
      <c r="D656" s="1">
        <v>1453</v>
      </c>
      <c r="E656">
        <f>(INDEX(LINEST($B$3:$B$73,$C$3:$C$73^{1,2,3}),1)*D656^3)+(INDEX(LINEST($B$3:$B$73,$C$3:$C$73^{1,2,3}),1,2)*D656^2)+(INDEX(LINEST($B$3:$B$73,$C$3:$C$73^{1,2,3}),1,3)*D656^1)+INDEX(LINEST($B$3:$B$73,$C$3:$C$73^{1,2,3}),1,4)</f>
        <v>121.26284204769718</v>
      </c>
      <c r="K656" s="1">
        <v>1453</v>
      </c>
      <c r="L656">
        <f>(INDEX(LINEST($I$3:$I$232,$J$3:$J$232^{1,2,3}),1)*K656^3)+(INDEX(LINEST($I$3:$I$232,$J$3:$J$232^{1,2,3}),1,2)*K656^2)+(INDEX(LINEST($I$3:$I$232,$J$3:$J$232^{1,2,3}),1,3)*K656^1)+INDEX(LINEST($I$3:$I$232,$J$3:$J$232^{1,2,3}),1,4)</f>
        <v>377.77322200103754</v>
      </c>
    </row>
    <row r="657" spans="4:12" x14ac:dyDescent="0.25">
      <c r="D657" s="1">
        <v>1454</v>
      </c>
      <c r="E657">
        <f>(INDEX(LINEST($B$3:$B$73,$C$3:$C$73^{1,2,3}),1)*D657^3)+(INDEX(LINEST($B$3:$B$73,$C$3:$C$73^{1,2,3}),1,2)*D657^2)+(INDEX(LINEST($B$3:$B$73,$C$3:$C$73^{1,2,3}),1,3)*D657^1)+INDEX(LINEST($B$3:$B$73,$C$3:$C$73^{1,2,3}),1,4)</f>
        <v>120.44449521006527</v>
      </c>
      <c r="K657" s="1">
        <v>1454</v>
      </c>
      <c r="L657">
        <f>(INDEX(LINEST($I$3:$I$232,$J$3:$J$232^{1,2,3}),1)*K657^3)+(INDEX(LINEST($I$3:$I$232,$J$3:$J$232^{1,2,3}),1,2)*K657^2)+(INDEX(LINEST($I$3:$I$232,$J$3:$J$232^{1,2,3}),1,3)*K657^1)+INDEX(LINEST($I$3:$I$232,$J$3:$J$232^{1,2,3}),1,4)</f>
        <v>375.1560714374491</v>
      </c>
    </row>
    <row r="658" spans="4:12" x14ac:dyDescent="0.25">
      <c r="D658" s="1">
        <v>1455</v>
      </c>
      <c r="E658">
        <f>(INDEX(LINEST($B$3:$B$73,$C$3:$C$73^{1,2,3}),1)*D658^3)+(INDEX(LINEST($B$3:$B$73,$C$3:$C$73^{1,2,3}),1,2)*D658^2)+(INDEX(LINEST($B$3:$B$73,$C$3:$C$73^{1,2,3}),1,3)*D658^1)+INDEX(LINEST($B$3:$B$73,$C$3:$C$73^{1,2,3}),1,4)</f>
        <v>119.62555342948053</v>
      </c>
      <c r="K658" s="1">
        <v>1455</v>
      </c>
      <c r="L658">
        <f>(INDEX(LINEST($I$3:$I$232,$J$3:$J$232^{1,2,3}),1)*K658^3)+(INDEX(LINEST($I$3:$I$232,$J$3:$J$232^{1,2,3}),1,2)*K658^2)+(INDEX(LINEST($I$3:$I$232,$J$3:$J$232^{1,2,3}),1,3)*K658^1)+INDEX(LINEST($I$3:$I$232,$J$3:$J$232^{1,2,3}),1,4)</f>
        <v>372.53698007943512</v>
      </c>
    </row>
    <row r="659" spans="4:12" x14ac:dyDescent="0.25">
      <c r="D659" s="1">
        <v>1456</v>
      </c>
      <c r="E659">
        <f>(INDEX(LINEST($B$3:$B$73,$C$3:$C$73^{1,2,3}),1)*D659^3)+(INDEX(LINEST($B$3:$B$73,$C$3:$C$73^{1,2,3}),1,2)*D659^2)+(INDEX(LINEST($B$3:$B$73,$C$3:$C$73^{1,2,3}),1,3)*D659^1)+INDEX(LINEST($B$3:$B$73,$C$3:$C$73^{1,2,3}),1,4)</f>
        <v>118.80601883323789</v>
      </c>
      <c r="K659" s="1">
        <v>1456</v>
      </c>
      <c r="L659">
        <f>(INDEX(LINEST($I$3:$I$232,$J$3:$J$232^{1,2,3}),1)*K659^3)+(INDEX(LINEST($I$3:$I$232,$J$3:$J$232^{1,2,3}),1,2)*K659^2)+(INDEX(LINEST($I$3:$I$232,$J$3:$J$232^{1,2,3}),1,3)*K659^1)+INDEX(LINEST($I$3:$I$232,$J$3:$J$232^{1,2,3}),1,4)</f>
        <v>369.91595444258655</v>
      </c>
    </row>
    <row r="660" spans="4:12" x14ac:dyDescent="0.25">
      <c r="D660" s="1">
        <v>1457</v>
      </c>
      <c r="E660">
        <f>(INDEX(LINEST($B$3:$B$73,$C$3:$C$73^{1,2,3}),1)*D660^3)+(INDEX(LINEST($B$3:$B$73,$C$3:$C$73^{1,2,3}),1,2)*D660^2)+(INDEX(LINEST($B$3:$B$73,$C$3:$C$73^{1,2,3}),1,3)*D660^1)+INDEX(LINEST($B$3:$B$73,$C$3:$C$73^{1,2,3}),1,4)</f>
        <v>117.98589354862997</v>
      </c>
      <c r="K660" s="1">
        <v>1457</v>
      </c>
      <c r="L660">
        <f>(INDEX(LINEST($I$3:$I$232,$J$3:$J$232^{1,2,3}),1)*K660^3)+(INDEX(LINEST($I$3:$I$232,$J$3:$J$232^{1,2,3}),1,2)*K660^2)+(INDEX(LINEST($I$3:$I$232,$J$3:$J$232^{1,2,3}),1,3)*K660^1)+INDEX(LINEST($I$3:$I$232,$J$3:$J$232^{1,2,3}),1,4)</f>
        <v>367.29300104250524</v>
      </c>
    </row>
    <row r="661" spans="4:12" x14ac:dyDescent="0.25">
      <c r="D661" s="1">
        <v>1458</v>
      </c>
      <c r="E661">
        <f>(INDEX(LINEST($B$3:$B$73,$C$3:$C$73^{1,2,3}),1)*D661^3)+(INDEX(LINEST($B$3:$B$73,$C$3:$C$73^{1,2,3}),1,2)*D661^2)+(INDEX(LINEST($B$3:$B$73,$C$3:$C$73^{1,2,3}),1,3)*D661^1)+INDEX(LINEST($B$3:$B$73,$C$3:$C$73^{1,2,3}),1,4)</f>
        <v>117.16517970295263</v>
      </c>
      <c r="K661" s="1">
        <v>1458</v>
      </c>
      <c r="L661">
        <f>(INDEX(LINEST($I$3:$I$232,$J$3:$J$232^{1,2,3}),1)*K661^3)+(INDEX(LINEST($I$3:$I$232,$J$3:$J$232^{1,2,3}),1,2)*K661^2)+(INDEX(LINEST($I$3:$I$232,$J$3:$J$232^{1,2,3}),1,3)*K661^1)+INDEX(LINEST($I$3:$I$232,$J$3:$J$232^{1,2,3}),1,4)</f>
        <v>364.66812639478394</v>
      </c>
    </row>
    <row r="662" spans="4:12" x14ac:dyDescent="0.25">
      <c r="D662" s="1">
        <v>1459</v>
      </c>
      <c r="E662">
        <f>(INDEX(LINEST($B$3:$B$73,$C$3:$C$73^{1,2,3}),1)*D662^3)+(INDEX(LINEST($B$3:$B$73,$C$3:$C$73^{1,2,3}),1,2)*D662^2)+(INDEX(LINEST($B$3:$B$73,$C$3:$C$73^{1,2,3}),1,3)*D662^1)+INDEX(LINEST($B$3:$B$73,$C$3:$C$73^{1,2,3}),1,4)</f>
        <v>116.3438794234994</v>
      </c>
      <c r="K662" s="1">
        <v>1459</v>
      </c>
      <c r="L662">
        <f>(INDEX(LINEST($I$3:$I$232,$J$3:$J$232^{1,2,3}),1)*K662^3)+(INDEX(LINEST($I$3:$I$232,$J$3:$J$232^{1,2,3}),1,2)*K662^2)+(INDEX(LINEST($I$3:$I$232,$J$3:$J$232^{1,2,3}),1,3)*K662^1)+INDEX(LINEST($I$3:$I$232,$J$3:$J$232^{1,2,3}),1,4)</f>
        <v>362.04133701501542</v>
      </c>
    </row>
    <row r="663" spans="4:12" x14ac:dyDescent="0.25">
      <c r="D663" s="1">
        <v>1460</v>
      </c>
      <c r="E663">
        <f>(INDEX(LINEST($B$3:$B$73,$C$3:$C$73^{1,2,3}),1)*D663^3)+(INDEX(LINEST($B$3:$B$73,$C$3:$C$73^{1,2,3}),1,2)*D663^2)+(INDEX(LINEST($B$3:$B$73,$C$3:$C$73^{1,2,3}),1,3)*D663^1)+INDEX(LINEST($B$3:$B$73,$C$3:$C$73^{1,2,3}),1,4)</f>
        <v>115.52199483756476</v>
      </c>
      <c r="K663" s="1">
        <v>1460</v>
      </c>
      <c r="L663">
        <f>(INDEX(LINEST($I$3:$I$232,$J$3:$J$232^{1,2,3}),1)*K663^3)+(INDEX(LINEST($I$3:$I$232,$J$3:$J$232^{1,2,3}),1,2)*K663^2)+(INDEX(LINEST($I$3:$I$232,$J$3:$J$232^{1,2,3}),1,3)*K663^1)+INDEX(LINEST($I$3:$I$232,$J$3:$J$232^{1,2,3}),1,4)</f>
        <v>359.41263941879606</v>
      </c>
    </row>
    <row r="664" spans="4:12" x14ac:dyDescent="0.25">
      <c r="D664" s="1">
        <v>1461</v>
      </c>
      <c r="E664">
        <f>(INDEX(LINEST($B$3:$B$73,$C$3:$C$73^{1,2,3}),1)*D664^3)+(INDEX(LINEST($B$3:$B$73,$C$3:$C$73^{1,2,3}),1,2)*D664^2)+(INDEX(LINEST($B$3:$B$73,$C$3:$C$73^{1,2,3}),1,3)*D664^1)+INDEX(LINEST($B$3:$B$73,$C$3:$C$73^{1,2,3}),1,4)</f>
        <v>114.69952807244226</v>
      </c>
      <c r="K664" s="1">
        <v>1461</v>
      </c>
      <c r="L664">
        <f>(INDEX(LINEST($I$3:$I$232,$J$3:$J$232^{1,2,3}),1)*K664^3)+(INDEX(LINEST($I$3:$I$232,$J$3:$J$232^{1,2,3}),1,2)*K664^2)+(INDEX(LINEST($I$3:$I$232,$J$3:$J$232^{1,2,3}),1,3)*K664^1)+INDEX(LINEST($I$3:$I$232,$J$3:$J$232^{1,2,3}),1,4)</f>
        <v>356.78204012172046</v>
      </c>
    </row>
    <row r="665" spans="4:12" x14ac:dyDescent="0.25">
      <c r="D665" s="1">
        <v>1462</v>
      </c>
      <c r="E665">
        <f>(INDEX(LINEST($B$3:$B$73,$C$3:$C$73^{1,2,3}),1)*D665^3)+(INDEX(LINEST($B$3:$B$73,$C$3:$C$73^{1,2,3}),1,2)*D665^2)+(INDEX(LINEST($B$3:$B$73,$C$3:$C$73^{1,2,3}),1,3)*D665^1)+INDEX(LINEST($B$3:$B$73,$C$3:$C$73^{1,2,3}),1,4)</f>
        <v>113.87648125542682</v>
      </c>
      <c r="K665" s="1">
        <v>1462</v>
      </c>
      <c r="L665">
        <f>(INDEX(LINEST($I$3:$I$232,$J$3:$J$232^{1,2,3}),1)*K665^3)+(INDEX(LINEST($I$3:$I$232,$J$3:$J$232^{1,2,3}),1,2)*K665^2)+(INDEX(LINEST($I$3:$I$232,$J$3:$J$232^{1,2,3}),1,3)*K665^1)+INDEX(LINEST($I$3:$I$232,$J$3:$J$232^{1,2,3}),1,4)</f>
        <v>354.14954563938136</v>
      </c>
    </row>
    <row r="666" spans="4:12" x14ac:dyDescent="0.25">
      <c r="D666" s="1">
        <v>1463</v>
      </c>
      <c r="E666">
        <f>(INDEX(LINEST($B$3:$B$73,$C$3:$C$73^{1,2,3}),1)*D666^3)+(INDEX(LINEST($B$3:$B$73,$C$3:$C$73^{1,2,3}),1,2)*D666^2)+(INDEX(LINEST($B$3:$B$73,$C$3:$C$73^{1,2,3}),1,3)*D666^1)+INDEX(LINEST($B$3:$B$73,$C$3:$C$73^{1,2,3}),1,4)</f>
        <v>113.052856513812</v>
      </c>
      <c r="K666" s="1">
        <v>1463</v>
      </c>
      <c r="L666">
        <f>(INDEX(LINEST($I$3:$I$232,$J$3:$J$232^{1,2,3}),1)*K666^3)+(INDEX(LINEST($I$3:$I$232,$J$3:$J$232^{1,2,3}),1,2)*K666^2)+(INDEX(LINEST($I$3:$I$232,$J$3:$J$232^{1,2,3}),1,3)*K666^1)+INDEX(LINEST($I$3:$I$232,$J$3:$J$232^{1,2,3}),1,4)</f>
        <v>351.5151624873788</v>
      </c>
    </row>
    <row r="667" spans="4:12" x14ac:dyDescent="0.25">
      <c r="D667" s="1">
        <v>1464</v>
      </c>
      <c r="E667">
        <f>(INDEX(LINEST($B$3:$B$73,$C$3:$C$73^{1,2,3}),1)*D667^3)+(INDEX(LINEST($B$3:$B$73,$C$3:$C$73^{1,2,3}),1,2)*D667^2)+(INDEX(LINEST($B$3:$B$73,$C$3:$C$73^{1,2,3}),1,3)*D667^1)+INDEX(LINEST($B$3:$B$73,$C$3:$C$73^{1,2,3}),1,4)</f>
        <v>112.22865597489226</v>
      </c>
      <c r="K667" s="1">
        <v>1464</v>
      </c>
      <c r="L667">
        <f>(INDEX(LINEST($I$3:$I$232,$J$3:$J$232^{1,2,3}),1)*K667^3)+(INDEX(LINEST($I$3:$I$232,$J$3:$J$232^{1,2,3}),1,2)*K667^2)+(INDEX(LINEST($I$3:$I$232,$J$3:$J$232^{1,2,3}),1,3)*K667^1)+INDEX(LINEST($I$3:$I$232,$J$3:$J$232^{1,2,3}),1,4)</f>
        <v>348.87889718130555</v>
      </c>
    </row>
    <row r="668" spans="4:12" x14ac:dyDescent="0.25">
      <c r="D668" s="1">
        <v>1465</v>
      </c>
      <c r="E668">
        <f>(INDEX(LINEST($B$3:$B$73,$C$3:$C$73^{1,2,3}),1)*D668^3)+(INDEX(LINEST($B$3:$B$73,$C$3:$C$73^{1,2,3}),1,2)*D668^2)+(INDEX(LINEST($B$3:$B$73,$C$3:$C$73^{1,2,3}),1,3)*D668^1)+INDEX(LINEST($B$3:$B$73,$C$3:$C$73^{1,2,3}),1,4)</f>
        <v>111.40388176596207</v>
      </c>
      <c r="K668" s="1">
        <v>1465</v>
      </c>
      <c r="L668">
        <f>(INDEX(LINEST($I$3:$I$232,$J$3:$J$232^{1,2,3}),1)*K668^3)+(INDEX(LINEST($I$3:$I$232,$J$3:$J$232^{1,2,3}),1,2)*K668^2)+(INDEX(LINEST($I$3:$I$232,$J$3:$J$232^{1,2,3}),1,3)*K668^1)+INDEX(LINEST($I$3:$I$232,$J$3:$J$232^{1,2,3}),1,4)</f>
        <v>346.24075623675435</v>
      </c>
    </row>
    <row r="669" spans="4:12" x14ac:dyDescent="0.25">
      <c r="D669" s="1">
        <v>1466</v>
      </c>
      <c r="E669">
        <f>(INDEX(LINEST($B$3:$B$73,$C$3:$C$73^{1,2,3}),1)*D669^3)+(INDEX(LINEST($B$3:$B$73,$C$3:$C$73^{1,2,3}),1,2)*D669^2)+(INDEX(LINEST($B$3:$B$73,$C$3:$C$73^{1,2,3}),1,3)*D669^1)+INDEX(LINEST($B$3:$B$73,$C$3:$C$73^{1,2,3}),1,4)</f>
        <v>110.57853601431498</v>
      </c>
      <c r="K669" s="1">
        <v>1466</v>
      </c>
      <c r="L669">
        <f>(INDEX(LINEST($I$3:$I$232,$J$3:$J$232^{1,2,3}),1)*K669^3)+(INDEX(LINEST($I$3:$I$232,$J$3:$J$232^{1,2,3}),1,2)*K669^2)+(INDEX(LINEST($I$3:$I$232,$J$3:$J$232^{1,2,3}),1,3)*K669^1)+INDEX(LINEST($I$3:$I$232,$J$3:$J$232^{1,2,3}),1,4)</f>
        <v>343.60074616931979</v>
      </c>
    </row>
    <row r="670" spans="4:12" x14ac:dyDescent="0.25">
      <c r="D670" s="1">
        <v>1467</v>
      </c>
      <c r="E670">
        <f>(INDEX(LINEST($B$3:$B$73,$C$3:$C$73^{1,2,3}),1)*D670^3)+(INDEX(LINEST($B$3:$B$73,$C$3:$C$73^{1,2,3}),1,2)*D670^2)+(INDEX(LINEST($B$3:$B$73,$C$3:$C$73^{1,2,3}),1,3)*D670^1)+INDEX(LINEST($B$3:$B$73,$C$3:$C$73^{1,2,3}),1,4)</f>
        <v>109.75262084724591</v>
      </c>
      <c r="K670" s="1">
        <v>1467</v>
      </c>
      <c r="L670">
        <f>(INDEX(LINEST($I$3:$I$232,$J$3:$J$232^{1,2,3}),1)*K670^3)+(INDEX(LINEST($I$3:$I$232,$J$3:$J$232^{1,2,3}),1,2)*K670^2)+(INDEX(LINEST($I$3:$I$232,$J$3:$J$232^{1,2,3}),1,3)*K670^1)+INDEX(LINEST($I$3:$I$232,$J$3:$J$232^{1,2,3}),1,4)</f>
        <v>340.95887349460008</v>
      </c>
    </row>
    <row r="671" spans="4:12" x14ac:dyDescent="0.25">
      <c r="D671" s="1">
        <v>1468</v>
      </c>
      <c r="E671">
        <f>(INDEX(LINEST($B$3:$B$73,$C$3:$C$73^{1,2,3}),1)*D671^3)+(INDEX(LINEST($B$3:$B$73,$C$3:$C$73^{1,2,3}),1,2)*D671^2)+(INDEX(LINEST($B$3:$B$73,$C$3:$C$73^{1,2,3}),1,3)*D671^1)+INDEX(LINEST($B$3:$B$73,$C$3:$C$73^{1,2,3}),1,4)</f>
        <v>108.92613839204841</v>
      </c>
      <c r="K671" s="1">
        <v>1468</v>
      </c>
      <c r="L671">
        <f>(INDEX(LINEST($I$3:$I$232,$J$3:$J$232^{1,2,3}),1)*K671^3)+(INDEX(LINEST($I$3:$I$232,$J$3:$J$232^{1,2,3}),1,2)*K671^2)+(INDEX(LINEST($I$3:$I$232,$J$3:$J$232^{1,2,3}),1,3)*K671^1)+INDEX(LINEST($I$3:$I$232,$J$3:$J$232^{1,2,3}),1,4)</f>
        <v>338.31514472818981</v>
      </c>
    </row>
    <row r="672" spans="4:12" x14ac:dyDescent="0.25">
      <c r="D672" s="1">
        <v>1469</v>
      </c>
      <c r="E672">
        <f>(INDEX(LINEST($B$3:$B$73,$C$3:$C$73^{1,2,3}),1)*D672^3)+(INDEX(LINEST($B$3:$B$73,$C$3:$C$73^{1,2,3}),1,2)*D672^2)+(INDEX(LINEST($B$3:$B$73,$C$3:$C$73^{1,2,3}),1,3)*D672^1)+INDEX(LINEST($B$3:$B$73,$C$3:$C$73^{1,2,3}),1,4)</f>
        <v>108.09909077601696</v>
      </c>
      <c r="K672" s="1">
        <v>1469</v>
      </c>
      <c r="L672">
        <f>(INDEX(LINEST($I$3:$I$232,$J$3:$J$232^{1,2,3}),1)*K672^3)+(INDEX(LINEST($I$3:$I$232,$J$3:$J$232^{1,2,3}),1,2)*K672^2)+(INDEX(LINEST($I$3:$I$232,$J$3:$J$232^{1,2,3}),1,3)*K672^1)+INDEX(LINEST($I$3:$I$232,$J$3:$J$232^{1,2,3}),1,4)</f>
        <v>335.6695663856799</v>
      </c>
    </row>
    <row r="673" spans="4:12" x14ac:dyDescent="0.25">
      <c r="D673" s="1">
        <v>1470</v>
      </c>
      <c r="E673">
        <f>(INDEX(LINEST($B$3:$B$73,$C$3:$C$73^{1,2,3}),1)*D673^3)+(INDEX(LINEST($B$3:$B$73,$C$3:$C$73^{1,2,3}),1,2)*D673^2)+(INDEX(LINEST($B$3:$B$73,$C$3:$C$73^{1,2,3}),1,3)*D673^1)+INDEX(LINEST($B$3:$B$73,$C$3:$C$73^{1,2,3}),1,4)</f>
        <v>107.27148012644602</v>
      </c>
      <c r="K673" s="1">
        <v>1470</v>
      </c>
      <c r="L673">
        <f>(INDEX(LINEST($I$3:$I$232,$J$3:$J$232^{1,2,3}),1)*K673^3)+(INDEX(LINEST($I$3:$I$232,$J$3:$J$232^{1,2,3}),1,2)*K673^2)+(INDEX(LINEST($I$3:$I$232,$J$3:$J$232^{1,2,3}),1,3)*K673^1)+INDEX(LINEST($I$3:$I$232,$J$3:$J$232^{1,2,3}),1,4)</f>
        <v>333.0221449826704</v>
      </c>
    </row>
    <row r="674" spans="4:12" x14ac:dyDescent="0.25">
      <c r="D674" s="1">
        <v>1471</v>
      </c>
      <c r="E674">
        <f>(INDEX(LINEST($B$3:$B$73,$C$3:$C$73^{1,2,3}),1)*D674^3)+(INDEX(LINEST($B$3:$B$73,$C$3:$C$73^{1,2,3}),1,2)*D674^2)+(INDEX(LINEST($B$3:$B$73,$C$3:$C$73^{1,2,3}),1,3)*D674^1)+INDEX(LINEST($B$3:$B$73,$C$3:$C$73^{1,2,3}),1,4)</f>
        <v>106.4433085706296</v>
      </c>
      <c r="K674" s="1">
        <v>1471</v>
      </c>
      <c r="L674">
        <f>(INDEX(LINEST($I$3:$I$232,$J$3:$J$232^{1,2,3}),1)*K674^3)+(INDEX(LINEST($I$3:$I$232,$J$3:$J$232^{1,2,3}),1,2)*K674^2)+(INDEX(LINEST($I$3:$I$232,$J$3:$J$232^{1,2,3}),1,3)*K674^1)+INDEX(LINEST($I$3:$I$232,$J$3:$J$232^{1,2,3}),1,4)</f>
        <v>330.37288703475224</v>
      </c>
    </row>
    <row r="675" spans="4:12" x14ac:dyDescent="0.25">
      <c r="D675" s="1">
        <v>1472</v>
      </c>
      <c r="E675">
        <f>(INDEX(LINEST($B$3:$B$73,$C$3:$C$73^{1,2,3}),1)*D675^3)+(INDEX(LINEST($B$3:$B$73,$C$3:$C$73^{1,2,3}),1,2)*D675^2)+(INDEX(LINEST($B$3:$B$73,$C$3:$C$73^{1,2,3}),1,3)*D675^1)+INDEX(LINEST($B$3:$B$73,$C$3:$C$73^{1,2,3}),1,4)</f>
        <v>105.6145782358617</v>
      </c>
      <c r="K675" s="1">
        <v>1472</v>
      </c>
      <c r="L675">
        <f>(INDEX(LINEST($I$3:$I$232,$J$3:$J$232^{1,2,3}),1)*K675^3)+(INDEX(LINEST($I$3:$I$232,$J$3:$J$232^{1,2,3}),1,2)*K675^2)+(INDEX(LINEST($I$3:$I$232,$J$3:$J$232^{1,2,3}),1,3)*K675^1)+INDEX(LINEST($I$3:$I$232,$J$3:$J$232^{1,2,3}),1,4)</f>
        <v>327.72179905752364</v>
      </c>
    </row>
    <row r="676" spans="4:12" x14ac:dyDescent="0.25">
      <c r="D676" s="1">
        <v>1473</v>
      </c>
      <c r="E676">
        <f>(INDEX(LINEST($B$3:$B$73,$C$3:$C$73^{1,2,3}),1)*D676^3)+(INDEX(LINEST($B$3:$B$73,$C$3:$C$73^{1,2,3}),1,2)*D676^2)+(INDEX(LINEST($B$3:$B$73,$C$3:$C$73^{1,2,3}),1,3)*D676^1)+INDEX(LINEST($B$3:$B$73,$C$3:$C$73^{1,2,3}),1,4)</f>
        <v>104.78529124943634</v>
      </c>
      <c r="K676" s="1">
        <v>1473</v>
      </c>
      <c r="L676">
        <f>(INDEX(LINEST($I$3:$I$232,$J$3:$J$232^{1,2,3}),1)*K676^3)+(INDEX(LINEST($I$3:$I$232,$J$3:$J$232^{1,2,3}),1,2)*K676^2)+(INDEX(LINEST($I$3:$I$232,$J$3:$J$232^{1,2,3}),1,3)*K676^1)+INDEX(LINEST($I$3:$I$232,$J$3:$J$232^{1,2,3}),1,4)</f>
        <v>325.06888756657372</v>
      </c>
    </row>
    <row r="677" spans="4:12" x14ac:dyDescent="0.25">
      <c r="D677" s="1">
        <v>1474</v>
      </c>
      <c r="E677">
        <f>(INDEX(LINEST($B$3:$B$73,$C$3:$C$73^{1,2,3}),1)*D677^3)+(INDEX(LINEST($B$3:$B$73,$C$3:$C$73^{1,2,3}),1,2)*D677^2)+(INDEX(LINEST($B$3:$B$73,$C$3:$C$73^{1,2,3}),1,3)*D677^1)+INDEX(LINEST($B$3:$B$73,$C$3:$C$73^{1,2,3}),1,4)</f>
        <v>103.95544973864844</v>
      </c>
      <c r="K677" s="1">
        <v>1474</v>
      </c>
      <c r="L677">
        <f>(INDEX(LINEST($I$3:$I$232,$J$3:$J$232^{1,2,3}),1)*K677^3)+(INDEX(LINEST($I$3:$I$232,$J$3:$J$232^{1,2,3}),1,2)*K677^2)+(INDEX(LINEST($I$3:$I$232,$J$3:$J$232^{1,2,3}),1,3)*K677^1)+INDEX(LINEST($I$3:$I$232,$J$3:$J$232^{1,2,3}),1,4)</f>
        <v>322.41415907750616</v>
      </c>
    </row>
    <row r="678" spans="4:12" x14ac:dyDescent="0.25">
      <c r="D678" s="1">
        <v>1475</v>
      </c>
      <c r="E678">
        <f>(INDEX(LINEST($B$3:$B$73,$C$3:$C$73^{1,2,3}),1)*D678^3)+(INDEX(LINEST($B$3:$B$73,$C$3:$C$73^{1,2,3}),1,2)*D678^2)+(INDEX(LINEST($B$3:$B$73,$C$3:$C$73^{1,2,3}),1,3)*D678^1)+INDEX(LINEST($B$3:$B$73,$C$3:$C$73^{1,2,3}),1,4)</f>
        <v>103.12505583079155</v>
      </c>
      <c r="K678" s="1">
        <v>1475</v>
      </c>
      <c r="L678">
        <f>(INDEX(LINEST($I$3:$I$232,$J$3:$J$232^{1,2,3}),1)*K678^3)+(INDEX(LINEST($I$3:$I$232,$J$3:$J$232^{1,2,3}),1,2)*K678^2)+(INDEX(LINEST($I$3:$I$232,$J$3:$J$232^{1,2,3}),1,3)*K678^1)+INDEX(LINEST($I$3:$I$232,$J$3:$J$232^{1,2,3}),1,4)</f>
        <v>319.75762010590643</v>
      </c>
    </row>
    <row r="679" spans="4:12" x14ac:dyDescent="0.25">
      <c r="D679" s="1">
        <v>1476</v>
      </c>
      <c r="E679">
        <f>(INDEX(LINEST($B$3:$B$73,$C$3:$C$73^{1,2,3}),1)*D679^3)+(INDEX(LINEST($B$3:$B$73,$C$3:$C$73^{1,2,3}),1,2)*D679^2)+(INDEX(LINEST($B$3:$B$73,$C$3:$C$73^{1,2,3}),1,3)*D679^1)+INDEX(LINEST($B$3:$B$73,$C$3:$C$73^{1,2,3}),1,4)</f>
        <v>102.2941116531606</v>
      </c>
      <c r="K679" s="1">
        <v>1476</v>
      </c>
      <c r="L679">
        <f>(INDEX(LINEST($I$3:$I$232,$J$3:$J$232^{1,2,3}),1)*K679^3)+(INDEX(LINEST($I$3:$I$232,$J$3:$J$232^{1,2,3}),1,2)*K679^2)+(INDEX(LINEST($I$3:$I$232,$J$3:$J$232^{1,2,3}),1,3)*K679^1)+INDEX(LINEST($I$3:$I$232,$J$3:$J$232^{1,2,3}),1,4)</f>
        <v>317.09927716737639</v>
      </c>
    </row>
    <row r="680" spans="4:12" x14ac:dyDescent="0.25">
      <c r="D680" s="1">
        <v>1477</v>
      </c>
      <c r="E680">
        <f>(INDEX(LINEST($B$3:$B$73,$C$3:$C$73^{1,2,3}),1)*D680^3)+(INDEX(LINEST($B$3:$B$73,$C$3:$C$73^{1,2,3}),1,2)*D680^2)+(INDEX(LINEST($B$3:$B$73,$C$3:$C$73^{1,2,3}),1,3)*D680^1)+INDEX(LINEST($B$3:$B$73,$C$3:$C$73^{1,2,3}),1,4)</f>
        <v>101.46261933304822</v>
      </c>
      <c r="K680" s="1">
        <v>1477</v>
      </c>
      <c r="L680">
        <f>(INDEX(LINEST($I$3:$I$232,$J$3:$J$232^{1,2,3}),1)*K680^3)+(INDEX(LINEST($I$3:$I$232,$J$3:$J$232^{1,2,3}),1,2)*K680^2)+(INDEX(LINEST($I$3:$I$232,$J$3:$J$232^{1,2,3}),1,3)*K680^1)+INDEX(LINEST($I$3:$I$232,$J$3:$J$232^{1,2,3}),1,4)</f>
        <v>314.43913677751061</v>
      </c>
    </row>
    <row r="681" spans="4:12" x14ac:dyDescent="0.25">
      <c r="D681" s="1">
        <v>1478</v>
      </c>
      <c r="E681">
        <f>(INDEX(LINEST($B$3:$B$73,$C$3:$C$73^{1,2,3}),1)*D681^3)+(INDEX(LINEST($B$3:$B$73,$C$3:$C$73^{1,2,3}),1,2)*D681^2)+(INDEX(LINEST($B$3:$B$73,$C$3:$C$73^{1,2,3}),1,3)*D681^1)+INDEX(LINEST($B$3:$B$73,$C$3:$C$73^{1,2,3}),1,4)</f>
        <v>100.6305809977498</v>
      </c>
      <c r="K681" s="1">
        <v>1478</v>
      </c>
      <c r="L681">
        <f>(INDEX(LINEST($I$3:$I$232,$J$3:$J$232^{1,2,3}),1)*K681^3)+(INDEX(LINEST($I$3:$I$232,$J$3:$J$232^{1,2,3}),1,2)*K681^2)+(INDEX(LINEST($I$3:$I$232,$J$3:$J$232^{1,2,3}),1,3)*K681^1)+INDEX(LINEST($I$3:$I$232,$J$3:$J$232^{1,2,3}),1,4)</f>
        <v>311.77720545189823</v>
      </c>
    </row>
    <row r="682" spans="4:12" x14ac:dyDescent="0.25">
      <c r="D682" s="1">
        <v>1479</v>
      </c>
      <c r="E682">
        <f>(INDEX(LINEST($B$3:$B$73,$C$3:$C$73^{1,2,3}),1)*D682^3)+(INDEX(LINEST($B$3:$B$73,$C$3:$C$73^{1,2,3}),1,2)*D682^2)+(INDEX(LINEST($B$3:$B$73,$C$3:$C$73^{1,2,3}),1,3)*D682^1)+INDEX(LINEST($B$3:$B$73,$C$3:$C$73^{1,2,3}),1,4)</f>
        <v>99.797998774559801</v>
      </c>
      <c r="K682" s="1">
        <v>1479</v>
      </c>
      <c r="L682">
        <f>(INDEX(LINEST($I$3:$I$232,$J$3:$J$232^{1,2,3}),1)*K682^3)+(INDEX(LINEST($I$3:$I$232,$J$3:$J$232^{1,2,3}),1,2)*K682^2)+(INDEX(LINEST($I$3:$I$232,$J$3:$J$232^{1,2,3}),1,3)*K682^1)+INDEX(LINEST($I$3:$I$232,$J$3:$J$232^{1,2,3}),1,4)</f>
        <v>309.11348970613926</v>
      </c>
    </row>
    <row r="683" spans="4:12" x14ac:dyDescent="0.25">
      <c r="D683" s="1">
        <v>1480</v>
      </c>
      <c r="E683">
        <f>(INDEX(LINEST($B$3:$B$73,$C$3:$C$73^{1,2,3}),1)*D683^3)+(INDEX(LINEST($B$3:$B$73,$C$3:$C$73^{1,2,3}),1,2)*D683^2)+(INDEX(LINEST($B$3:$B$73,$C$3:$C$73^{1,2,3}),1,3)*D683^1)+INDEX(LINEST($B$3:$B$73,$C$3:$C$73^{1,2,3}),1,4)</f>
        <v>98.964874790771773</v>
      </c>
      <c r="K683" s="1">
        <v>1480</v>
      </c>
      <c r="L683">
        <f>(INDEX(LINEST($I$3:$I$232,$J$3:$J$232^{1,2,3}),1)*K683^3)+(INDEX(LINEST($I$3:$I$232,$J$3:$J$232^{1,2,3}),1,2)*K683^2)+(INDEX(LINEST($I$3:$I$232,$J$3:$J$232^{1,2,3}),1,3)*K683^1)+INDEX(LINEST($I$3:$I$232,$J$3:$J$232^{1,2,3}),1,4)</f>
        <v>306.44799605582648</v>
      </c>
    </row>
    <row r="684" spans="4:12" x14ac:dyDescent="0.25">
      <c r="D684" s="1">
        <v>1481</v>
      </c>
      <c r="E684">
        <f>(INDEX(LINEST($B$3:$B$73,$C$3:$C$73^{1,2,3}),1)*D684^3)+(INDEX(LINEST($B$3:$B$73,$C$3:$C$73^{1,2,3}),1,2)*D684^2)+(INDEX(LINEST($B$3:$B$73,$C$3:$C$73^{1,2,3}),1,3)*D684^1)+INDEX(LINEST($B$3:$B$73,$C$3:$C$73^{1,2,3}),1,4)</f>
        <v>98.13121117368064</v>
      </c>
      <c r="K684" s="1">
        <v>1481</v>
      </c>
      <c r="L684">
        <f>(INDEX(LINEST($I$3:$I$232,$J$3:$J$232^{1,2,3}),1)*K684^3)+(INDEX(LINEST($I$3:$I$232,$J$3:$J$232^{1,2,3}),1,2)*K684^2)+(INDEX(LINEST($I$3:$I$232,$J$3:$J$232^{1,2,3}),1,3)*K684^1)+INDEX(LINEST($I$3:$I$232,$J$3:$J$232^{1,2,3}),1,4)</f>
        <v>303.78073101655809</v>
      </c>
    </row>
    <row r="685" spans="4:12" x14ac:dyDescent="0.25">
      <c r="D685" s="1">
        <v>1482</v>
      </c>
      <c r="E685">
        <f>(INDEX(LINEST($B$3:$B$73,$C$3:$C$73^{1,2,3}),1)*D685^3)+(INDEX(LINEST($B$3:$B$73,$C$3:$C$73^{1,2,3}),1,2)*D685^2)+(INDEX(LINEST($B$3:$B$73,$C$3:$C$73^{1,2,3}),1,3)*D685^1)+INDEX(LINEST($B$3:$B$73,$C$3:$C$73^{1,2,3}),1,4)</f>
        <v>97.297010050579502</v>
      </c>
      <c r="K685" s="1">
        <v>1482</v>
      </c>
      <c r="L685">
        <f>(INDEX(LINEST($I$3:$I$232,$J$3:$J$232^{1,2,3}),1)*K685^3)+(INDEX(LINEST($I$3:$I$232,$J$3:$J$232^{1,2,3}),1,2)*K685^2)+(INDEX(LINEST($I$3:$I$232,$J$3:$J$232^{1,2,3}),1,3)*K685^1)+INDEX(LINEST($I$3:$I$232,$J$3:$J$232^{1,2,3}),1,4)</f>
        <v>301.11170110392504</v>
      </c>
    </row>
    <row r="686" spans="4:12" x14ac:dyDescent="0.25">
      <c r="D686" s="1">
        <v>1483</v>
      </c>
      <c r="E686">
        <f>(INDEX(LINEST($B$3:$B$73,$C$3:$C$73^{1,2,3}),1)*D686^3)+(INDEX(LINEST($B$3:$B$73,$C$3:$C$73^{1,2,3}),1,2)*D686^2)+(INDEX(LINEST($B$3:$B$73,$C$3:$C$73^{1,2,3}),1,3)*D686^1)+INDEX(LINEST($B$3:$B$73,$C$3:$C$73^{1,2,3}),1,4)</f>
        <v>96.462273548762823</v>
      </c>
      <c r="K686" s="1">
        <v>1483</v>
      </c>
      <c r="L686">
        <f>(INDEX(LINEST($I$3:$I$232,$J$3:$J$232^{1,2,3}),1)*K686^3)+(INDEX(LINEST($I$3:$I$232,$J$3:$J$232^{1,2,3}),1,2)*K686^2)+(INDEX(LINEST($I$3:$I$232,$J$3:$J$232^{1,2,3}),1,3)*K686^1)+INDEX(LINEST($I$3:$I$232,$J$3:$J$232^{1,2,3}),1,4)</f>
        <v>298.44091283352191</v>
      </c>
    </row>
    <row r="687" spans="4:12" x14ac:dyDescent="0.25">
      <c r="D687" s="1">
        <v>1484</v>
      </c>
      <c r="E687">
        <f>(INDEX(LINEST($B$3:$B$73,$C$3:$C$73^{1,2,3}),1)*D687^3)+(INDEX(LINEST($B$3:$B$73,$C$3:$C$73^{1,2,3}),1,2)*D687^2)+(INDEX(LINEST($B$3:$B$73,$C$3:$C$73^{1,2,3}),1,3)*D687^1)+INDEX(LINEST($B$3:$B$73,$C$3:$C$73^{1,2,3}),1,4)</f>
        <v>95.62700379552598</v>
      </c>
      <c r="K687" s="1">
        <v>1484</v>
      </c>
      <c r="L687">
        <f>(INDEX(LINEST($I$3:$I$232,$J$3:$J$232^{1,2,3}),1)*K687^3)+(INDEX(LINEST($I$3:$I$232,$J$3:$J$232^{1,2,3}),1,2)*K687^2)+(INDEX(LINEST($I$3:$I$232,$J$3:$J$232^{1,2,3}),1,3)*K687^1)+INDEX(LINEST($I$3:$I$232,$J$3:$J$232^{1,2,3}),1,4)</f>
        <v>295.7683727209469</v>
      </c>
    </row>
    <row r="688" spans="4:12" x14ac:dyDescent="0.25">
      <c r="D688" s="1">
        <v>1485</v>
      </c>
      <c r="E688">
        <f>(INDEX(LINEST($B$3:$B$73,$C$3:$C$73^{1,2,3}),1)*D688^3)+(INDEX(LINEST($B$3:$B$73,$C$3:$C$73^{1,2,3}),1,2)*D688^2)+(INDEX(LINEST($B$3:$B$73,$C$3:$C$73^{1,2,3}),1,3)*D688^1)+INDEX(LINEST($B$3:$B$73,$C$3:$C$73^{1,2,3}),1,4)</f>
        <v>94.791202918161616</v>
      </c>
      <c r="K688" s="1">
        <v>1485</v>
      </c>
      <c r="L688">
        <f>(INDEX(LINEST($I$3:$I$232,$J$3:$J$232^{1,2,3}),1)*K688^3)+(INDEX(LINEST($I$3:$I$232,$J$3:$J$232^{1,2,3}),1,2)*K688^2)+(INDEX(LINEST($I$3:$I$232,$J$3:$J$232^{1,2,3}),1,3)*K688^1)+INDEX(LINEST($I$3:$I$232,$J$3:$J$232^{1,2,3}),1,4)</f>
        <v>293.0940872817946</v>
      </c>
    </row>
    <row r="689" spans="4:12" x14ac:dyDescent="0.25">
      <c r="D689" s="1">
        <v>1486</v>
      </c>
      <c r="E689">
        <f>(INDEX(LINEST($B$3:$B$73,$C$3:$C$73^{1,2,3}),1)*D689^3)+(INDEX(LINEST($B$3:$B$73,$C$3:$C$73^{1,2,3}),1,2)*D689^2)+(INDEX(LINEST($B$3:$B$73,$C$3:$C$73^{1,2,3}),1,3)*D689^1)+INDEX(LINEST($B$3:$B$73,$C$3:$C$73^{1,2,3}),1,4)</f>
        <v>93.954873043964199</v>
      </c>
      <c r="K689" s="1">
        <v>1486</v>
      </c>
      <c r="L689">
        <f>(INDEX(LINEST($I$3:$I$232,$J$3:$J$232^{1,2,3}),1)*K689^3)+(INDEX(LINEST($I$3:$I$232,$J$3:$J$232^{1,2,3}),1,2)*K689^2)+(INDEX(LINEST($I$3:$I$232,$J$3:$J$232^{1,2,3}),1,3)*K689^1)+INDEX(LINEST($I$3:$I$232,$J$3:$J$232^{1,2,3}),1,4)</f>
        <v>290.41806303165595</v>
      </c>
    </row>
    <row r="690" spans="4:12" x14ac:dyDescent="0.25">
      <c r="D690" s="1">
        <v>1487</v>
      </c>
      <c r="E690">
        <f>(INDEX(LINEST($B$3:$B$73,$C$3:$C$73^{1,2,3}),1)*D690^3)+(INDEX(LINEST($B$3:$B$73,$C$3:$C$73^{1,2,3}),1,2)*D690^2)+(INDEX(LINEST($B$3:$B$73,$C$3:$C$73^{1,2,3}),1,3)*D690^1)+INDEX(LINEST($B$3:$B$73,$C$3:$C$73^{1,2,3}),1,4)</f>
        <v>93.118016300229101</v>
      </c>
      <c r="K690" s="1">
        <v>1487</v>
      </c>
      <c r="L690">
        <f>(INDEX(LINEST($I$3:$I$232,$J$3:$J$232^{1,2,3}),1)*K690^3)+(INDEX(LINEST($I$3:$I$232,$J$3:$J$232^{1,2,3}),1,2)*K690^2)+(INDEX(LINEST($I$3:$I$232,$J$3:$J$232^{1,2,3}),1,3)*K690^1)+INDEX(LINEST($I$3:$I$232,$J$3:$J$232^{1,2,3}),1,4)</f>
        <v>287.74030648612916</v>
      </c>
    </row>
    <row r="691" spans="4:12" x14ac:dyDescent="0.25">
      <c r="D691" s="1">
        <v>1488</v>
      </c>
      <c r="E691">
        <f>(INDEX(LINEST($B$3:$B$73,$C$3:$C$73^{1,2,3}),1)*D691^3)+(INDEX(LINEST($B$3:$B$73,$C$3:$C$73^{1,2,3}),1,2)*D691^2)+(INDEX(LINEST($B$3:$B$73,$C$3:$C$73^{1,2,3}),1,3)*D691^1)+INDEX(LINEST($B$3:$B$73,$C$3:$C$73^{1,2,3}),1,4)</f>
        <v>92.28063481424897</v>
      </c>
      <c r="K691" s="1">
        <v>1488</v>
      </c>
      <c r="L691">
        <f>(INDEX(LINEST($I$3:$I$232,$J$3:$J$232^{1,2,3}),1)*K691^3)+(INDEX(LINEST($I$3:$I$232,$J$3:$J$232^{1,2,3}),1,2)*K691^2)+(INDEX(LINEST($I$3:$I$232,$J$3:$J$232^{1,2,3}),1,3)*K691^1)+INDEX(LINEST($I$3:$I$232,$J$3:$J$232^{1,2,3}),1,4)</f>
        <v>285.06082416080881</v>
      </c>
    </row>
    <row r="692" spans="4:12" x14ac:dyDescent="0.25">
      <c r="D692" s="1">
        <v>1489</v>
      </c>
      <c r="E692">
        <f>(INDEX(LINEST($B$3:$B$73,$C$3:$C$73^{1,2,3}),1)*D692^3)+(INDEX(LINEST($B$3:$B$73,$C$3:$C$73^{1,2,3}),1,2)*D692^2)+(INDEX(LINEST($B$3:$B$73,$C$3:$C$73^{1,2,3}),1,3)*D692^1)+INDEX(LINEST($B$3:$B$73,$C$3:$C$73^{1,2,3}),1,4)</f>
        <v>91.442730713319179</v>
      </c>
      <c r="K692" s="1">
        <v>1489</v>
      </c>
      <c r="L692">
        <f>(INDEX(LINEST($I$3:$I$232,$J$3:$J$232^{1,2,3}),1)*K692^3)+(INDEX(LINEST($I$3:$I$232,$J$3:$J$232^{1,2,3}),1,2)*K692^2)+(INDEX(LINEST($I$3:$I$232,$J$3:$J$232^{1,2,3}),1,3)*K692^1)+INDEX(LINEST($I$3:$I$232,$J$3:$J$232^{1,2,3}),1,4)</f>
        <v>282.37962257128947</v>
      </c>
    </row>
    <row r="693" spans="4:12" x14ac:dyDescent="0.25">
      <c r="D693" s="1">
        <v>1490</v>
      </c>
      <c r="E693">
        <f>(INDEX(LINEST($B$3:$B$73,$C$3:$C$73^{1,2,3}),1)*D693^3)+(INDEX(LINEST($B$3:$B$73,$C$3:$C$73^{1,2,3}),1,2)*D693^2)+(INDEX(LINEST($B$3:$B$73,$C$3:$C$73^{1,2,3}),1,3)*D693^1)+INDEX(LINEST($B$3:$B$73,$C$3:$C$73^{1,2,3}),1,4)</f>
        <v>90.604306124733284</v>
      </c>
      <c r="K693" s="1">
        <v>1490</v>
      </c>
      <c r="L693">
        <f>(INDEX(LINEST($I$3:$I$232,$J$3:$J$232^{1,2,3}),1)*K693^3)+(INDEX(LINEST($I$3:$I$232,$J$3:$J$232^{1,2,3}),1,2)*K693^2)+(INDEX(LINEST($I$3:$I$232,$J$3:$J$232^{1,2,3}),1,3)*K693^1)+INDEX(LINEST($I$3:$I$232,$J$3:$J$232^{1,2,3}),1,4)</f>
        <v>279.69670823316574</v>
      </c>
    </row>
    <row r="694" spans="4:12" x14ac:dyDescent="0.25">
      <c r="D694" s="1">
        <v>1491</v>
      </c>
      <c r="E694">
        <f>(INDEX(LINEST($B$3:$B$73,$C$3:$C$73^{1,2,3}),1)*D694^3)+(INDEX(LINEST($B$3:$B$73,$C$3:$C$73^{1,2,3}),1,2)*D694^2)+(INDEX(LINEST($B$3:$B$73,$C$3:$C$73^{1,2,3}),1,3)*D694^1)+INDEX(LINEST($B$3:$B$73,$C$3:$C$73^{1,2,3}),1,4)</f>
        <v>89.765363175785751</v>
      </c>
      <c r="K694" s="1">
        <v>1491</v>
      </c>
      <c r="L694">
        <f>(INDEX(LINEST($I$3:$I$232,$J$3:$J$232^{1,2,3}),1)*K694^3)+(INDEX(LINEST($I$3:$I$232,$J$3:$J$232^{1,2,3}),1,2)*K694^2)+(INDEX(LINEST($I$3:$I$232,$J$3:$J$232^{1,2,3}),1,3)*K694^1)+INDEX(LINEST($I$3:$I$232,$J$3:$J$232^{1,2,3}),1,4)</f>
        <v>277.01208766203399</v>
      </c>
    </row>
    <row r="695" spans="4:12" x14ac:dyDescent="0.25">
      <c r="D695" s="1">
        <v>1492</v>
      </c>
      <c r="E695">
        <f>(INDEX(LINEST($B$3:$B$73,$C$3:$C$73^{1,2,3}),1)*D695^3)+(INDEX(LINEST($B$3:$B$73,$C$3:$C$73^{1,2,3}),1,2)*D695^2)+(INDEX(LINEST($B$3:$B$73,$C$3:$C$73^{1,2,3}),1,3)*D695^1)+INDEX(LINEST($B$3:$B$73,$C$3:$C$73^{1,2,3}),1,4)</f>
        <v>88.925903993771044</v>
      </c>
      <c r="K695" s="1">
        <v>1492</v>
      </c>
      <c r="L695">
        <f>(INDEX(LINEST($I$3:$I$232,$J$3:$J$232^{1,2,3}),1)*K695^3)+(INDEX(LINEST($I$3:$I$232,$J$3:$J$232^{1,2,3}),1,2)*K695^2)+(INDEX(LINEST($I$3:$I$232,$J$3:$J$232^{1,2,3}),1,3)*K695^1)+INDEX(LINEST($I$3:$I$232,$J$3:$J$232^{1,2,3}),1,4)</f>
        <v>274.32576737348518</v>
      </c>
    </row>
    <row r="696" spans="4:12" x14ac:dyDescent="0.25">
      <c r="D696" s="1">
        <v>1493</v>
      </c>
      <c r="E696">
        <f>(INDEX(LINEST($B$3:$B$73,$C$3:$C$73^{1,2,3}),1)*D696^3)+(INDEX(LINEST($B$3:$B$73,$C$3:$C$73^{1,2,3}),1,2)*D696^2)+(INDEX(LINEST($B$3:$B$73,$C$3:$C$73^{1,2,3}),1,3)*D696^1)+INDEX(LINEST($B$3:$B$73,$C$3:$C$73^{1,2,3}),1,4)</f>
        <v>88.085930705982264</v>
      </c>
      <c r="K696" s="1">
        <v>1493</v>
      </c>
      <c r="L696">
        <f>(INDEX(LINEST($I$3:$I$232,$J$3:$J$232^{1,2,3}),1)*K696^3)+(INDEX(LINEST($I$3:$I$232,$J$3:$J$232^{1,2,3}),1,2)*K696^2)+(INDEX(LINEST($I$3:$I$232,$J$3:$J$232^{1,2,3}),1,3)*K696^1)+INDEX(LINEST($I$3:$I$232,$J$3:$J$232^{1,2,3}),1,4)</f>
        <v>271.63775388311933</v>
      </c>
    </row>
    <row r="697" spans="4:12" x14ac:dyDescent="0.25">
      <c r="D697" s="1">
        <v>1494</v>
      </c>
      <c r="E697">
        <f>(INDEX(LINEST($B$3:$B$73,$C$3:$C$73^{1,2,3}),1)*D697^3)+(INDEX(LINEST($B$3:$B$73,$C$3:$C$73^{1,2,3}),1,2)*D697^2)+(INDEX(LINEST($B$3:$B$73,$C$3:$C$73^{1,2,3}),1,3)*D697^1)+INDEX(LINEST($B$3:$B$73,$C$3:$C$73^{1,2,3}),1,4)</f>
        <v>87.245445439714786</v>
      </c>
      <c r="K697" s="1">
        <v>1494</v>
      </c>
      <c r="L697">
        <f>(INDEX(LINEST($I$3:$I$232,$J$3:$J$232^{1,2,3}),1)*K697^3)+(INDEX(LINEST($I$3:$I$232,$J$3:$J$232^{1,2,3}),1,2)*K697^2)+(INDEX(LINEST($I$3:$I$232,$J$3:$J$232^{1,2,3}),1,3)*K697^1)+INDEX(LINEST($I$3:$I$232,$J$3:$J$232^{1,2,3}),1,4)</f>
        <v>268.94805370652739</v>
      </c>
    </row>
    <row r="698" spans="4:12" x14ac:dyDescent="0.25">
      <c r="D698" s="1">
        <v>1495</v>
      </c>
      <c r="E698">
        <f>(INDEX(LINEST($B$3:$B$73,$C$3:$C$73^{1,2,3}),1)*D698^3)+(INDEX(LINEST($B$3:$B$73,$C$3:$C$73^{1,2,3}),1,2)*D698^2)+(INDEX(LINEST($B$3:$B$73,$C$3:$C$73^{1,2,3}),1,3)*D698^1)+INDEX(LINEST($B$3:$B$73,$C$3:$C$73^{1,2,3}),1,4)</f>
        <v>86.404450322262164</v>
      </c>
      <c r="K698" s="1">
        <v>1495</v>
      </c>
      <c r="L698">
        <f>(INDEX(LINEST($I$3:$I$232,$J$3:$J$232^{1,2,3}),1)*K698^3)+(INDEX(LINEST($I$3:$I$232,$J$3:$J$232^{1,2,3}),1,2)*K698^2)+(INDEX(LINEST($I$3:$I$232,$J$3:$J$232^{1,2,3}),1,3)*K698^1)+INDEX(LINEST($I$3:$I$232,$J$3:$J$232^{1,2,3}),1,4)</f>
        <v>266.25667335930757</v>
      </c>
    </row>
    <row r="699" spans="4:12" x14ac:dyDescent="0.25">
      <c r="D699" s="1">
        <v>1496</v>
      </c>
      <c r="E699">
        <f>(INDEX(LINEST($B$3:$B$73,$C$3:$C$73^{1,2,3}),1)*D699^3)+(INDEX(LINEST($B$3:$B$73,$C$3:$C$73^{1,2,3}),1,2)*D699^2)+(INDEX(LINEST($B$3:$B$73,$C$3:$C$73^{1,2,3}),1,3)*D699^1)+INDEX(LINEST($B$3:$B$73,$C$3:$C$73^{1,2,3}),1,4)</f>
        <v>85.562947480919775</v>
      </c>
      <c r="K699" s="1">
        <v>1496</v>
      </c>
      <c r="L699">
        <f>(INDEX(LINEST($I$3:$I$232,$J$3:$J$232^{1,2,3}),1)*K699^3)+(INDEX(LINEST($I$3:$I$232,$J$3:$J$232^{1,2,3}),1,2)*K699^2)+(INDEX(LINEST($I$3:$I$232,$J$3:$J$232^{1,2,3}),1,3)*K699^1)+INDEX(LINEST($I$3:$I$232,$J$3:$J$232^{1,2,3}),1,4)</f>
        <v>263.56361935705081</v>
      </c>
    </row>
    <row r="700" spans="4:12" x14ac:dyDescent="0.25">
      <c r="D700" s="1">
        <v>1497</v>
      </c>
      <c r="E700">
        <f>(INDEX(LINEST($B$3:$B$73,$C$3:$C$73^{1,2,3}),1)*D700^3)+(INDEX(LINEST($B$3:$B$73,$C$3:$C$73^{1,2,3}),1,2)*D700^2)+(INDEX(LINEST($B$3:$B$73,$C$3:$C$73^{1,2,3}),1,3)*D700^1)+INDEX(LINEST($B$3:$B$73,$C$3:$C$73^{1,2,3}),1,4)</f>
        <v>84.720939042978898</v>
      </c>
      <c r="K700" s="1">
        <v>1497</v>
      </c>
      <c r="L700">
        <f>(INDEX(LINEST($I$3:$I$232,$J$3:$J$232^{1,2,3}),1)*K700^3)+(INDEX(LINEST($I$3:$I$232,$J$3:$J$232^{1,2,3}),1,2)*K700^2)+(INDEX(LINEST($I$3:$I$232,$J$3:$J$232^{1,2,3}),1,3)*K700^1)+INDEX(LINEST($I$3:$I$232,$J$3:$J$232^{1,2,3}),1,4)</f>
        <v>260.86889821535533</v>
      </c>
    </row>
    <row r="701" spans="4:12" x14ac:dyDescent="0.25">
      <c r="D701" s="1">
        <v>1498</v>
      </c>
      <c r="E701">
        <f>(INDEX(LINEST($B$3:$B$73,$C$3:$C$73^{1,2,3}),1)*D701^3)+(INDEX(LINEST($B$3:$B$73,$C$3:$C$73^{1,2,3}),1,2)*D701^2)+(INDEX(LINEST($B$3:$B$73,$C$3:$C$73^{1,2,3}),1,3)*D701^1)+INDEX(LINEST($B$3:$B$73,$C$3:$C$73^{1,2,3}),1,4)</f>
        <v>83.878427135737184</v>
      </c>
      <c r="K701" s="1">
        <v>1498</v>
      </c>
      <c r="L701">
        <f>(INDEX(LINEST($I$3:$I$232,$J$3:$J$232^{1,2,3}),1)*K701^3)+(INDEX(LINEST($I$3:$I$232,$J$3:$J$232^{1,2,3}),1,2)*K701^2)+(INDEX(LINEST($I$3:$I$232,$J$3:$J$232^{1,2,3}),1,3)*K701^1)+INDEX(LINEST($I$3:$I$232,$J$3:$J$232^{1,2,3}),1,4)</f>
        <v>258.17251644981752</v>
      </c>
    </row>
    <row r="702" spans="4:12" x14ac:dyDescent="0.25">
      <c r="D702" s="1">
        <v>1499</v>
      </c>
      <c r="E702">
        <f>(INDEX(LINEST($B$3:$B$73,$C$3:$C$73^{1,2,3}),1)*D702^3)+(INDEX(LINEST($B$3:$B$73,$C$3:$C$73^{1,2,3}),1,2)*D702^2)+(INDEX(LINEST($B$3:$B$73,$C$3:$C$73^{1,2,3}),1,3)*D702^1)+INDEX(LINEST($B$3:$B$73,$C$3:$C$73^{1,2,3}),1,4)</f>
        <v>83.035413886486822</v>
      </c>
      <c r="K702" s="1">
        <v>1499</v>
      </c>
      <c r="L702">
        <f>(INDEX(LINEST($I$3:$I$232,$J$3:$J$232^{1,2,3}),1)*K702^3)+(INDEX(LINEST($I$3:$I$232,$J$3:$J$232^{1,2,3}),1,2)*K702^2)+(INDEX(LINEST($I$3:$I$232,$J$3:$J$232^{1,2,3}),1,3)*K702^1)+INDEX(LINEST($I$3:$I$232,$J$3:$J$232^{1,2,3}),1,4)</f>
        <v>255.47448057602469</v>
      </c>
    </row>
    <row r="703" spans="4:12" x14ac:dyDescent="0.25">
      <c r="D703" s="1">
        <v>1500</v>
      </c>
      <c r="E703">
        <f>(INDEX(LINEST($B$3:$B$73,$C$3:$C$73^{1,2,3}),1)*D703^3)+(INDEX(LINEST($B$3:$B$73,$C$3:$C$73^{1,2,3}),1,2)*D703^2)+(INDEX(LINEST($B$3:$B$73,$C$3:$C$73^{1,2,3}),1,3)*D703^1)+INDEX(LINEST($B$3:$B$73,$C$3:$C$73^{1,2,3}),1,4)</f>
        <v>82.191901422522278</v>
      </c>
      <c r="K703" s="1">
        <v>1500</v>
      </c>
      <c r="L703">
        <f>(INDEX(LINEST($I$3:$I$232,$J$3:$J$232^{1,2,3}),1)*K703^3)+(INDEX(LINEST($I$3:$I$232,$J$3:$J$232^{1,2,3}),1,2)*K703^2)+(INDEX(LINEST($I$3:$I$232,$J$3:$J$232^{1,2,3}),1,3)*K703^1)+INDEX(LINEST($I$3:$I$232,$J$3:$J$232^{1,2,3}),1,4)</f>
        <v>252.77479710957869</v>
      </c>
    </row>
    <row r="704" spans="4:12" x14ac:dyDescent="0.25">
      <c r="D704" s="1">
        <v>1501</v>
      </c>
      <c r="E704">
        <f>(INDEX(LINEST($B$3:$B$73,$C$3:$C$73^{1,2,3}),1)*D704^3)+(INDEX(LINEST($B$3:$B$73,$C$3:$C$73^{1,2,3}),1,2)*D704^2)+(INDEX(LINEST($B$3:$B$73,$C$3:$C$73^{1,2,3}),1,3)*D704^1)+INDEX(LINEST($B$3:$B$73,$C$3:$C$73^{1,2,3}),1,4)</f>
        <v>81.347891871138017</v>
      </c>
      <c r="K704" s="1">
        <v>1501</v>
      </c>
      <c r="L704">
        <f>(INDEX(LINEST($I$3:$I$232,$J$3:$J$232^{1,2,3}),1)*K704^3)+(INDEX(LINEST($I$3:$I$232,$J$3:$J$232^{1,2,3}),1,2)*K704^2)+(INDEX(LINEST($I$3:$I$232,$J$3:$J$232^{1,2,3}),1,3)*K704^1)+INDEX(LINEST($I$3:$I$232,$J$3:$J$232^{1,2,3}),1,4)</f>
        <v>250.07347256607227</v>
      </c>
    </row>
    <row r="705" spans="2:12" x14ac:dyDescent="0.25">
      <c r="D705" s="1">
        <v>1502</v>
      </c>
      <c r="E705">
        <f>(INDEX(LINEST($B$3:$B$73,$C$3:$C$73^{1,2,3}),1)*D705^3)+(INDEX(LINEST($B$3:$B$73,$C$3:$C$73^{1,2,3}),1,2)*D705^2)+(INDEX(LINEST($B$3:$B$73,$C$3:$C$73^{1,2,3}),1,3)*D705^1)+INDEX(LINEST($B$3:$B$73,$C$3:$C$73^{1,2,3}),1,4)</f>
        <v>80.503387359627595</v>
      </c>
      <c r="K705" s="1">
        <v>1502</v>
      </c>
      <c r="L705">
        <f>(INDEX(LINEST($I$3:$I$232,$J$3:$J$232^{1,2,3}),1)*K705^3)+(INDEX(LINEST($I$3:$I$232,$J$3:$J$232^{1,2,3}),1,2)*K705^2)+(INDEX(LINEST($I$3:$I$232,$J$3:$J$232^{1,2,3}),1,3)*K705^1)+INDEX(LINEST($I$3:$I$232,$J$3:$J$232^{1,2,3}),1,4)</f>
        <v>247.37051346110184</v>
      </c>
    </row>
    <row r="706" spans="2:12" x14ac:dyDescent="0.25">
      <c r="D706" s="1">
        <v>1503</v>
      </c>
      <c r="E706">
        <f>(INDEX(LINEST($B$3:$B$73,$C$3:$C$73^{1,2,3}),1)*D706^3)+(INDEX(LINEST($B$3:$B$73,$C$3:$C$73^{1,2,3}),1,2)*D706^2)+(INDEX(LINEST($B$3:$B$73,$C$3:$C$73^{1,2,3}),1,3)*D706^1)+INDEX(LINEST($B$3:$B$73,$C$3:$C$73^{1,2,3}),1,4)</f>
        <v>79.658390015286386</v>
      </c>
      <c r="K706" s="1">
        <v>1503</v>
      </c>
      <c r="L706">
        <f>(INDEX(LINEST($I$3:$I$232,$J$3:$J$232^{1,2,3}),1)*K706^3)+(INDEX(LINEST($I$3:$I$232,$J$3:$J$232^{1,2,3}),1,2)*K706^2)+(INDEX(LINEST($I$3:$I$232,$J$3:$J$232^{1,2,3}),1,3)*K706^1)+INDEX(LINEST($I$3:$I$232,$J$3:$J$232^{1,2,3}),1,4)</f>
        <v>244.66592631026197</v>
      </c>
    </row>
    <row r="707" spans="2:12" x14ac:dyDescent="0.25">
      <c r="D707" s="1">
        <v>1504</v>
      </c>
      <c r="E707">
        <f>(INDEX(LINEST($B$3:$B$73,$C$3:$C$73^{1,2,3}),1)*D707^3)+(INDEX(LINEST($B$3:$B$73,$C$3:$C$73^{1,2,3}),1,2)*D707^2)+(INDEX(LINEST($B$3:$B$73,$C$3:$C$73^{1,2,3}),1,3)*D707^1)+INDEX(LINEST($B$3:$B$73,$C$3:$C$73^{1,2,3}),1,4)</f>
        <v>78.8129019654084</v>
      </c>
      <c r="K707" s="1">
        <v>1504</v>
      </c>
      <c r="L707">
        <f>(INDEX(LINEST($I$3:$I$232,$J$3:$J$232^{1,2,3}),1)*K707^3)+(INDEX(LINEST($I$3:$I$232,$J$3:$J$232^{1,2,3}),1,2)*K707^2)+(INDEX(LINEST($I$3:$I$232,$J$3:$J$232^{1,2,3}),1,3)*K707^1)+INDEX(LINEST($I$3:$I$232,$J$3:$J$232^{1,2,3}),1,4)</f>
        <v>241.9597176291436</v>
      </c>
    </row>
    <row r="708" spans="2:12" x14ac:dyDescent="0.25">
      <c r="D708" s="1">
        <v>1505</v>
      </c>
      <c r="E708">
        <f>(INDEX(LINEST($B$3:$B$73,$C$3:$C$73^{1,2,3}),1)*D708^3)+(INDEX(LINEST($B$3:$B$73,$C$3:$C$73^{1,2,3}),1,2)*D708^2)+(INDEX(LINEST($B$3:$B$73,$C$3:$C$73^{1,2,3}),1,3)*D708^1)+INDEX(LINEST($B$3:$B$73,$C$3:$C$73^{1,2,3}),1,4)</f>
        <v>77.966925337285829</v>
      </c>
      <c r="K708" s="1">
        <v>1505</v>
      </c>
      <c r="L708">
        <f>(INDEX(LINEST($I$3:$I$232,$J$3:$J$232^{1,2,3}),1)*K708^3)+(INDEX(LINEST($I$3:$I$232,$J$3:$J$232^{1,2,3}),1,2)*K708^2)+(INDEX(LINEST($I$3:$I$232,$J$3:$J$232^{1,2,3}),1,3)*K708^1)+INDEX(LINEST($I$3:$I$232,$J$3:$J$232^{1,2,3}),1,4)</f>
        <v>239.25189393334495</v>
      </c>
    </row>
    <row r="709" spans="2:12" x14ac:dyDescent="0.25">
      <c r="D709" s="1">
        <v>1506</v>
      </c>
      <c r="E709">
        <f>(INDEX(LINEST($B$3:$B$73,$C$3:$C$73^{1,2,3}),1)*D709^3)+(INDEX(LINEST($B$3:$B$73,$C$3:$C$73^{1,2,3}),1,2)*D709^2)+(INDEX(LINEST($B$3:$B$73,$C$3:$C$73^{1,2,3}),1,3)*D709^1)+INDEX(LINEST($B$3:$B$73,$C$3:$C$73^{1,2,3}),1,4)</f>
        <v>77.120462258215866</v>
      </c>
      <c r="K709" s="1">
        <v>1506</v>
      </c>
      <c r="L709">
        <f>(INDEX(LINEST($I$3:$I$232,$J$3:$J$232^{1,2,3}),1)*K709^3)+(INDEX(LINEST($I$3:$I$232,$J$3:$J$232^{1,2,3}),1,2)*K709^2)+(INDEX(LINEST($I$3:$I$232,$J$3:$J$232^{1,2,3}),1,3)*K709^1)+INDEX(LINEST($I$3:$I$232,$J$3:$J$232^{1,2,3}),1,4)</f>
        <v>236.54246173846059</v>
      </c>
    </row>
    <row r="710" spans="2:12" x14ac:dyDescent="0.25">
      <c r="D710" s="1">
        <v>1507</v>
      </c>
      <c r="E710">
        <f>(INDEX(LINEST($B$3:$B$73,$C$3:$C$73^{1,2,3}),1)*D710^3)+(INDEX(LINEST($B$3:$B$73,$C$3:$C$73^{1,2,3}),1,2)*D710^2)+(INDEX(LINEST($B$3:$B$73,$C$3:$C$73^{1,2,3}),1,3)*D710^1)+INDEX(LINEST($B$3:$B$73,$C$3:$C$73^{1,2,3}),1,4)</f>
        <v>76.273514855490248</v>
      </c>
      <c r="K710" s="1">
        <v>1507</v>
      </c>
      <c r="L710">
        <f>(INDEX(LINEST($I$3:$I$232,$J$3:$J$232^{1,2,3}),1)*K710^3)+(INDEX(LINEST($I$3:$I$232,$J$3:$J$232^{1,2,3}),1,2)*K710^2)+(INDEX(LINEST($I$3:$I$232,$J$3:$J$232^{1,2,3}),1,3)*K710^1)+INDEX(LINEST($I$3:$I$232,$J$3:$J$232^{1,2,3}),1,4)</f>
        <v>233.83142756008692</v>
      </c>
    </row>
    <row r="711" spans="2:12" x14ac:dyDescent="0.25">
      <c r="D711" s="1">
        <v>1508</v>
      </c>
      <c r="E711">
        <f>(INDEX(LINEST($B$3:$B$73,$C$3:$C$73^{1,2,3}),1)*D711^3)+(INDEX(LINEST($B$3:$B$73,$C$3:$C$73^{1,2,3}),1,2)*D711^2)+(INDEX(LINEST($B$3:$B$73,$C$3:$C$73^{1,2,3}),1,3)*D711^1)+INDEX(LINEST($B$3:$B$73,$C$3:$C$73^{1,2,3}),1,4)</f>
        <v>75.426085256404349</v>
      </c>
      <c r="K711" s="1">
        <v>1508</v>
      </c>
      <c r="L711">
        <f>(INDEX(LINEST($I$3:$I$232,$J$3:$J$232^{1,2,3}),1)*K711^3)+(INDEX(LINEST($I$3:$I$232,$J$3:$J$232^{1,2,3}),1,2)*K711^2)+(INDEX(LINEST($I$3:$I$232,$J$3:$J$232^{1,2,3}),1,3)*K711^1)+INDEX(LINEST($I$3:$I$232,$J$3:$J$232^{1,2,3}),1,4)</f>
        <v>231.11879791381671</v>
      </c>
    </row>
    <row r="712" spans="2:12" x14ac:dyDescent="0.25">
      <c r="D712" s="1">
        <v>1509</v>
      </c>
      <c r="E712">
        <f>(INDEX(LINEST($B$3:$B$73,$C$3:$C$73^{1,2,3}),1)*D712^3)+(INDEX(LINEST($B$3:$B$73,$C$3:$C$73^{1,2,3}),1,2)*D712^2)+(INDEX(LINEST($B$3:$B$73,$C$3:$C$73^{1,2,3}),1,3)*D712^1)+INDEX(LINEST($B$3:$B$73,$C$3:$C$73^{1,2,3}),1,4)</f>
        <v>74.578175588252634</v>
      </c>
      <c r="K712" s="1">
        <v>1509</v>
      </c>
      <c r="L712">
        <f>(INDEX(LINEST($I$3:$I$232,$J$3:$J$232^{1,2,3}),1)*K712^3)+(INDEX(LINEST($I$3:$I$232,$J$3:$J$232^{1,2,3}),1,2)*K712^2)+(INDEX(LINEST($I$3:$I$232,$J$3:$J$232^{1,2,3}),1,3)*K712^1)+INDEX(LINEST($I$3:$I$232,$J$3:$J$232^{1,2,3}),1,4)</f>
        <v>228.40457931524452</v>
      </c>
    </row>
    <row r="713" spans="2:12" x14ac:dyDescent="0.25">
      <c r="D713" s="1">
        <v>1510</v>
      </c>
      <c r="E713">
        <f>(INDEX(LINEST($B$3:$B$73,$C$3:$C$73^{1,2,3}),1)*D713^3)+(INDEX(LINEST($B$3:$B$73,$C$3:$C$73^{1,2,3}),1,2)*D713^2)+(INDEX(LINEST($B$3:$B$73,$C$3:$C$73^{1,2,3}),1,3)*D713^1)+INDEX(LINEST($B$3:$B$73,$C$3:$C$73^{1,2,3}),1,4)</f>
        <v>73.729787978328659</v>
      </c>
      <c r="K713" s="1">
        <v>1510</v>
      </c>
      <c r="L713">
        <f>(INDEX(LINEST($I$3:$I$232,$J$3:$J$232^{1,2,3}),1)*K713^3)+(INDEX(LINEST($I$3:$I$232,$J$3:$J$232^{1,2,3}),1,2)*K713^2)+(INDEX(LINEST($I$3:$I$232,$J$3:$J$232^{1,2,3}),1,3)*K713^1)+INDEX(LINEST($I$3:$I$232,$J$3:$J$232^{1,2,3}),1,4)</f>
        <v>225.68877827996675</v>
      </c>
    </row>
    <row r="714" spans="2:12" x14ac:dyDescent="0.25">
      <c r="D714" s="1">
        <v>1511</v>
      </c>
      <c r="E714">
        <f>(INDEX(LINEST($B$3:$B$73,$C$3:$C$73^{1,2,3}),1)*D714^3)+(INDEX(LINEST($B$3:$B$73,$C$3:$C$73^{1,2,3}),1,2)*D714^2)+(INDEX(LINEST($B$3:$B$73,$C$3:$C$73^{1,2,3}),1,3)*D714^1)+INDEX(LINEST($B$3:$B$73,$C$3:$C$73^{1,2,3}),1,4)</f>
        <v>72.880924553926889</v>
      </c>
      <c r="K714" s="1">
        <v>1511</v>
      </c>
      <c r="L714">
        <f>(INDEX(LINEST($I$3:$I$232,$J$3:$J$232^{1,2,3}),1)*K714^3)+(INDEX(LINEST($I$3:$I$232,$J$3:$J$232^{1,2,3}),1,2)*K714^2)+(INDEX(LINEST($I$3:$I$232,$J$3:$J$232^{1,2,3}),1,3)*K714^1)+INDEX(LINEST($I$3:$I$232,$J$3:$J$232^{1,2,3}),1,4)</f>
        <v>222.97140132357799</v>
      </c>
    </row>
    <row r="715" spans="2:12" x14ac:dyDescent="0.25">
      <c r="B715" s="19" t="s">
        <v>44</v>
      </c>
      <c r="C715" s="15" t="s">
        <v>35</v>
      </c>
      <c r="D715" s="1">
        <v>1512</v>
      </c>
      <c r="E715">
        <f>(INDEX(LINEST($B$3:$B$73,$C$3:$C$73^{1,2,3}),1)*D715^3)+(INDEX(LINEST($B$3:$B$73,$C$3:$C$73^{1,2,3}),1,2)*D715^2)+(INDEX(LINEST($B$3:$B$73,$C$3:$C$73^{1,2,3}),1,3)*D715^1)+INDEX(LINEST($B$3:$B$73,$C$3:$C$73^{1,2,3}),1,4)</f>
        <v>72.031587442340879</v>
      </c>
      <c r="J715" s="17" t="s">
        <v>35</v>
      </c>
      <c r="K715" s="1">
        <v>1512</v>
      </c>
      <c r="L715">
        <f>(INDEX(LINEST($I$3:$I$232,$J$3:$J$232^{1,2,3}),1)*K715^3)+(INDEX(LINEST($I$3:$I$232,$J$3:$J$232^{1,2,3}),1,2)*K715^2)+(INDEX(LINEST($I$3:$I$232,$J$3:$J$232^{1,2,3}),1,3)*K715^1)+INDEX(LINEST($I$3:$I$232,$J$3:$J$232^{1,2,3}),1,4)</f>
        <v>220.25245496167281</v>
      </c>
    </row>
    <row r="716" spans="2:12" x14ac:dyDescent="0.25">
      <c r="C716" s="16">
        <v>1</v>
      </c>
      <c r="D716" s="14">
        <v>1480</v>
      </c>
      <c r="E716" s="13">
        <f>(INDEX(LINEST($B$3:$B$73,$C$3:$C$73^{1,2,3}),1)*D716^3)+(INDEX(LINEST($B$3:$B$73,$C$3:$C$73^{1,2,3}),1,2)*D716^2)+(INDEX(LINEST($B$3:$B$73,$C$3:$C$73^{1,2,3}),1,3)*D716^1)+INDEX(LINEST($B$3:$B$73,$C$3:$C$73^{1,2,3}),1,4)</f>
        <v>98.964874790771773</v>
      </c>
      <c r="J716" s="18">
        <v>3</v>
      </c>
      <c r="K716" s="20">
        <v>1458</v>
      </c>
      <c r="L716" s="19">
        <f>(INDEX(LINEST($I$3:$I$232,$J$3:$J$232^{1,2,3}),1)*K716^3)+(INDEX(LINEST($I$3:$I$232,$J$3:$J$232^{1,2,3}),1,2)*K716^2)+(INDEX(LINEST($I$3:$I$232,$J$3:$J$232^{1,2,3}),1,3)*K716^1)+INDEX(LINEST($I$3:$I$232,$J$3:$J$232^{1,2,3}),1,4)</f>
        <v>364.66812639478394</v>
      </c>
    </row>
    <row r="717" spans="2:12" x14ac:dyDescent="0.25">
      <c r="C717" s="16">
        <v>1.25</v>
      </c>
      <c r="D717" s="14">
        <v>1436</v>
      </c>
      <c r="E717" s="13">
        <f>(INDEX(LINEST($B$3:$B$73,$C$3:$C$73^{1,2,3}),1)*D717^3)+(INDEX(LINEST($B$3:$B$73,$C$3:$C$73^{1,2,3}),1,2)*D717^2)+(INDEX(LINEST($B$3:$B$73,$C$3:$C$73^{1,2,3}),1,3)*D717^1)+INDEX(LINEST($B$3:$B$73,$C$3:$C$73^{1,2,3}),1,4)</f>
        <v>135.08165066761967</v>
      </c>
      <c r="J717" s="18">
        <v>3.5</v>
      </c>
      <c r="K717" s="20">
        <v>1453</v>
      </c>
      <c r="L717" s="19">
        <f>(INDEX(LINEST($I$3:$I$232,$J$3:$J$232^{1,2,3}),1)*K717^3)+(INDEX(LINEST($I$3:$I$232,$J$3:$J$232^{1,2,3}),1,2)*K717^2)+(INDEX(LINEST($I$3:$I$232,$J$3:$J$232^{1,2,3}),1,3)*K717^1)+INDEX(LINEST($I$3:$I$232,$J$3:$J$232^{1,2,3}),1,4)</f>
        <v>377.77322200103754</v>
      </c>
    </row>
    <row r="718" spans="2:12" x14ac:dyDescent="0.25">
      <c r="C718" s="16">
        <v>1.5</v>
      </c>
      <c r="D718" s="14">
        <v>1410</v>
      </c>
      <c r="E718" s="13">
        <f>(INDEX(LINEST($B$3:$B$73,$C$3:$C$73^{1,2,3}),1)*D718^3)+(INDEX(LINEST($B$3:$B$73,$C$3:$C$73^{1,2,3}),1,2)*D718^2)+(INDEX(LINEST($B$3:$B$73,$C$3:$C$73^{1,2,3}),1,3)*D718^1)+INDEX(LINEST($B$3:$B$73,$C$3:$C$73^{1,2,3}),1,4)</f>
        <v>155.85875372812143</v>
      </c>
      <c r="J718" s="18">
        <v>4</v>
      </c>
      <c r="K718" s="20">
        <v>1430</v>
      </c>
      <c r="L718" s="19">
        <f>(INDEX(LINEST($I$3:$I$232,$J$3:$J$232^{1,2,3}),1)*K718^3)+(INDEX(LINEST($I$3:$I$232,$J$3:$J$232^{1,2,3}),1,2)*K718^2)+(INDEX(LINEST($I$3:$I$232,$J$3:$J$232^{1,2,3}),1,3)*K718^1)+INDEX(LINEST($I$3:$I$232,$J$3:$J$232^{1,2,3}),1,4)</f>
        <v>437.41703983389471</v>
      </c>
    </row>
    <row r="719" spans="2:12" x14ac:dyDescent="0.25">
      <c r="C719" s="16">
        <v>1.75</v>
      </c>
      <c r="D719" s="14">
        <v>1377</v>
      </c>
      <c r="E719" s="13">
        <f>(INDEX(LINEST($B$3:$B$73,$C$3:$C$73^{1,2,3}),1)*D719^3)+(INDEX(LINEST($B$3:$B$73,$C$3:$C$73^{1,2,3}),1,2)*D719^2)+(INDEX(LINEST($B$3:$B$73,$C$3:$C$73^{1,2,3}),1,3)*D719^1)+INDEX(LINEST($B$3:$B$73,$C$3:$C$73^{1,2,3}),1,4)</f>
        <v>181.55456259546281</v>
      </c>
      <c r="J719" s="18">
        <v>4.5</v>
      </c>
      <c r="K719" s="20">
        <v>1414</v>
      </c>
      <c r="L719" s="19">
        <f>(INDEX(LINEST($I$3:$I$232,$J$3:$J$232^{1,2,3}),1)*K719^3)+(INDEX(LINEST($I$3:$I$232,$J$3:$J$232^{1,2,3}),1,2)*K719^2)+(INDEX(LINEST($I$3:$I$232,$J$3:$J$232^{1,2,3}),1,3)*K719^1)+INDEX(LINEST($I$3:$I$232,$J$3:$J$232^{1,2,3}),1,4)</f>
        <v>478.25881808752911</v>
      </c>
    </row>
    <row r="720" spans="2:12" x14ac:dyDescent="0.25">
      <c r="C720" s="16">
        <v>2</v>
      </c>
      <c r="D720" s="14">
        <v>1333</v>
      </c>
      <c r="E720" s="13">
        <f>(INDEX(LINEST($B$3:$B$73,$C$3:$C$73^{1,2,3}),1)*D720^3)+(INDEX(LINEST($B$3:$B$73,$C$3:$C$73^{1,2,3}),1,2)*D720^2)+(INDEX(LINEST($B$3:$B$73,$C$3:$C$73^{1,2,3}),1,3)*D720^1)+INDEX(LINEST($B$3:$B$73,$C$3:$C$73^{1,2,3}),1,4)</f>
        <v>214.51711439045539</v>
      </c>
      <c r="J720" s="18">
        <v>5</v>
      </c>
      <c r="K720" s="20">
        <v>1393</v>
      </c>
      <c r="L720" s="19">
        <f>(INDEX(LINEST($I$3:$I$232,$J$3:$J$232^{1,2,3}),1)*K720^3)+(INDEX(LINEST($I$3:$I$232,$J$3:$J$232^{1,2,3}),1,2)*K720^2)+(INDEX(LINEST($I$3:$I$232,$J$3:$J$232^{1,2,3}),1,3)*K720^1)+INDEX(LINEST($I$3:$I$232,$J$3:$J$232^{1,2,3}),1,4)</f>
        <v>531.00418221871132</v>
      </c>
    </row>
    <row r="721" spans="2:12" x14ac:dyDescent="0.25">
      <c r="C721" s="16">
        <v>2.25</v>
      </c>
      <c r="D721" s="14">
        <v>1300</v>
      </c>
      <c r="E721" s="13">
        <f>(INDEX(LINEST($B$3:$B$73,$C$3:$C$73^{1,2,3}),1)*D721^3)+(INDEX(LINEST($B$3:$B$73,$C$3:$C$73^{1,2,3}),1,2)*D721^2)+(INDEX(LINEST($B$3:$B$73,$C$3:$C$73^{1,2,3}),1,3)*D721^1)+INDEX(LINEST($B$3:$B$73,$C$3:$C$73^{1,2,3}),1,4)</f>
        <v>238.16603321569664</v>
      </c>
      <c r="J721" s="18">
        <v>5.5</v>
      </c>
      <c r="K721" s="20">
        <v>1368</v>
      </c>
      <c r="L721" s="19">
        <f>(INDEX(LINEST($I$3:$I$232,$J$3:$J$232^{1,2,3}),1)*K721^3)+(INDEX(LINEST($I$3:$I$232,$J$3:$J$232^{1,2,3}),1,2)*K721^2)+(INDEX(LINEST($I$3:$I$232,$J$3:$J$232^{1,2,3}),1,3)*K721^1)+INDEX(LINEST($I$3:$I$232,$J$3:$J$232^{1,2,3}),1,4)</f>
        <v>592.44679579977219</v>
      </c>
    </row>
    <row r="722" spans="2:12" x14ac:dyDescent="0.25">
      <c r="C722" s="16">
        <v>2.5</v>
      </c>
      <c r="D722" s="14">
        <v>1254</v>
      </c>
      <c r="E722" s="13">
        <f>(INDEX(LINEST($B$3:$B$73,$C$3:$C$73^{1,2,3}),1)*D722^3)+(INDEX(LINEST($B$3:$B$73,$C$3:$C$73^{1,2,3}),1,2)*D722^2)+(INDEX(LINEST($B$3:$B$73,$C$3:$C$73^{1,2,3}),1,3)*D722^1)+INDEX(LINEST($B$3:$B$73,$C$3:$C$73^{1,2,3}),1,4)</f>
        <v>269.43817663395248</v>
      </c>
      <c r="J722" s="18">
        <v>6</v>
      </c>
      <c r="K722" s="20">
        <v>1346</v>
      </c>
      <c r="L722" s="19">
        <f>(INDEX(LINEST($I$3:$I$232,$J$3:$J$232^{1,2,3}),1)*K722^3)+(INDEX(LINEST($I$3:$I$232,$J$3:$J$232^{1,2,3}),1,2)*K722^2)+(INDEX(LINEST($I$3:$I$232,$J$3:$J$232^{1,2,3}),1,3)*K722^1)+INDEX(LINEST($I$3:$I$232,$J$3:$J$232^{1,2,3}),1,4)</f>
        <v>645.22657721536143</v>
      </c>
    </row>
    <row r="723" spans="2:12" x14ac:dyDescent="0.25">
      <c r="C723" s="16">
        <v>2.75</v>
      </c>
      <c r="D723" s="14">
        <v>1216</v>
      </c>
      <c r="E723" s="13">
        <f>(INDEX(LINEST($B$3:$B$73,$C$3:$C$73^{1,2,3}),1)*D723^3)+(INDEX(LINEST($B$3:$B$73,$C$3:$C$73^{1,2,3}),1,2)*D723^2)+(INDEX(LINEST($B$3:$B$73,$C$3:$C$73^{1,2,3}),1,3)*D723^1)+INDEX(LINEST($B$3:$B$73,$C$3:$C$73^{1,2,3}),1,4)</f>
        <v>293.65217892005467</v>
      </c>
      <c r="J723" s="18">
        <v>6.5</v>
      </c>
      <c r="K723" s="20">
        <v>1324</v>
      </c>
      <c r="L723" s="19">
        <f>(INDEX(LINEST($I$3:$I$232,$J$3:$J$232^{1,2,3}),1)*K723^3)+(INDEX(LINEST($I$3:$I$232,$J$3:$J$232^{1,2,3}),1,2)*K723^2)+(INDEX(LINEST($I$3:$I$232,$J$3:$J$232^{1,2,3}),1,3)*K723^1)+INDEX(LINEST($I$3:$I$232,$J$3:$J$232^{1,2,3}),1,4)</f>
        <v>696.7264309525408</v>
      </c>
    </row>
    <row r="724" spans="2:12" x14ac:dyDescent="0.25">
      <c r="C724" s="16">
        <v>3</v>
      </c>
      <c r="D724" s="14">
        <v>1166</v>
      </c>
      <c r="E724" s="13">
        <f>(INDEX(LINEST($B$3:$B$73,$C$3:$C$73^{1,2,3}),1)*D724^3)+(INDEX(LINEST($B$3:$B$73,$C$3:$C$73^{1,2,3}),1,2)*D724^2)+(INDEX(LINEST($B$3:$B$73,$C$3:$C$73^{1,2,3}),1,3)*D724^1)+INDEX(LINEST($B$3:$B$73,$C$3:$C$73^{1,2,3}),1,4)</f>
        <v>323.07126232061182</v>
      </c>
      <c r="J724" s="18">
        <v>7</v>
      </c>
      <c r="K724" s="20">
        <v>1298</v>
      </c>
      <c r="L724" s="19">
        <f>(INDEX(LINEST($I$3:$I$232,$J$3:$J$232^{1,2,3}),1)*K724^3)+(INDEX(LINEST($I$3:$I$232,$J$3:$J$232^{1,2,3}),1,2)*K724^2)+(INDEX(LINEST($I$3:$I$232,$J$3:$J$232^{1,2,3}),1,3)*K724^1)+INDEX(LINEST($I$3:$I$232,$J$3:$J$232^{1,2,3}),1,4)</f>
        <v>755.84487270559566</v>
      </c>
    </row>
    <row r="725" spans="2:12" x14ac:dyDescent="0.25">
      <c r="C725" s="16">
        <v>3.25</v>
      </c>
      <c r="D725" s="14">
        <v>1132</v>
      </c>
      <c r="E725" s="13">
        <f>(INDEX(LINEST($B$3:$B$73,$C$3:$C$73^{1,2,3}),1)*D725^3)+(INDEX(LINEST($B$3:$B$73,$C$3:$C$73^{1,2,3}),1,2)*D725^2)+(INDEX(LINEST($B$3:$B$73,$C$3:$C$73^{1,2,3}),1,3)*D725^1)+INDEX(LINEST($B$3:$B$73,$C$3:$C$73^{1,2,3}),1,4)</f>
        <v>341.36798245088085</v>
      </c>
      <c r="J725" s="18">
        <v>7.5</v>
      </c>
      <c r="K725" s="20">
        <v>1278</v>
      </c>
      <c r="L725" s="19">
        <f>(INDEX(LINEST($I$3:$I$232,$J$3:$J$232^{1,2,3}),1)*K725^3)+(INDEX(LINEST($I$3:$I$232,$J$3:$J$232^{1,2,3}),1,2)*K725^2)+(INDEX(LINEST($I$3:$I$232,$J$3:$J$232^{1,2,3}),1,3)*K725^1)+INDEX(LINEST($I$3:$I$232,$J$3:$J$232^{1,2,3}),1,4)</f>
        <v>799.96626695277882</v>
      </c>
    </row>
    <row r="726" spans="2:12" x14ac:dyDescent="0.25">
      <c r="C726" s="16">
        <v>3.5</v>
      </c>
      <c r="D726" s="14">
        <v>1065</v>
      </c>
      <c r="E726" s="13">
        <f>(INDEX(LINEST($B$3:$B$73,$C$3:$C$73^{1,2,3}),1)*D726^3)+(INDEX(LINEST($B$3:$B$73,$C$3:$C$73^{1,2,3}),1,2)*D726^2)+(INDEX(LINEST($B$3:$B$73,$C$3:$C$73^{1,2,3}),1,3)*D726^1)+INDEX(LINEST($B$3:$B$73,$C$3:$C$73^{1,2,3}),1,4)</f>
        <v>373.01346033830714</v>
      </c>
      <c r="J726" s="18">
        <v>8</v>
      </c>
      <c r="K726" s="20">
        <v>1257</v>
      </c>
      <c r="L726" s="19">
        <f>(INDEX(LINEST($I$3:$I$232,$J$3:$J$232^{1,2,3}),1)*K726^3)+(INDEX(LINEST($I$3:$I$232,$J$3:$J$232^{1,2,3}),1,2)*K726^2)+(INDEX(LINEST($I$3:$I$232,$J$3:$J$232^{1,2,3}),1,3)*K726^1)+INDEX(LINEST($I$3:$I$232,$J$3:$J$232^{1,2,3}),1,4)</f>
        <v>844.9636103301109</v>
      </c>
    </row>
    <row r="727" spans="2:12" x14ac:dyDescent="0.25">
      <c r="C727" s="16">
        <v>3.75</v>
      </c>
      <c r="D727" s="14">
        <v>1007</v>
      </c>
      <c r="E727" s="13">
        <f>(INDEX(LINEST($B$3:$B$73,$C$3:$C$73^{1,2,3}),1)*D727^3)+(INDEX(LINEST($B$3:$B$73,$C$3:$C$73^{1,2,3}),1,2)*D727^2)+(INDEX(LINEST($B$3:$B$73,$C$3:$C$73^{1,2,3}),1,3)*D727^1)+INDEX(LINEST($B$3:$B$73,$C$3:$C$73^{1,2,3}),1,4)</f>
        <v>395.2747685358222</v>
      </c>
      <c r="J727" s="18">
        <v>8.5</v>
      </c>
      <c r="K727" s="20">
        <v>1222</v>
      </c>
      <c r="L727" s="19">
        <f>(INDEX(LINEST($I$3:$I$232,$J$3:$J$232^{1,2,3}),1)*K727^3)+(INDEX(LINEST($I$3:$I$232,$J$3:$J$232^{1,2,3}),1,2)*K727^2)+(INDEX(LINEST($I$3:$I$232,$J$3:$J$232^{1,2,3}),1,3)*K727^1)+INDEX(LINEST($I$3:$I$232,$J$3:$J$232^{1,2,3}),1,4)</f>
        <v>916.76950535051401</v>
      </c>
    </row>
    <row r="728" spans="2:12" x14ac:dyDescent="0.25">
      <c r="C728" s="16">
        <v>4</v>
      </c>
      <c r="D728" s="14">
        <v>893</v>
      </c>
      <c r="E728" s="13">
        <f>(INDEX(LINEST($B$3:$B$73,$C$3:$C$73^{1,2,3}),1)*D728^3)+(INDEX(LINEST($B$3:$B$73,$C$3:$C$73^{1,2,3}),1,2)*D728^2)+(INDEX(LINEST($B$3:$B$73,$C$3:$C$73^{1,2,3}),1,3)*D728^1)+INDEX(LINEST($B$3:$B$73,$C$3:$C$73^{1,2,3}),1,4)</f>
        <v>423.48499251399699</v>
      </c>
      <c r="J728" s="18">
        <v>9</v>
      </c>
      <c r="K728" s="20">
        <v>1197</v>
      </c>
      <c r="L728" s="19">
        <f>(INDEX(LINEST($I$3:$I$232,$J$3:$J$232^{1,2,3}),1)*K728^3)+(INDEX(LINEST($I$3:$I$232,$J$3:$J$232^{1,2,3}),1,2)*K728^2)+(INDEX(LINEST($I$3:$I$232,$J$3:$J$232^{1,2,3}),1,3)*K728^1)+INDEX(LINEST($I$3:$I$232,$J$3:$J$232^{1,2,3}),1,4)</f>
        <v>965.48641002111162</v>
      </c>
    </row>
    <row r="729" spans="2:12" x14ac:dyDescent="0.25">
      <c r="B729" s="19" t="s">
        <v>45</v>
      </c>
      <c r="C729" s="19" t="s">
        <v>35</v>
      </c>
      <c r="D729" s="14"/>
      <c r="E729" s="24"/>
      <c r="J729" s="18">
        <v>9.5</v>
      </c>
      <c r="K729" s="20">
        <v>1177</v>
      </c>
      <c r="L729" s="19">
        <f>(INDEX(LINEST($I$3:$I$232,$J$3:$J$232^{1,2,3}),1)*K729^3)+(INDEX(LINEST($I$3:$I$232,$J$3:$J$232^{1,2,3}),1,2)*K729^2)+(INDEX(LINEST($I$3:$I$232,$J$3:$J$232^{1,2,3}),1,3)*K729^1)+INDEX(LINEST($I$3:$I$232,$J$3:$J$232^{1,2,3}),1,4)</f>
        <v>1002.8379344124451</v>
      </c>
    </row>
    <row r="730" spans="2:12" x14ac:dyDescent="0.25">
      <c r="C730" s="20">
        <v>1</v>
      </c>
      <c r="D730" s="25">
        <v>1451</v>
      </c>
      <c r="E730" s="24">
        <f>(INDEX(LINEST($B$3:$B$73,$C$3:$C$73^{1,2,3}),1)*D730^3)+(INDEX(LINEST($B$3:$B$73,$C$3:$C$73^{1,2,3}),1,2)*D730^2)+(INDEX(LINEST($B$3:$B$73,$C$3:$C$73^{1,2,3}),1,3)*D730^1)+INDEX(LINEST($B$3:$B$73,$C$3:$C$73^{1,2,3}),1,4)</f>
        <v>122.89774238492646</v>
      </c>
      <c r="J730" s="18">
        <v>10</v>
      </c>
      <c r="K730" s="20">
        <v>1165</v>
      </c>
      <c r="L730" s="19">
        <f>(INDEX(LINEST($I$3:$I$232,$J$3:$J$232^{1,2,3}),1)*K730^3)+(INDEX(LINEST($I$3:$I$232,$J$3:$J$232^{1,2,3}),1,2)*K730^2)+(INDEX(LINEST($I$3:$I$232,$J$3:$J$232^{1,2,3}),1,3)*K730^1)+INDEX(LINEST($I$3:$I$232,$J$3:$J$232^{1,2,3}),1,4)</f>
        <v>1024.5330271031289</v>
      </c>
    </row>
    <row r="731" spans="2:12" x14ac:dyDescent="0.25">
      <c r="C731" s="20">
        <v>1.25</v>
      </c>
      <c r="D731" s="25">
        <v>1411</v>
      </c>
      <c r="E731" s="24">
        <f>(INDEX(LINEST($B$3:$B$73,$C$3:$C$73^{1,2,3}),1)*D731^3)+(INDEX(LINEST($B$3:$B$73,$C$3:$C$73^{1,2,3}),1,2)*D731^2)+(INDEX(LINEST($B$3:$B$73,$C$3:$C$73^{1,2,3}),1,3)*D731^1)+INDEX(LINEST($B$3:$B$73,$C$3:$C$73^{1,2,3}),1,4)</f>
        <v>155.06800185775728</v>
      </c>
      <c r="J731" s="18">
        <v>10.5</v>
      </c>
      <c r="K731" s="20">
        <v>1120</v>
      </c>
      <c r="L731" s="19">
        <f>(INDEX(LINEST($I$3:$I$232,$J$3:$J$232^{1,2,3}),1)*K731^3)+(INDEX(LINEST($I$3:$I$232,$J$3:$J$232^{1,2,3}),1,2)*K731^2)+(INDEX(LINEST($I$3:$I$232,$J$3:$J$232^{1,2,3}),1,3)*K731^1)+INDEX(LINEST($I$3:$I$232,$J$3:$J$232^{1,2,3}),1,4)</f>
        <v>1100.8936807058544</v>
      </c>
    </row>
    <row r="732" spans="2:12" x14ac:dyDescent="0.25">
      <c r="C732" s="20">
        <v>1.5</v>
      </c>
      <c r="D732" s="25">
        <v>1388</v>
      </c>
      <c r="E732" s="24">
        <f>(INDEX(LINEST($B$3:$B$73,$C$3:$C$73^{1,2,3}),1)*D732^3)+(INDEX(LINEST($B$3:$B$73,$C$3:$C$73^{1,2,3}),1,2)*D732^2)+(INDEX(LINEST($B$3:$B$73,$C$3:$C$73^{1,2,3}),1,3)*D732^1)+INDEX(LINEST($B$3:$B$73,$C$3:$C$73^{1,2,3}),1,4)</f>
        <v>173.07732583217239</v>
      </c>
      <c r="J732" s="18">
        <v>11</v>
      </c>
      <c r="K732" s="20">
        <v>1088</v>
      </c>
      <c r="L732" s="19">
        <f>(INDEX(LINEST($I$3:$I$232,$J$3:$J$232^{1,2,3}),1)*K732^3)+(INDEX(LINEST($I$3:$I$232,$J$3:$J$232^{1,2,3}),1,2)*K732^2)+(INDEX(LINEST($I$3:$I$232,$J$3:$J$232^{1,2,3}),1,3)*K732^1)+INDEX(LINEST($I$3:$I$232,$J$3:$J$232^{1,2,3}),1,4)</f>
        <v>1150.1572266785388</v>
      </c>
    </row>
    <row r="733" spans="2:12" x14ac:dyDescent="0.25">
      <c r="C733" s="20">
        <v>1.75</v>
      </c>
      <c r="D733" s="25">
        <v>1353</v>
      </c>
      <c r="E733" s="24">
        <f>(INDEX(LINEST($B$3:$B$73,$C$3:$C$73^{1,2,3}),1)*D733^3)+(INDEX(LINEST($B$3:$B$73,$C$3:$C$73^{1,2,3}),1,2)*D733^2)+(INDEX(LINEST($B$3:$B$73,$C$3:$C$73^{1,2,3}),1,3)*D733^1)+INDEX(LINEST($B$3:$B$73,$C$3:$C$73^{1,2,3}),1,4)</f>
        <v>199.72780748750938</v>
      </c>
      <c r="J733" s="18">
        <v>11.5</v>
      </c>
      <c r="K733" s="20">
        <v>1051</v>
      </c>
      <c r="L733" s="19">
        <f>(INDEX(LINEST($I$3:$I$232,$J$3:$J$232^{1,2,3}),1)*K733^3)+(INDEX(LINEST($I$3:$I$232,$J$3:$J$232^{1,2,3}),1,2)*K733^2)+(INDEX(LINEST($I$3:$I$232,$J$3:$J$232^{1,2,3}),1,3)*K733^1)+INDEX(LINEST($I$3:$I$232,$J$3:$J$232^{1,2,3}),1,4)</f>
        <v>1201.5828362768625</v>
      </c>
    </row>
    <row r="734" spans="2:12" x14ac:dyDescent="0.25">
      <c r="C734" s="20">
        <v>2</v>
      </c>
      <c r="D734" s="25">
        <v>1320</v>
      </c>
      <c r="E734" s="24">
        <f>(INDEX(LINEST($B$3:$B$73,$C$3:$C$73^{1,2,3}),1)*D734^3)+(INDEX(LINEST($B$3:$B$73,$C$3:$C$73^{1,2,3}),1,2)*D734^2)+(INDEX(LINEST($B$3:$B$73,$C$3:$C$73^{1,2,3}),1,3)*D734^1)+INDEX(LINEST($B$3:$B$73,$C$3:$C$73^{1,2,3}),1,4)</f>
        <v>223.94840046768559</v>
      </c>
      <c r="J734" s="18">
        <v>12</v>
      </c>
      <c r="K734" s="20">
        <v>1013</v>
      </c>
      <c r="L734" s="19">
        <f>(INDEX(LINEST($I$3:$I$232,$J$3:$J$232^{1,2,3}),1)*K734^3)+(INDEX(LINEST($I$3:$I$232,$J$3:$J$232^{1,2,3}),1,2)*K734^2)+(INDEX(LINEST($I$3:$I$232,$J$3:$J$232^{1,2,3}),1,3)*K734^1)+INDEX(LINEST($I$3:$I$232,$J$3:$J$232^{1,2,3}),1,4)</f>
        <v>1247.8878569922763</v>
      </c>
    </row>
    <row r="735" spans="2:12" x14ac:dyDescent="0.25">
      <c r="C735" s="20">
        <v>2.25</v>
      </c>
      <c r="D735" s="25">
        <v>1290</v>
      </c>
      <c r="E735" s="24">
        <f>(INDEX(LINEST($B$3:$B$73,$C$3:$C$73^{1,2,3}),1)*D735^3)+(INDEX(LINEST($B$3:$B$73,$C$3:$C$73^{1,2,3}),1,2)*D735^2)+(INDEX(LINEST($B$3:$B$73,$C$3:$C$73^{1,2,3}),1,3)*D735^1)+INDEX(LINEST($B$3:$B$73,$C$3:$C$73^{1,2,3}),1,4)</f>
        <v>245.13753129808401</v>
      </c>
      <c r="J735" s="18">
        <v>12.5</v>
      </c>
      <c r="K735" s="20">
        <v>971</v>
      </c>
      <c r="L735" s="19">
        <f>(INDEX(LINEST($I$3:$I$232,$J$3:$J$232^{1,2,3}),1)*K735^3)+(INDEX(LINEST($I$3:$I$232,$J$3:$J$232^{1,2,3}),1,2)*K735^2)+(INDEX(LINEST($I$3:$I$232,$J$3:$J$232^{1,2,3}),1,3)*K735^1)+INDEX(LINEST($I$3:$I$232,$J$3:$J$232^{1,2,3}),1,4)</f>
        <v>1290.9646868998607</v>
      </c>
    </row>
    <row r="736" spans="2:12" x14ac:dyDescent="0.25">
      <c r="C736" s="20">
        <v>2.5</v>
      </c>
      <c r="D736" s="25">
        <v>1253</v>
      </c>
      <c r="E736" s="24">
        <f>(INDEX(LINEST($B$3:$B$73,$C$3:$C$73^{1,2,3}),1)*D736^3)+(INDEX(LINEST($B$3:$B$73,$C$3:$C$73^{1,2,3}),1,2)*D736^2)+(INDEX(LINEST($B$3:$B$73,$C$3:$C$73^{1,2,3}),1,3)*D736^1)+INDEX(LINEST($B$3:$B$73,$C$3:$C$73^{1,2,3}),1,4)</f>
        <v>270.09477626781336</v>
      </c>
      <c r="J736" s="18">
        <v>13</v>
      </c>
      <c r="K736" s="20">
        <v>906</v>
      </c>
      <c r="L736" s="19">
        <f>(INDEX(LINEST($I$3:$I$232,$J$3:$J$232^{1,2,3}),1)*K736^3)+(INDEX(LINEST($I$3:$I$232,$J$3:$J$232^{1,2,3}),1,2)*K736^2)+(INDEX(LINEST($I$3:$I$232,$J$3:$J$232^{1,2,3}),1,3)*K736^1)+INDEX(LINEST($I$3:$I$232,$J$3:$J$232^{1,2,3}),1,4)</f>
        <v>1339.7645806257269</v>
      </c>
    </row>
    <row r="737" spans="3:12" x14ac:dyDescent="0.25">
      <c r="C737" s="20">
        <v>2.75</v>
      </c>
      <c r="D737" s="25">
        <v>1216</v>
      </c>
      <c r="E737" s="24">
        <f>(INDEX(LINEST($B$3:$B$73,$C$3:$C$73^{1,2,3}),1)*D737^3)+(INDEX(LINEST($B$3:$B$73,$C$3:$C$73^{1,2,3}),1,2)*D737^2)+(INDEX(LINEST($B$3:$B$73,$C$3:$C$73^{1,2,3}),1,3)*D737^1)+INDEX(LINEST($B$3:$B$73,$C$3:$C$73^{1,2,3}),1,4)</f>
        <v>293.65217892005467</v>
      </c>
      <c r="I737" s="19" t="s">
        <v>45</v>
      </c>
      <c r="J737" s="21" t="s">
        <v>35</v>
      </c>
      <c r="L737" s="24"/>
    </row>
    <row r="738" spans="3:12" x14ac:dyDescent="0.25">
      <c r="C738" s="20">
        <v>3</v>
      </c>
      <c r="D738" s="25">
        <v>1173</v>
      </c>
      <c r="E738" s="24">
        <f>(INDEX(LINEST($B$3:$B$73,$C$3:$C$73^{1,2,3}),1)*D738^3)+(INDEX(LINEST($B$3:$B$73,$C$3:$C$73^{1,2,3}),1,2)*D738^2)+(INDEX(LINEST($B$3:$B$73,$C$3:$C$73^{1,2,3}),1,3)*D738^1)+INDEX(LINEST($B$3:$B$73,$C$3:$C$73^{1,2,3}),1,4)</f>
        <v>319.12825200059433</v>
      </c>
      <c r="J738" s="22">
        <v>3</v>
      </c>
      <c r="K738" s="23">
        <v>1452</v>
      </c>
      <c r="L738" s="24">
        <f>(INDEX(LINEST($I$3:$I$232,$J$3:$J$232^{1,2,3}),1)*K738^3)+(INDEX(LINEST($I$3:$I$232,$J$3:$J$232^{1,2,3}),1,2)*K738^2)+(INDEX(LINEST($I$3:$I$232,$J$3:$J$232^{1,2,3}),1,3)*K738^1)+INDEX(LINEST($I$3:$I$232,$J$3:$J$232^{1,2,3}),1,4)</f>
        <v>380.38842525460768</v>
      </c>
    </row>
    <row r="739" spans="3:12" x14ac:dyDescent="0.25">
      <c r="C739" s="20">
        <v>3.25</v>
      </c>
      <c r="D739" s="25">
        <v>1126</v>
      </c>
      <c r="E739" s="24">
        <f>(INDEX(LINEST($B$3:$B$73,$C$3:$C$73^{1,2,3}),1)*D739^3)+(INDEX(LINEST($B$3:$B$73,$C$3:$C$73^{1,2,3}),1,2)*D739^2)+(INDEX(LINEST($B$3:$B$73,$C$3:$C$73^{1,2,3}),1,3)*D739^1)+INDEX(LINEST($B$3:$B$73,$C$3:$C$73^{1,2,3}),1,4)</f>
        <v>344.44560618267064</v>
      </c>
      <c r="J739" s="22">
        <v>3.5</v>
      </c>
      <c r="K739" s="23">
        <v>1430</v>
      </c>
      <c r="L739" s="24">
        <f>(INDEX(LINEST($I$3:$I$232,$J$3:$J$232^{1,2,3}),1)*K739^3)+(INDEX(LINEST($I$3:$I$232,$J$3:$J$232^{1,2,3}),1,2)*K739^2)+(INDEX(LINEST($I$3:$I$232,$J$3:$J$232^{1,2,3}),1,3)*K739^1)+INDEX(LINEST($I$3:$I$232,$J$3:$J$232^{1,2,3}),1,4)</f>
        <v>437.41703983389471</v>
      </c>
    </row>
    <row r="740" spans="3:12" x14ac:dyDescent="0.25">
      <c r="C740" s="20">
        <v>3.5</v>
      </c>
      <c r="D740" s="25">
        <v>1070</v>
      </c>
      <c r="E740" s="24">
        <f>(INDEX(LINEST($B$3:$B$73,$C$3:$C$73^{1,2,3}),1)*D740^3)+(INDEX(LINEST($B$3:$B$73,$C$3:$C$73^{1,2,3}),1,2)*D740^2)+(INDEX(LINEST($B$3:$B$73,$C$3:$C$73^{1,2,3}),1,3)*D740^1)+INDEX(LINEST($B$3:$B$73,$C$3:$C$73^{1,2,3}),1,4)</f>
        <v>370.86442533742138</v>
      </c>
      <c r="J740" s="22">
        <v>4</v>
      </c>
      <c r="K740" s="23">
        <v>1411</v>
      </c>
      <c r="L740" s="24">
        <f>(INDEX(LINEST($I$3:$I$232,$J$3:$J$232^{1,2,3}),1)*K740^3)+(INDEX(LINEST($I$3:$I$232,$J$3:$J$232^{1,2,3}),1,2)*K740^2)+(INDEX(LINEST($I$3:$I$232,$J$3:$J$232^{1,2,3}),1,3)*K740^1)+INDEX(LINEST($I$3:$I$232,$J$3:$J$232^{1,2,3}),1,4)</f>
        <v>485.85471576674627</v>
      </c>
    </row>
    <row r="741" spans="3:12" x14ac:dyDescent="0.25">
      <c r="C741" s="20">
        <v>3.75</v>
      </c>
      <c r="D741" s="25">
        <v>994</v>
      </c>
      <c r="E741" s="24">
        <f>(INDEX(LINEST($B$3:$B$73,$C$3:$C$73^{1,2,3}),1)*D741^3)+(INDEX(LINEST($B$3:$B$73,$C$3:$C$73^{1,2,3}),1,2)*D741^2)+(INDEX(LINEST($B$3:$B$73,$C$3:$C$73^{1,2,3}),1,3)*D741^1)+INDEX(LINEST($B$3:$B$73,$C$3:$C$73^{1,2,3}),1,4)</f>
        <v>399.56569153635019</v>
      </c>
      <c r="J741" s="22">
        <v>4.5</v>
      </c>
      <c r="K741" s="23">
        <v>1396</v>
      </c>
      <c r="L741" s="24">
        <f>(INDEX(LINEST($I$3:$I$232,$J$3:$J$232^{1,2,3}),1)*K741^3)+(INDEX(LINEST($I$3:$I$232,$J$3:$J$232^{1,2,3}),1,2)*K741^2)+(INDEX(LINEST($I$3:$I$232,$J$3:$J$232^{1,2,3}),1,3)*K741^1)+INDEX(LINEST($I$3:$I$232,$J$3:$J$232^{1,2,3}),1,4)</f>
        <v>523.53085546575949</v>
      </c>
    </row>
    <row r="742" spans="3:12" x14ac:dyDescent="0.25">
      <c r="C742" s="20">
        <v>4</v>
      </c>
      <c r="D742" s="25">
        <v>876</v>
      </c>
      <c r="E742" s="24">
        <f>(INDEX(LINEST($B$3:$B$73,$C$3:$C$73^{1,2,3}),1)*D742^3)+(INDEX(LINEST($B$3:$B$73,$C$3:$C$73^{1,2,3}),1,2)*D742^2)+(INDEX(LINEST($B$3:$B$73,$C$3:$C$73^{1,2,3}),1,3)*D742^1)+INDEX(LINEST($B$3:$B$73,$C$3:$C$73^{1,2,3}),1,4)</f>
        <v>425.77703634172804</v>
      </c>
      <c r="J742" s="22">
        <v>5</v>
      </c>
      <c r="K742" s="23">
        <v>1382</v>
      </c>
      <c r="L742" s="24">
        <f>(INDEX(LINEST($I$3:$I$232,$J$3:$J$232^{1,2,3}),1)*K742^3)+(INDEX(LINEST($I$3:$I$232,$J$3:$J$232^{1,2,3}),1,2)*K742^2)+(INDEX(LINEST($I$3:$I$232,$J$3:$J$232^{1,2,3}),1,3)*K742^1)+INDEX(LINEST($I$3:$I$232,$J$3:$J$232^{1,2,3}),1,4)</f>
        <v>558.2249975240602</v>
      </c>
    </row>
    <row r="743" spans="3:12" x14ac:dyDescent="0.25">
      <c r="C743" s="16"/>
      <c r="D743" s="14"/>
      <c r="E743" s="13"/>
      <c r="J743" s="22">
        <v>5.5</v>
      </c>
      <c r="K743" s="23">
        <v>1361</v>
      </c>
      <c r="L743" s="24">
        <f>(INDEX(LINEST($I$3:$I$232,$J$3:$J$232^{1,2,3}),1)*K743^3)+(INDEX(LINEST($I$3:$I$232,$J$3:$J$232^{1,2,3}),1,2)*K743^2)+(INDEX(LINEST($I$3:$I$232,$J$3:$J$232^{1,2,3}),1,3)*K743^1)+INDEX(LINEST($I$3:$I$232,$J$3:$J$232^{1,2,3}),1,4)</f>
        <v>609.37497889653332</v>
      </c>
    </row>
    <row r="744" spans="3:12" x14ac:dyDescent="0.25">
      <c r="C744" s="16"/>
      <c r="D744" s="14"/>
      <c r="E744" s="13"/>
      <c r="J744" s="22">
        <v>6</v>
      </c>
      <c r="K744" s="23">
        <v>1340</v>
      </c>
      <c r="L744" s="24">
        <f>(INDEX(LINEST($I$3:$I$232,$J$3:$J$232^{1,2,3}),1)*K744^3)+(INDEX(LINEST($I$3:$I$232,$J$3:$J$232^{1,2,3}),1,2)*K744^2)+(INDEX(LINEST($I$3:$I$232,$J$3:$J$232^{1,2,3}),1,3)*K744^1)+INDEX(LINEST($I$3:$I$232,$J$3:$J$232^{1,2,3}),1,4)</f>
        <v>659.40184583384053</v>
      </c>
    </row>
    <row r="745" spans="3:12" x14ac:dyDescent="0.25">
      <c r="C745" s="16"/>
      <c r="D745" s="14"/>
      <c r="E745" s="13"/>
      <c r="J745" s="22">
        <v>6.5</v>
      </c>
      <c r="K745" s="23">
        <v>1319</v>
      </c>
      <c r="L745" s="24">
        <f>(INDEX(LINEST($I$3:$I$232,$J$3:$J$232^{1,2,3}),1)*K745^3)+(INDEX(LINEST($I$3:$I$232,$J$3:$J$232^{1,2,3}),1,2)*K745^2)+(INDEX(LINEST($I$3:$I$232,$J$3:$J$232^{1,2,3}),1,3)*K745^1)+INDEX(LINEST($I$3:$I$232,$J$3:$J$232^{1,2,3}),1,4)</f>
        <v>708.24525741164234</v>
      </c>
    </row>
    <row r="746" spans="3:12" x14ac:dyDescent="0.25">
      <c r="C746" s="16"/>
      <c r="D746" s="14"/>
      <c r="E746" s="13"/>
      <c r="J746" s="22">
        <v>7</v>
      </c>
      <c r="K746" s="23">
        <v>1298</v>
      </c>
      <c r="L746" s="24">
        <f>(INDEX(LINEST($I$3:$I$232,$J$3:$J$232^{1,2,3}),1)*K746^3)+(INDEX(LINEST($I$3:$I$232,$J$3:$J$232^{1,2,3}),1,2)*K746^2)+(INDEX(LINEST($I$3:$I$232,$J$3:$J$232^{1,2,3}),1,3)*K746^1)+INDEX(LINEST($I$3:$I$232,$J$3:$J$232^{1,2,3}),1,4)</f>
        <v>755.84487270559566</v>
      </c>
    </row>
    <row r="747" spans="3:12" x14ac:dyDescent="0.25">
      <c r="C747" s="16"/>
      <c r="D747" s="14"/>
      <c r="E747" s="13"/>
      <c r="J747" s="22">
        <v>7.5</v>
      </c>
      <c r="K747" s="23">
        <v>1272</v>
      </c>
      <c r="L747" s="24">
        <f>(INDEX(LINEST($I$3:$I$232,$J$3:$J$232^{1,2,3}),1)*K747^3)+(INDEX(LINEST($I$3:$I$232,$J$3:$J$232^{1,2,3}),1,2)*K747^2)+(INDEX(LINEST($I$3:$I$232,$J$3:$J$232^{1,2,3}),1,3)*K747^1)+INDEX(LINEST($I$3:$I$232,$J$3:$J$232^{1,2,3}),1,4)</f>
        <v>812.96422885154061</v>
      </c>
    </row>
    <row r="748" spans="3:12" x14ac:dyDescent="0.25">
      <c r="C748" s="16"/>
      <c r="D748" s="14"/>
      <c r="E748" s="13"/>
      <c r="J748" s="22">
        <v>8</v>
      </c>
      <c r="K748" s="23">
        <v>1257</v>
      </c>
      <c r="L748" s="24">
        <f>(INDEX(LINEST($I$3:$I$232,$J$3:$J$232^{1,2,3}),1)*K748^3)+(INDEX(LINEST($I$3:$I$232,$J$3:$J$232^{1,2,3}),1,2)*K748^2)+(INDEX(LINEST($I$3:$I$232,$J$3:$J$232^{1,2,3}),1,3)*K748^1)+INDEX(LINEST($I$3:$I$232,$J$3:$J$232^{1,2,3}),1,4)</f>
        <v>844.9636103301109</v>
      </c>
    </row>
    <row r="749" spans="3:12" x14ac:dyDescent="0.25">
      <c r="C749" s="16"/>
      <c r="D749" s="14"/>
      <c r="E749" s="13"/>
      <c r="J749" s="22">
        <v>8.5</v>
      </c>
      <c r="K749" s="23">
        <v>1232</v>
      </c>
      <c r="L749" s="24">
        <f>(INDEX(LINEST($I$3:$I$232,$J$3:$J$232^{1,2,3}),1)*K749^3)+(INDEX(LINEST($I$3:$I$232,$J$3:$J$232^{1,2,3}),1,2)*K749^2)+(INDEX(LINEST($I$3:$I$232,$J$3:$J$232^{1,2,3}),1,3)*K749^1)+INDEX(LINEST($I$3:$I$232,$J$3:$J$232^{1,2,3}),1,4)</f>
        <v>896.67287015945294</v>
      </c>
    </row>
    <row r="750" spans="3:12" x14ac:dyDescent="0.25">
      <c r="C750" s="16"/>
      <c r="D750" s="14"/>
      <c r="E750" s="13"/>
      <c r="J750" s="22">
        <v>9</v>
      </c>
      <c r="K750" s="23">
        <v>1211</v>
      </c>
      <c r="L750" s="24">
        <f>(INDEX(LINEST($I$3:$I$232,$J$3:$J$232^{1,2,3}),1)*K750^3)+(INDEX(LINEST($I$3:$I$232,$J$3:$J$232^{1,2,3}),1,2)*K750^2)+(INDEX(LINEST($I$3:$I$232,$J$3:$J$232^{1,2,3}),1,3)*K750^1)+INDEX(LINEST($I$3:$I$232,$J$3:$J$232^{1,2,3}),1,4)</f>
        <v>938.47679957326636</v>
      </c>
    </row>
    <row r="751" spans="3:12" x14ac:dyDescent="0.25">
      <c r="C751" s="16"/>
      <c r="D751" s="14"/>
      <c r="E751" s="13"/>
      <c r="J751" s="22">
        <v>9.5</v>
      </c>
      <c r="K751" s="23">
        <v>1183</v>
      </c>
      <c r="L751" s="24">
        <f>(INDEX(LINEST($I$3:$I$232,$J$3:$J$232^{1,2,3}),1)*K751^3)+(INDEX(LINEST($I$3:$I$232,$J$3:$J$232^{1,2,3}),1,2)*K751^2)+(INDEX(LINEST($I$3:$I$232,$J$3:$J$232^{1,2,3}),1,3)*K751^1)+INDEX(LINEST($I$3:$I$232,$J$3:$J$232^{1,2,3}),1,4)</f>
        <v>991.78742121540472</v>
      </c>
    </row>
    <row r="752" spans="3:12" x14ac:dyDescent="0.25">
      <c r="J752" s="22">
        <v>10</v>
      </c>
      <c r="K752" s="23">
        <v>1158</v>
      </c>
      <c r="L752" s="24">
        <f>(INDEX(LINEST($I$3:$I$232,$J$3:$J$232^{1,2,3}),1)*K752^3)+(INDEX(LINEST($I$3:$I$232,$J$3:$J$232^{1,2,3}),1,2)*K752^2)+(INDEX(LINEST($I$3:$I$232,$J$3:$J$232^{1,2,3}),1,3)*K752^1)+INDEX(LINEST($I$3:$I$232,$J$3:$J$232^{1,2,3}),1,4)</f>
        <v>1036.9349371946373</v>
      </c>
    </row>
    <row r="753" spans="10:12" x14ac:dyDescent="0.25">
      <c r="J753" s="22">
        <v>10.5</v>
      </c>
      <c r="K753" s="23">
        <v>1134</v>
      </c>
      <c r="L753" s="24">
        <f>(INDEX(LINEST($I$3:$I$232,$J$3:$J$232^{1,2,3}),1)*K753^3)+(INDEX(LINEST($I$3:$I$232,$J$3:$J$232^{1,2,3}),1,2)*K753^2)+(INDEX(LINEST($I$3:$I$232,$J$3:$J$232^{1,2,3}),1,3)*K753^1)+INDEX(LINEST($I$3:$I$232,$J$3:$J$232^{1,2,3}),1,4)</f>
        <v>1078.002616208466</v>
      </c>
    </row>
    <row r="754" spans="10:12" x14ac:dyDescent="0.25">
      <c r="J754" s="22">
        <v>11</v>
      </c>
      <c r="K754" s="23">
        <v>1094</v>
      </c>
      <c r="L754" s="24">
        <f>(INDEX(LINEST($I$3:$I$232,$J$3:$J$232^{1,2,3}),1)*K754^3)+(INDEX(LINEST($I$3:$I$232,$J$3:$J$232^{1,2,3}),1,2)*K754^2)+(INDEX(LINEST($I$3:$I$232,$J$3:$J$232^{1,2,3}),1,3)*K754^1)+INDEX(LINEST($I$3:$I$232,$J$3:$J$232^{1,2,3}),1,4)</f>
        <v>1141.2512635692119</v>
      </c>
    </row>
    <row r="755" spans="10:12" x14ac:dyDescent="0.25">
      <c r="J755" s="22">
        <v>11.5</v>
      </c>
      <c r="K755" s="23">
        <v>1060</v>
      </c>
      <c r="L755" s="24">
        <f>(INDEX(LINEST($I$3:$I$232,$J$3:$J$232^{1,2,3}),1)*K755^3)+(INDEX(LINEST($I$3:$I$232,$J$3:$J$232^{1,2,3}),1,2)*K755^2)+(INDEX(LINEST($I$3:$I$232,$J$3:$J$232^{1,2,3}),1,3)*K755^1)+INDEX(LINEST($I$3:$I$232,$J$3:$J$232^{1,2,3}),1,4)</f>
        <v>1189.6367050583585</v>
      </c>
    </row>
    <row r="756" spans="10:12" x14ac:dyDescent="0.25">
      <c r="J756" s="22">
        <v>12</v>
      </c>
      <c r="K756" s="23">
        <v>1018</v>
      </c>
      <c r="L756" s="24">
        <f>(INDEX(LINEST($I$3:$I$232,$J$3:$J$232^{1,2,3}),1)*K756^3)+(INDEX(LINEST($I$3:$I$232,$J$3:$J$232^{1,2,3}),1,2)*K756^2)+(INDEX(LINEST($I$3:$I$232,$J$3:$J$232^{1,2,3}),1,3)*K756^1)+INDEX(LINEST($I$3:$I$232,$J$3:$J$232^{1,2,3}),1,4)</f>
        <v>1242.1845555891487</v>
      </c>
    </row>
    <row r="757" spans="10:12" x14ac:dyDescent="0.25">
      <c r="J757" s="22">
        <v>12.5</v>
      </c>
      <c r="K757" s="23">
        <v>974</v>
      </c>
      <c r="L757" s="24">
        <f>(INDEX(LINEST($I$3:$I$232,$J$3:$J$232^{1,2,3}),1)*K757^3)+(INDEX(LINEST($I$3:$I$232,$J$3:$J$232^{1,2,3}),1,2)*K757^2)+(INDEX(LINEST($I$3:$I$232,$J$3:$J$232^{1,2,3}),1,3)*K757^1)+INDEX(LINEST($I$3:$I$232,$J$3:$J$232^{1,2,3}),1,4)</f>
        <v>1288.1796909088725</v>
      </c>
    </row>
    <row r="758" spans="10:12" x14ac:dyDescent="0.25">
      <c r="J758" s="22">
        <v>13</v>
      </c>
      <c r="K758" s="23">
        <v>903</v>
      </c>
      <c r="L758" s="24">
        <f>(INDEX(LINEST($I$3:$I$232,$J$3:$J$232^{1,2,3}),1)*K758^3)+(INDEX(LINEST($I$3:$I$232,$J$3:$J$232^{1,2,3}),1,2)*K758^2)+(INDEX(LINEST($I$3:$I$232,$J$3:$J$232^{1,2,3}),1,3)*K758^1)+INDEX(LINEST($I$3:$I$232,$J$3:$J$232^{1,2,3}),1,4)</f>
        <v>1341.4684615633519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5"/>
  <sheetViews>
    <sheetView workbookViewId="0">
      <selection activeCell="G40" sqref="G40"/>
    </sheetView>
  </sheetViews>
  <sheetFormatPr defaultRowHeight="15" x14ac:dyDescent="0.25"/>
  <cols>
    <col min="4" max="4" width="14.7109375" style="1" bestFit="1" customWidth="1"/>
    <col min="11" max="11" width="14.7109375" style="1" bestFit="1" customWidth="1"/>
  </cols>
  <sheetData>
    <row r="1" spans="1:12" x14ac:dyDescent="0.25">
      <c r="A1" t="s">
        <v>14</v>
      </c>
      <c r="D1" s="1" t="s">
        <v>8</v>
      </c>
      <c r="K1" s="1" t="s">
        <v>8</v>
      </c>
    </row>
    <row r="2" spans="1:12" x14ac:dyDescent="0.25">
      <c r="A2" t="s">
        <v>12</v>
      </c>
      <c r="B2" t="s">
        <v>9</v>
      </c>
      <c r="C2" t="s">
        <v>10</v>
      </c>
      <c r="D2" s="5">
        <v>1140</v>
      </c>
      <c r="E2">
        <f>(INDEX(LINEST($B$3:$B$55,$C$3:$C$55^{1,2,3}),1)*D2^3)+(INDEX(LINEST($B$3:$B$55,$C$3:$C$55^{1,2,3}),1,2)*D2^2)+(INDEX(LINEST($B$3:$B$55,$C$3:$C$55^{1,2,3}),1,3)*D2^1)+INDEX(LINEST($B$3:$B$55,$C$3:$C$55^{1,2,3}),1,4)</f>
        <v>252.12599807333083</v>
      </c>
      <c r="H2" t="s">
        <v>13</v>
      </c>
      <c r="I2" t="s">
        <v>9</v>
      </c>
      <c r="J2" t="s">
        <v>10</v>
      </c>
      <c r="K2" s="7">
        <v>1140</v>
      </c>
    </row>
    <row r="3" spans="1:12" x14ac:dyDescent="0.25">
      <c r="B3">
        <v>60</v>
      </c>
      <c r="C3">
        <v>1505</v>
      </c>
      <c r="D3" s="1">
        <v>800</v>
      </c>
      <c r="E3">
        <f>(INDEX(LINEST($B$3:$B$55,$C$3:$C$55^{1,2,3}),1)*D3^3)+(INDEX(LINEST($B$3:$B$55,$C$3:$C$55^{1,2,3}),1,2)*D3^2)+(INDEX(LINEST($B$3:$B$55,$C$3:$C$55^{1,2,3}),1,3)*D3^1)+INDEX(LINEST($B$3:$B$55,$C$3:$C$55^{1,2,3}),1,4)</f>
        <v>320.83871855012887</v>
      </c>
      <c r="I3">
        <v>230</v>
      </c>
      <c r="J3">
        <v>1510</v>
      </c>
      <c r="K3" s="1">
        <v>800</v>
      </c>
      <c r="L3">
        <f>(INDEX(LINEST($I$3:$I$232,$J$3:$J$232^{1,2,3}),1)*K3^3)+(INDEX(LINEST($I$3:$I$232,$J$3:$J$232^{1,2,3}),1,2)*K3^2)+(INDEX(LINEST($I$3:$I$232,$J$3:$J$232^{1,2,3}),1,3)*K3^1)+INDEX(LINEST($I$3:$I$232,$J$3:$J$232^{1,2,3}),1,4)</f>
        <v>1368.5896393705516</v>
      </c>
    </row>
    <row r="4" spans="1:12" x14ac:dyDescent="0.25">
      <c r="B4">
        <v>65</v>
      </c>
      <c r="C4">
        <v>1497</v>
      </c>
      <c r="D4" s="1">
        <v>801</v>
      </c>
      <c r="E4">
        <f>(INDEX(LINEST($B$3:$B$55,$C$3:$C$55^{1,2,3}),1)*D4^3)+(INDEX(LINEST($B$3:$B$55,$C$3:$C$55^{1,2,3}),1,2)*D4^2)+(INDEX(LINEST($B$3:$B$55,$C$3:$C$55^{1,2,3}),1,3)*D4^1)+INDEX(LINEST($B$3:$B$55,$C$3:$C$55^{1,2,3}),1,4)</f>
        <v>320.85388275563355</v>
      </c>
      <c r="I4">
        <v>235</v>
      </c>
      <c r="J4">
        <v>1508</v>
      </c>
      <c r="K4" s="1">
        <v>801</v>
      </c>
    </row>
    <row r="5" spans="1:12" x14ac:dyDescent="0.25">
      <c r="B5">
        <v>70</v>
      </c>
      <c r="C5">
        <v>1489</v>
      </c>
      <c r="D5" s="1">
        <v>802</v>
      </c>
      <c r="E5">
        <f>(INDEX(LINEST($B$3:$B$55,$C$3:$C$55^{1,2,3}),1)*D5^3)+(INDEX(LINEST($B$3:$B$55,$C$3:$C$55^{1,2,3}),1,2)*D5^2)+(INDEX(LINEST($B$3:$B$55,$C$3:$C$55^{1,2,3}),1,3)*D5^1)+INDEX(LINEST($B$3:$B$55,$C$3:$C$55^{1,2,3}),1,4)</f>
        <v>320.86759261483326</v>
      </c>
      <c r="I5">
        <v>240</v>
      </c>
      <c r="J5">
        <v>1506</v>
      </c>
      <c r="K5" s="1">
        <v>802</v>
      </c>
    </row>
    <row r="6" spans="1:12" x14ac:dyDescent="0.25">
      <c r="B6">
        <v>75</v>
      </c>
      <c r="C6">
        <v>1481</v>
      </c>
      <c r="D6" s="1">
        <v>803</v>
      </c>
      <c r="E6">
        <f>(INDEX(LINEST($B$3:$B$55,$C$3:$C$55^{1,2,3}),1)*D6^3)+(INDEX(LINEST($B$3:$B$55,$C$3:$C$55^{1,2,3}),1,2)*D6^2)+(INDEX(LINEST($B$3:$B$55,$C$3:$C$55^{1,2,3}),1,3)*D6^1)+INDEX(LINEST($B$3:$B$55,$C$3:$C$55^{1,2,3}),1,4)</f>
        <v>320.87984965944781</v>
      </c>
      <c r="I6">
        <v>245</v>
      </c>
      <c r="J6">
        <v>1504</v>
      </c>
      <c r="K6" s="1">
        <v>803</v>
      </c>
    </row>
    <row r="7" spans="1:12" x14ac:dyDescent="0.25">
      <c r="B7">
        <v>80</v>
      </c>
      <c r="C7">
        <v>1472</v>
      </c>
      <c r="D7" s="1">
        <v>804</v>
      </c>
      <c r="E7">
        <f>(INDEX(LINEST($B$3:$B$55,$C$3:$C$55^{1,2,3}),1)*D7^3)+(INDEX(LINEST($B$3:$B$55,$C$3:$C$55^{1,2,3}),1,2)*D7^2)+(INDEX(LINEST($B$3:$B$55,$C$3:$C$55^{1,2,3}),1,3)*D7^1)+INDEX(LINEST($B$3:$B$55,$C$3:$C$55^{1,2,3}),1,4)</f>
        <v>320.89065542119749</v>
      </c>
      <c r="I7">
        <v>250</v>
      </c>
      <c r="J7">
        <v>1502</v>
      </c>
      <c r="K7" s="1">
        <v>804</v>
      </c>
    </row>
    <row r="8" spans="1:12" x14ac:dyDescent="0.25">
      <c r="B8">
        <v>85</v>
      </c>
      <c r="C8">
        <v>1464</v>
      </c>
      <c r="D8" s="1">
        <v>805</v>
      </c>
      <c r="E8">
        <f>(INDEX(LINEST($B$3:$B$55,$C$3:$C$55^{1,2,3}),1)*D8^3)+(INDEX(LINEST($B$3:$B$55,$C$3:$C$55^{1,2,3}),1,2)*D8^2)+(INDEX(LINEST($B$3:$B$55,$C$3:$C$55^{1,2,3}),1,3)*D8^1)+INDEX(LINEST($B$3:$B$55,$C$3:$C$55^{1,2,3}),1,4)</f>
        <v>320.90001143180177</v>
      </c>
      <c r="I8">
        <v>255</v>
      </c>
      <c r="J8">
        <v>1500</v>
      </c>
      <c r="K8" s="1">
        <v>805</v>
      </c>
    </row>
    <row r="9" spans="1:12" x14ac:dyDescent="0.25">
      <c r="B9">
        <v>90</v>
      </c>
      <c r="C9">
        <v>1456</v>
      </c>
      <c r="D9" s="1">
        <v>806</v>
      </c>
      <c r="E9">
        <f>(INDEX(LINEST($B$3:$B$55,$C$3:$C$55^{1,2,3}),1)*D9^3)+(INDEX(LINEST($B$3:$B$55,$C$3:$C$55^{1,2,3}),1,2)*D9^2)+(INDEX(LINEST($B$3:$B$55,$C$3:$C$55^{1,2,3}),1,3)*D9^1)+INDEX(LINEST($B$3:$B$55,$C$3:$C$55^{1,2,3}),1,4)</f>
        <v>320.90791922298126</v>
      </c>
      <c r="I9">
        <v>260</v>
      </c>
      <c r="J9">
        <v>1498</v>
      </c>
      <c r="K9" s="1">
        <v>806</v>
      </c>
    </row>
    <row r="10" spans="1:12" x14ac:dyDescent="0.25">
      <c r="B10">
        <v>95</v>
      </c>
      <c r="C10">
        <v>1448</v>
      </c>
      <c r="D10" s="1">
        <v>807</v>
      </c>
      <c r="E10">
        <f>(INDEX(LINEST($B$3:$B$55,$C$3:$C$55^{1,2,3}),1)*D10^3)+(INDEX(LINEST($B$3:$B$55,$C$3:$C$55^{1,2,3}),1,2)*D10^2)+(INDEX(LINEST($B$3:$B$55,$C$3:$C$55^{1,2,3}),1,3)*D10^1)+INDEX(LINEST($B$3:$B$55,$C$3:$C$55^{1,2,3}),1,4)</f>
        <v>320.91438032645567</v>
      </c>
      <c r="I10">
        <v>265</v>
      </c>
      <c r="J10">
        <v>1496</v>
      </c>
      <c r="K10" s="1">
        <v>807</v>
      </c>
    </row>
    <row r="11" spans="1:12" x14ac:dyDescent="0.25">
      <c r="B11">
        <v>100</v>
      </c>
      <c r="C11">
        <v>1439</v>
      </c>
      <c r="D11" s="1">
        <v>808</v>
      </c>
      <c r="E11">
        <f>(INDEX(LINEST($B$3:$B$55,$C$3:$C$55^{1,2,3}),1)*D11^3)+(INDEX(LINEST($B$3:$B$55,$C$3:$C$55^{1,2,3}),1,2)*D11^2)+(INDEX(LINEST($B$3:$B$55,$C$3:$C$55^{1,2,3}),1,3)*D11^1)+INDEX(LINEST($B$3:$B$55,$C$3:$C$55^{1,2,3}),1,4)</f>
        <v>320.91939627394515</v>
      </c>
      <c r="I11">
        <v>270</v>
      </c>
      <c r="J11">
        <v>1494</v>
      </c>
      <c r="K11" s="1">
        <v>808</v>
      </c>
    </row>
    <row r="12" spans="1:12" x14ac:dyDescent="0.25">
      <c r="B12">
        <v>105</v>
      </c>
      <c r="C12">
        <v>1431</v>
      </c>
      <c r="D12" s="1">
        <v>809</v>
      </c>
      <c r="E12">
        <f>(INDEX(LINEST($B$3:$B$55,$C$3:$C$55^{1,2,3}),1)*D12^3)+(INDEX(LINEST($B$3:$B$55,$C$3:$C$55^{1,2,3}),1,2)*D12^2)+(INDEX(LINEST($B$3:$B$55,$C$3:$C$55^{1,2,3}),1,3)*D12^1)+INDEX(LINEST($B$3:$B$55,$C$3:$C$55^{1,2,3}),1,4)</f>
        <v>320.92296859716942</v>
      </c>
      <c r="I12">
        <v>275</v>
      </c>
      <c r="J12">
        <v>1492</v>
      </c>
      <c r="K12" s="1">
        <v>809</v>
      </c>
    </row>
    <row r="13" spans="1:12" x14ac:dyDescent="0.25">
      <c r="B13">
        <v>110</v>
      </c>
      <c r="C13">
        <v>1423</v>
      </c>
      <c r="D13" s="1">
        <v>810</v>
      </c>
      <c r="E13">
        <f>(INDEX(LINEST($B$3:$B$55,$C$3:$C$55^{1,2,3}),1)*D13^3)+(INDEX(LINEST($B$3:$B$55,$C$3:$C$55^{1,2,3}),1,2)*D13^2)+(INDEX(LINEST($B$3:$B$55,$C$3:$C$55^{1,2,3}),1,3)*D13^1)+INDEX(LINEST($B$3:$B$55,$C$3:$C$55^{1,2,3}),1,4)</f>
        <v>320.9250988278485</v>
      </c>
      <c r="I13">
        <v>280</v>
      </c>
      <c r="J13">
        <v>1490</v>
      </c>
      <c r="K13" s="1">
        <v>810</v>
      </c>
    </row>
    <row r="14" spans="1:12" x14ac:dyDescent="0.25">
      <c r="B14">
        <v>115</v>
      </c>
      <c r="C14">
        <v>1414</v>
      </c>
      <c r="D14" s="1">
        <v>811</v>
      </c>
      <c r="E14">
        <f>(INDEX(LINEST($B$3:$B$55,$C$3:$C$55^{1,2,3}),1)*D14^3)+(INDEX(LINEST($B$3:$B$55,$C$3:$C$55^{1,2,3}),1,2)*D14^2)+(INDEX(LINEST($B$3:$B$55,$C$3:$C$55^{1,2,3}),1,3)*D14^1)+INDEX(LINEST($B$3:$B$55,$C$3:$C$55^{1,2,3}),1,4)</f>
        <v>320.92578849770223</v>
      </c>
      <c r="I14">
        <v>285</v>
      </c>
      <c r="J14">
        <v>1488</v>
      </c>
      <c r="K14" s="1">
        <v>811</v>
      </c>
    </row>
    <row r="15" spans="1:12" x14ac:dyDescent="0.25">
      <c r="B15">
        <v>120</v>
      </c>
      <c r="C15">
        <v>1406</v>
      </c>
      <c r="D15" s="1">
        <v>812</v>
      </c>
      <c r="E15">
        <f>(INDEX(LINEST($B$3:$B$55,$C$3:$C$55^{1,2,3}),1)*D15^3)+(INDEX(LINEST($B$3:$B$55,$C$3:$C$55^{1,2,3}),1,2)*D15^2)+(INDEX(LINEST($B$3:$B$55,$C$3:$C$55^{1,2,3}),1,3)*D15^1)+INDEX(LINEST($B$3:$B$55,$C$3:$C$55^{1,2,3}),1,4)</f>
        <v>320.92503913845098</v>
      </c>
      <c r="I15">
        <v>290</v>
      </c>
      <c r="J15">
        <v>1487</v>
      </c>
      <c r="K15" s="1">
        <v>812</v>
      </c>
    </row>
    <row r="16" spans="1:12" x14ac:dyDescent="0.25">
      <c r="B16">
        <v>125</v>
      </c>
      <c r="C16">
        <v>1397</v>
      </c>
      <c r="D16" s="1">
        <v>813</v>
      </c>
      <c r="E16">
        <f>(INDEX(LINEST($B$3:$B$55,$C$3:$C$55^{1,2,3}),1)*D16^3)+(INDEX(LINEST($B$3:$B$55,$C$3:$C$55^{1,2,3}),1,2)*D16^2)+(INDEX(LINEST($B$3:$B$55,$C$3:$C$55^{1,2,3}),1,3)*D16^1)+INDEX(LINEST($B$3:$B$55,$C$3:$C$55^{1,2,3}),1,4)</f>
        <v>320.9228522818147</v>
      </c>
      <c r="I16">
        <v>295</v>
      </c>
      <c r="J16">
        <v>1485</v>
      </c>
      <c r="K16" s="1">
        <v>813</v>
      </c>
    </row>
    <row r="17" spans="2:11" x14ac:dyDescent="0.25">
      <c r="B17">
        <v>130</v>
      </c>
      <c r="C17">
        <v>1388</v>
      </c>
      <c r="D17" s="1">
        <v>814</v>
      </c>
      <c r="E17">
        <f>(INDEX(LINEST($B$3:$B$55,$C$3:$C$55^{1,2,3}),1)*D17^3)+(INDEX(LINEST($B$3:$B$55,$C$3:$C$55^{1,2,3}),1,2)*D17^2)+(INDEX(LINEST($B$3:$B$55,$C$3:$C$55^{1,2,3}),1,3)*D17^1)+INDEX(LINEST($B$3:$B$55,$C$3:$C$55^{1,2,3}),1,4)</f>
        <v>320.91922945951308</v>
      </c>
      <c r="I17">
        <v>300</v>
      </c>
      <c r="J17">
        <v>1483</v>
      </c>
      <c r="K17" s="1">
        <v>814</v>
      </c>
    </row>
    <row r="18" spans="2:11" x14ac:dyDescent="0.25">
      <c r="B18">
        <v>135</v>
      </c>
      <c r="C18">
        <v>1380</v>
      </c>
      <c r="D18" s="1">
        <v>815</v>
      </c>
      <c r="E18">
        <f>(INDEX(LINEST($B$3:$B$55,$C$3:$C$55^{1,2,3}),1)*D18^3)+(INDEX(LINEST($B$3:$B$55,$C$3:$C$55^{1,2,3}),1,2)*D18^2)+(INDEX(LINEST($B$3:$B$55,$C$3:$C$55^{1,2,3}),1,3)*D18^1)+INDEX(LINEST($B$3:$B$55,$C$3:$C$55^{1,2,3}),1,4)</f>
        <v>320.91417220326628</v>
      </c>
      <c r="I18">
        <v>305</v>
      </c>
      <c r="J18">
        <v>1481</v>
      </c>
      <c r="K18" s="1">
        <v>815</v>
      </c>
    </row>
    <row r="19" spans="2:11" x14ac:dyDescent="0.25">
      <c r="B19">
        <v>140</v>
      </c>
      <c r="C19">
        <v>1371</v>
      </c>
      <c r="D19" s="1">
        <v>816</v>
      </c>
      <c r="E19">
        <f>(INDEX(LINEST($B$3:$B$55,$C$3:$C$55^{1,2,3}),1)*D19^3)+(INDEX(LINEST($B$3:$B$55,$C$3:$C$55^{1,2,3}),1,2)*D19^2)+(INDEX(LINEST($B$3:$B$55,$C$3:$C$55^{1,2,3}),1,3)*D19^1)+INDEX(LINEST($B$3:$B$55,$C$3:$C$55^{1,2,3}),1,4)</f>
        <v>320.90768204479423</v>
      </c>
      <c r="I19">
        <v>310</v>
      </c>
      <c r="J19">
        <v>1479</v>
      </c>
      <c r="K19" s="1">
        <v>816</v>
      </c>
    </row>
    <row r="20" spans="2:11" x14ac:dyDescent="0.25">
      <c r="B20">
        <v>145</v>
      </c>
      <c r="C20">
        <v>1362</v>
      </c>
      <c r="D20" s="1">
        <v>817</v>
      </c>
      <c r="E20">
        <f>(INDEX(LINEST($B$3:$B$55,$C$3:$C$55^{1,2,3}),1)*D20^3)+(INDEX(LINEST($B$3:$B$55,$C$3:$C$55^{1,2,3}),1,2)*D20^2)+(INDEX(LINEST($B$3:$B$55,$C$3:$C$55^{1,2,3}),1,3)*D20^1)+INDEX(LINEST($B$3:$B$55,$C$3:$C$55^{1,2,3}),1,4)</f>
        <v>320.89976051581698</v>
      </c>
      <c r="I20">
        <v>315</v>
      </c>
      <c r="J20">
        <v>1477</v>
      </c>
      <c r="K20" s="1">
        <v>817</v>
      </c>
    </row>
    <row r="21" spans="2:11" x14ac:dyDescent="0.25">
      <c r="B21">
        <v>150</v>
      </c>
      <c r="C21">
        <v>1353</v>
      </c>
      <c r="D21" s="1">
        <v>818</v>
      </c>
      <c r="E21">
        <f>(INDEX(LINEST($B$3:$B$55,$C$3:$C$55^{1,2,3}),1)*D21^3)+(INDEX(LINEST($B$3:$B$55,$C$3:$C$55^{1,2,3}),1,2)*D21^2)+(INDEX(LINEST($B$3:$B$55,$C$3:$C$55^{1,2,3}),1,3)*D21^1)+INDEX(LINEST($B$3:$B$55,$C$3:$C$55^{1,2,3}),1,4)</f>
        <v>320.89040914805412</v>
      </c>
      <c r="I21">
        <v>320</v>
      </c>
      <c r="J21">
        <v>1475</v>
      </c>
      <c r="K21" s="1">
        <v>818</v>
      </c>
    </row>
    <row r="22" spans="2:11" x14ac:dyDescent="0.25">
      <c r="B22">
        <v>155</v>
      </c>
      <c r="C22">
        <v>1344</v>
      </c>
      <c r="D22" s="1">
        <v>819</v>
      </c>
      <c r="E22">
        <f>(INDEX(LINEST($B$3:$B$55,$C$3:$C$55^{1,2,3}),1)*D22^3)+(INDEX(LINEST($B$3:$B$55,$C$3:$C$55^{1,2,3}),1,2)*D22^2)+(INDEX(LINEST($B$3:$B$55,$C$3:$C$55^{1,2,3}),1,3)*D22^1)+INDEX(LINEST($B$3:$B$55,$C$3:$C$55^{1,2,3}),1,4)</f>
        <v>320.87962947322626</v>
      </c>
      <c r="I22">
        <v>325</v>
      </c>
      <c r="J22">
        <v>1473</v>
      </c>
      <c r="K22" s="1">
        <v>819</v>
      </c>
    </row>
    <row r="23" spans="2:11" x14ac:dyDescent="0.25">
      <c r="B23">
        <v>160</v>
      </c>
      <c r="C23">
        <v>1335</v>
      </c>
      <c r="D23" s="1">
        <v>820</v>
      </c>
      <c r="E23">
        <f>(INDEX(LINEST($B$3:$B$55,$C$3:$C$55^{1,2,3}),1)*D23^3)+(INDEX(LINEST($B$3:$B$55,$C$3:$C$55^{1,2,3}),1,2)*D23^2)+(INDEX(LINEST($B$3:$B$55,$C$3:$C$55^{1,2,3}),1,3)*D23^1)+INDEX(LINEST($B$3:$B$55,$C$3:$C$55^{1,2,3}),1,4)</f>
        <v>320.86742302305299</v>
      </c>
      <c r="I23">
        <v>330</v>
      </c>
      <c r="J23">
        <v>1471</v>
      </c>
      <c r="K23" s="1">
        <v>820</v>
      </c>
    </row>
    <row r="24" spans="2:11" x14ac:dyDescent="0.25">
      <c r="B24">
        <v>165</v>
      </c>
      <c r="C24">
        <v>1326</v>
      </c>
      <c r="D24" s="1">
        <v>821</v>
      </c>
      <c r="E24">
        <f>(INDEX(LINEST($B$3:$B$55,$C$3:$C$55^{1,2,3}),1)*D24^3)+(INDEX(LINEST($B$3:$B$55,$C$3:$C$55^{1,2,3}),1,2)*D24^2)+(INDEX(LINEST($B$3:$B$55,$C$3:$C$55^{1,2,3}),1,3)*D24^1)+INDEX(LINEST($B$3:$B$55,$C$3:$C$55^{1,2,3}),1,4)</f>
        <v>320.85379132925448</v>
      </c>
      <c r="I24">
        <v>335</v>
      </c>
      <c r="J24">
        <v>1469</v>
      </c>
      <c r="K24" s="1">
        <v>821</v>
      </c>
    </row>
    <row r="25" spans="2:11" x14ac:dyDescent="0.25">
      <c r="B25">
        <v>170</v>
      </c>
      <c r="C25">
        <v>1317</v>
      </c>
      <c r="D25" s="1">
        <v>822</v>
      </c>
      <c r="E25">
        <f>(INDEX(LINEST($B$3:$B$55,$C$3:$C$55^{1,2,3}),1)*D25^3)+(INDEX(LINEST($B$3:$B$55,$C$3:$C$55^{1,2,3}),1,2)*D25^2)+(INDEX(LINEST($B$3:$B$55,$C$3:$C$55^{1,2,3}),1,3)*D25^1)+INDEX(LINEST($B$3:$B$55,$C$3:$C$55^{1,2,3}),1,4)</f>
        <v>320.83873592355064</v>
      </c>
      <c r="I25">
        <v>340</v>
      </c>
      <c r="J25">
        <v>1467</v>
      </c>
      <c r="K25" s="1">
        <v>822</v>
      </c>
    </row>
    <row r="26" spans="2:11" x14ac:dyDescent="0.25">
      <c r="B26">
        <v>175</v>
      </c>
      <c r="C26">
        <v>1307</v>
      </c>
      <c r="D26" s="1">
        <v>823</v>
      </c>
      <c r="E26">
        <f>(INDEX(LINEST($B$3:$B$55,$C$3:$C$55^{1,2,3}),1)*D26^3)+(INDEX(LINEST($B$3:$B$55,$C$3:$C$55^{1,2,3}),1,2)*D26^2)+(INDEX(LINEST($B$3:$B$55,$C$3:$C$55^{1,2,3}),1,3)*D26^1)+INDEX(LINEST($B$3:$B$55,$C$3:$C$55^{1,2,3}),1,4)</f>
        <v>320.82225833766154</v>
      </c>
      <c r="I26">
        <v>345</v>
      </c>
      <c r="J26">
        <v>1465</v>
      </c>
      <c r="K26" s="1">
        <v>823</v>
      </c>
    </row>
    <row r="27" spans="2:11" x14ac:dyDescent="0.25">
      <c r="B27">
        <v>180</v>
      </c>
      <c r="C27">
        <v>1298</v>
      </c>
      <c r="D27" s="1">
        <v>824</v>
      </c>
      <c r="E27">
        <f>(INDEX(LINEST($B$3:$B$55,$C$3:$C$55^{1,2,3}),1)*D27^3)+(INDEX(LINEST($B$3:$B$55,$C$3:$C$55^{1,2,3}),1,2)*D27^2)+(INDEX(LINEST($B$3:$B$55,$C$3:$C$55^{1,2,3}),1,3)*D27^1)+INDEX(LINEST($B$3:$B$55,$C$3:$C$55^{1,2,3}),1,4)</f>
        <v>320.80436010330675</v>
      </c>
      <c r="I27">
        <v>350</v>
      </c>
      <c r="J27">
        <v>1463</v>
      </c>
      <c r="K27" s="1">
        <v>824</v>
      </c>
    </row>
    <row r="28" spans="2:11" x14ac:dyDescent="0.25">
      <c r="B28">
        <v>185</v>
      </c>
      <c r="C28">
        <v>1288</v>
      </c>
      <c r="D28" s="1">
        <v>825</v>
      </c>
      <c r="E28">
        <f>(INDEX(LINEST($B$3:$B$55,$C$3:$C$55^{1,2,3}),1)*D28^3)+(INDEX(LINEST($B$3:$B$55,$C$3:$C$55^{1,2,3}),1,2)*D28^2)+(INDEX(LINEST($B$3:$B$55,$C$3:$C$55^{1,2,3}),1,3)*D28^1)+INDEX(LINEST($B$3:$B$55,$C$3:$C$55^{1,2,3}),1,4)</f>
        <v>320.78504275220666</v>
      </c>
      <c r="I28">
        <v>355</v>
      </c>
      <c r="J28">
        <v>1461</v>
      </c>
      <c r="K28" s="1">
        <v>825</v>
      </c>
    </row>
    <row r="29" spans="2:11" x14ac:dyDescent="0.25">
      <c r="B29">
        <v>190</v>
      </c>
      <c r="C29">
        <v>1278</v>
      </c>
      <c r="D29" s="1">
        <v>826</v>
      </c>
      <c r="E29">
        <f>(INDEX(LINEST($B$3:$B$55,$C$3:$C$55^{1,2,3}),1)*D29^3)+(INDEX(LINEST($B$3:$B$55,$C$3:$C$55^{1,2,3}),1,2)*D29^2)+(INDEX(LINEST($B$3:$B$55,$C$3:$C$55^{1,2,3}),1,3)*D29^1)+INDEX(LINEST($B$3:$B$55,$C$3:$C$55^{1,2,3}),1,4)</f>
        <v>320.76430781608121</v>
      </c>
      <c r="I29">
        <v>360</v>
      </c>
      <c r="J29">
        <v>1460</v>
      </c>
      <c r="K29" s="1">
        <v>826</v>
      </c>
    </row>
    <row r="30" spans="2:11" x14ac:dyDescent="0.25">
      <c r="B30">
        <v>195</v>
      </c>
      <c r="C30">
        <v>1268</v>
      </c>
      <c r="D30" s="1">
        <v>827</v>
      </c>
      <c r="E30">
        <f>(INDEX(LINEST($B$3:$B$55,$C$3:$C$55^{1,2,3}),1)*D30^3)+(INDEX(LINEST($B$3:$B$55,$C$3:$C$55^{1,2,3}),1,2)*D30^2)+(INDEX(LINEST($B$3:$B$55,$C$3:$C$55^{1,2,3}),1,3)*D30^1)+INDEX(LINEST($B$3:$B$55,$C$3:$C$55^{1,2,3}),1,4)</f>
        <v>320.74215682665033</v>
      </c>
      <c r="I30">
        <v>365</v>
      </c>
      <c r="J30">
        <v>1458</v>
      </c>
      <c r="K30" s="1">
        <v>827</v>
      </c>
    </row>
    <row r="31" spans="2:11" x14ac:dyDescent="0.25">
      <c r="B31">
        <v>200</v>
      </c>
      <c r="C31">
        <v>1258</v>
      </c>
      <c r="D31" s="1">
        <v>828</v>
      </c>
      <c r="E31">
        <f>(INDEX(LINEST($B$3:$B$55,$C$3:$C$55^{1,2,3}),1)*D31^3)+(INDEX(LINEST($B$3:$B$55,$C$3:$C$55^{1,2,3}),1,2)*D31^2)+(INDEX(LINEST($B$3:$B$55,$C$3:$C$55^{1,2,3}),1,3)*D31^1)+INDEX(LINEST($B$3:$B$55,$C$3:$C$55^{1,2,3}),1,4)</f>
        <v>320.71859131563406</v>
      </c>
      <c r="I31">
        <v>370</v>
      </c>
      <c r="J31">
        <v>1456</v>
      </c>
      <c r="K31" s="1">
        <v>828</v>
      </c>
    </row>
    <row r="32" spans="2:11" x14ac:dyDescent="0.25">
      <c r="B32">
        <v>205</v>
      </c>
      <c r="C32">
        <v>1248</v>
      </c>
      <c r="D32" s="1">
        <v>829</v>
      </c>
      <c r="E32">
        <f>(INDEX(LINEST($B$3:$B$55,$C$3:$C$55^{1,2,3}),1)*D32^3)+(INDEX(LINEST($B$3:$B$55,$C$3:$C$55^{1,2,3}),1,2)*D32^2)+(INDEX(LINEST($B$3:$B$55,$C$3:$C$55^{1,2,3}),1,3)*D32^1)+INDEX(LINEST($B$3:$B$55,$C$3:$C$55^{1,2,3}),1,4)</f>
        <v>320.69361281475233</v>
      </c>
      <c r="I32">
        <v>375</v>
      </c>
      <c r="J32">
        <v>1454</v>
      </c>
      <c r="K32" s="1">
        <v>829</v>
      </c>
    </row>
    <row r="33" spans="2:11" x14ac:dyDescent="0.25">
      <c r="B33">
        <v>210</v>
      </c>
      <c r="C33">
        <v>1237</v>
      </c>
      <c r="D33" s="1">
        <v>830</v>
      </c>
      <c r="E33">
        <f>(INDEX(LINEST($B$3:$B$55,$C$3:$C$55^{1,2,3}),1)*D33^3)+(INDEX(LINEST($B$3:$B$55,$C$3:$C$55^{1,2,3}),1,2)*D33^2)+(INDEX(LINEST($B$3:$B$55,$C$3:$C$55^{1,2,3}),1,3)*D33^1)+INDEX(LINEST($B$3:$B$55,$C$3:$C$55^{1,2,3}),1,4)</f>
        <v>320.66722285572507</v>
      </c>
      <c r="I33">
        <v>380</v>
      </c>
      <c r="J33">
        <v>1452</v>
      </c>
      <c r="K33" s="1">
        <v>830</v>
      </c>
    </row>
    <row r="34" spans="2:11" x14ac:dyDescent="0.25">
      <c r="B34">
        <v>215</v>
      </c>
      <c r="C34">
        <v>1227</v>
      </c>
      <c r="D34" s="1">
        <v>831</v>
      </c>
      <c r="E34">
        <f>(INDEX(LINEST($B$3:$B$55,$C$3:$C$55^{1,2,3}),1)*D34^3)+(INDEX(LINEST($B$3:$B$55,$C$3:$C$55^{1,2,3}),1,2)*D34^2)+(INDEX(LINEST($B$3:$B$55,$C$3:$C$55^{1,2,3}),1,3)*D34^1)+INDEX(LINEST($B$3:$B$55,$C$3:$C$55^{1,2,3}),1,4)</f>
        <v>320.63942297027199</v>
      </c>
      <c r="I34">
        <v>385</v>
      </c>
      <c r="J34">
        <v>1450</v>
      </c>
      <c r="K34" s="1">
        <v>831</v>
      </c>
    </row>
    <row r="35" spans="2:11" x14ac:dyDescent="0.25">
      <c r="B35">
        <v>220</v>
      </c>
      <c r="C35">
        <v>1216</v>
      </c>
      <c r="D35" s="1">
        <v>832</v>
      </c>
      <c r="E35">
        <f>(INDEX(LINEST($B$3:$B$55,$C$3:$C$55^{1,2,3}),1)*D35^3)+(INDEX(LINEST($B$3:$B$55,$C$3:$C$55^{1,2,3}),1,2)*D35^2)+(INDEX(LINEST($B$3:$B$55,$C$3:$C$55^{1,2,3}),1,3)*D35^1)+INDEX(LINEST($B$3:$B$55,$C$3:$C$55^{1,2,3}),1,4)</f>
        <v>320.61021469011371</v>
      </c>
      <c r="I35">
        <v>390</v>
      </c>
      <c r="J35">
        <v>1448</v>
      </c>
      <c r="K35" s="1">
        <v>832</v>
      </c>
    </row>
    <row r="36" spans="2:11" x14ac:dyDescent="0.25">
      <c r="B36">
        <v>225</v>
      </c>
      <c r="C36">
        <v>1205</v>
      </c>
      <c r="D36" s="1">
        <v>833</v>
      </c>
      <c r="E36">
        <f>(INDEX(LINEST($B$3:$B$55,$C$3:$C$55^{1,2,3}),1)*D36^3)+(INDEX(LINEST($B$3:$B$55,$C$3:$C$55^{1,2,3}),1,2)*D36^2)+(INDEX(LINEST($B$3:$B$55,$C$3:$C$55^{1,2,3}),1,3)*D36^1)+INDEX(LINEST($B$3:$B$55,$C$3:$C$55^{1,2,3}),1,4)</f>
        <v>320.57959954696992</v>
      </c>
      <c r="I36">
        <v>395</v>
      </c>
      <c r="J36">
        <v>1446</v>
      </c>
      <c r="K36" s="1">
        <v>833</v>
      </c>
    </row>
    <row r="37" spans="2:11" x14ac:dyDescent="0.25">
      <c r="B37">
        <v>230</v>
      </c>
      <c r="C37">
        <v>1194</v>
      </c>
      <c r="D37" s="1">
        <v>834</v>
      </c>
      <c r="E37">
        <f>(INDEX(LINEST($B$3:$B$55,$C$3:$C$55^{1,2,3}),1)*D37^3)+(INDEX(LINEST($B$3:$B$55,$C$3:$C$55^{1,2,3}),1,2)*D37^2)+(INDEX(LINEST($B$3:$B$55,$C$3:$C$55^{1,2,3}),1,3)*D37^1)+INDEX(LINEST($B$3:$B$55,$C$3:$C$55^{1,2,3}),1,4)</f>
        <v>320.54757907256032</v>
      </c>
      <c r="I37">
        <v>400</v>
      </c>
      <c r="J37">
        <v>1444</v>
      </c>
      <c r="K37" s="1">
        <v>834</v>
      </c>
    </row>
    <row r="38" spans="2:11" x14ac:dyDescent="0.25">
      <c r="B38">
        <v>235</v>
      </c>
      <c r="C38">
        <v>1182</v>
      </c>
      <c r="D38" s="1">
        <v>835</v>
      </c>
      <c r="E38">
        <f>(INDEX(LINEST($B$3:$B$55,$C$3:$C$55^{1,2,3}),1)*D38^3)+(INDEX(LINEST($B$3:$B$55,$C$3:$C$55^{1,2,3}),1,2)*D38^2)+(INDEX(LINEST($B$3:$B$55,$C$3:$C$55^{1,2,3}),1,3)*D38^1)+INDEX(LINEST($B$3:$B$55,$C$3:$C$55^{1,2,3}),1,4)</f>
        <v>320.51415479860543</v>
      </c>
      <c r="I38">
        <v>405</v>
      </c>
      <c r="J38">
        <v>1442</v>
      </c>
      <c r="K38" s="1">
        <v>835</v>
      </c>
    </row>
    <row r="39" spans="2:11" x14ac:dyDescent="0.25">
      <c r="B39">
        <v>240</v>
      </c>
      <c r="C39">
        <v>1170</v>
      </c>
      <c r="D39" s="1">
        <v>836</v>
      </c>
      <c r="E39">
        <f>(INDEX(LINEST($B$3:$B$55,$C$3:$C$55^{1,2,3}),1)*D39^3)+(INDEX(LINEST($B$3:$B$55,$C$3:$C$55^{1,2,3}),1,2)*D39^2)+(INDEX(LINEST($B$3:$B$55,$C$3:$C$55^{1,2,3}),1,3)*D39^1)+INDEX(LINEST($B$3:$B$55,$C$3:$C$55^{1,2,3}),1,4)</f>
        <v>320.47932825682483</v>
      </c>
      <c r="I39">
        <v>410</v>
      </c>
      <c r="J39">
        <v>1440</v>
      </c>
      <c r="K39" s="1">
        <v>836</v>
      </c>
    </row>
    <row r="40" spans="2:11" x14ac:dyDescent="0.25">
      <c r="B40">
        <v>245</v>
      </c>
      <c r="C40">
        <v>1158</v>
      </c>
      <c r="D40" s="1">
        <v>837</v>
      </c>
      <c r="E40">
        <f>(INDEX(LINEST($B$3:$B$55,$C$3:$C$55^{1,2,3}),1)*D40^3)+(INDEX(LINEST($B$3:$B$55,$C$3:$C$55^{1,2,3}),1,2)*D40^2)+(INDEX(LINEST($B$3:$B$55,$C$3:$C$55^{1,2,3}),1,3)*D40^1)+INDEX(LINEST($B$3:$B$55,$C$3:$C$55^{1,2,3}),1,4)</f>
        <v>320.44310097893833</v>
      </c>
      <c r="I40">
        <v>415</v>
      </c>
      <c r="J40">
        <v>1438</v>
      </c>
      <c r="K40" s="1">
        <v>837</v>
      </c>
    </row>
    <row r="41" spans="2:11" x14ac:dyDescent="0.25">
      <c r="B41">
        <v>250</v>
      </c>
      <c r="C41">
        <v>1146</v>
      </c>
      <c r="D41" s="1">
        <v>838</v>
      </c>
      <c r="E41">
        <f>(INDEX(LINEST($B$3:$B$55,$C$3:$C$55^{1,2,3}),1)*D41^3)+(INDEX(LINEST($B$3:$B$55,$C$3:$C$55^{1,2,3}),1,2)*D41^2)+(INDEX(LINEST($B$3:$B$55,$C$3:$C$55^{1,2,3}),1,3)*D41^1)+INDEX(LINEST($B$3:$B$55,$C$3:$C$55^{1,2,3}),1,4)</f>
        <v>320.40547449666644</v>
      </c>
      <c r="I41">
        <v>420</v>
      </c>
      <c r="J41">
        <v>1436</v>
      </c>
      <c r="K41" s="1">
        <v>838</v>
      </c>
    </row>
    <row r="42" spans="2:11" x14ac:dyDescent="0.25">
      <c r="B42">
        <v>255</v>
      </c>
      <c r="C42">
        <v>1133</v>
      </c>
      <c r="D42" s="1">
        <v>839</v>
      </c>
      <c r="E42">
        <f>(INDEX(LINEST($B$3:$B$55,$C$3:$C$55^{1,2,3}),1)*D42^3)+(INDEX(LINEST($B$3:$B$55,$C$3:$C$55^{1,2,3}),1,2)*D42^2)+(INDEX(LINEST($B$3:$B$55,$C$3:$C$55^{1,2,3}),1,3)*D42^1)+INDEX(LINEST($B$3:$B$55,$C$3:$C$55^{1,2,3}),1,4)</f>
        <v>320.36645034172886</v>
      </c>
      <c r="I42">
        <v>425</v>
      </c>
      <c r="J42">
        <v>1434</v>
      </c>
      <c r="K42" s="1">
        <v>839</v>
      </c>
    </row>
    <row r="43" spans="2:11" x14ac:dyDescent="0.25">
      <c r="B43">
        <v>260</v>
      </c>
      <c r="C43">
        <v>1119</v>
      </c>
      <c r="D43" s="1">
        <v>840</v>
      </c>
      <c r="E43">
        <f>(INDEX(LINEST($B$3:$B$55,$C$3:$C$55^{1,2,3}),1)*D43^3)+(INDEX(LINEST($B$3:$B$55,$C$3:$C$55^{1,2,3}),1,2)*D43^2)+(INDEX(LINEST($B$3:$B$55,$C$3:$C$55^{1,2,3}),1,3)*D43^1)+INDEX(LINEST($B$3:$B$55,$C$3:$C$55^{1,2,3}),1,4)</f>
        <v>320.32603004584564</v>
      </c>
      <c r="I43">
        <v>430</v>
      </c>
      <c r="J43">
        <v>1432</v>
      </c>
      <c r="K43" s="1">
        <v>840</v>
      </c>
    </row>
    <row r="44" spans="2:11" x14ac:dyDescent="0.25">
      <c r="B44">
        <v>265</v>
      </c>
      <c r="C44">
        <v>1106</v>
      </c>
      <c r="D44" s="1">
        <v>841</v>
      </c>
      <c r="E44">
        <f>(INDEX(LINEST($B$3:$B$55,$C$3:$C$55^{1,2,3}),1)*D44^3)+(INDEX(LINEST($B$3:$B$55,$C$3:$C$55^{1,2,3}),1,2)*D44^2)+(INDEX(LINEST($B$3:$B$55,$C$3:$C$55^{1,2,3}),1,3)*D44^1)+INDEX(LINEST($B$3:$B$55,$C$3:$C$55^{1,2,3}),1,4)</f>
        <v>320.28421514073682</v>
      </c>
      <c r="I44">
        <v>435</v>
      </c>
      <c r="J44">
        <v>1430</v>
      </c>
      <c r="K44" s="1">
        <v>841</v>
      </c>
    </row>
    <row r="45" spans="2:11" x14ac:dyDescent="0.25">
      <c r="B45">
        <v>270</v>
      </c>
      <c r="C45">
        <v>1091</v>
      </c>
      <c r="D45" s="1">
        <v>842</v>
      </c>
      <c r="E45">
        <f>(INDEX(LINEST($B$3:$B$55,$C$3:$C$55^{1,2,3}),1)*D45^3)+(INDEX(LINEST($B$3:$B$55,$C$3:$C$55^{1,2,3}),1,2)*D45^2)+(INDEX(LINEST($B$3:$B$55,$C$3:$C$55^{1,2,3}),1,3)*D45^1)+INDEX(LINEST($B$3:$B$55,$C$3:$C$55^{1,2,3}),1,4)</f>
        <v>320.24100715812233</v>
      </c>
      <c r="I45">
        <v>440</v>
      </c>
      <c r="J45">
        <v>1428</v>
      </c>
      <c r="K45" s="1">
        <v>842</v>
      </c>
    </row>
    <row r="46" spans="2:11" x14ac:dyDescent="0.25">
      <c r="B46">
        <v>275</v>
      </c>
      <c r="C46">
        <v>1076</v>
      </c>
      <c r="D46" s="1">
        <v>843</v>
      </c>
      <c r="E46">
        <f>(INDEX(LINEST($B$3:$B$55,$C$3:$C$55^{1,2,3}),1)*D46^3)+(INDEX(LINEST($B$3:$B$55,$C$3:$C$55^{1,2,3}),1,2)*D46^2)+(INDEX(LINEST($B$3:$B$55,$C$3:$C$55^{1,2,3}),1,3)*D46^1)+INDEX(LINEST($B$3:$B$55,$C$3:$C$55^{1,2,3}),1,4)</f>
        <v>320.19640762972188</v>
      </c>
      <c r="I46">
        <v>445</v>
      </c>
      <c r="J46">
        <v>1426</v>
      </c>
      <c r="K46" s="1">
        <v>843</v>
      </c>
    </row>
    <row r="47" spans="2:11" x14ac:dyDescent="0.25">
      <c r="B47">
        <v>280</v>
      </c>
      <c r="C47">
        <v>1061</v>
      </c>
      <c r="D47" s="1">
        <v>844</v>
      </c>
      <c r="E47">
        <f>(INDEX(LINEST($B$3:$B$55,$C$3:$C$55^{1,2,3}),1)*D47^3)+(INDEX(LINEST($B$3:$B$55,$C$3:$C$55^{1,2,3}),1,2)*D47^2)+(INDEX(LINEST($B$3:$B$55,$C$3:$C$55^{1,2,3}),1,3)*D47^1)+INDEX(LINEST($B$3:$B$55,$C$3:$C$55^{1,2,3}),1,4)</f>
        <v>320.15041808725562</v>
      </c>
      <c r="I47">
        <v>450</v>
      </c>
      <c r="J47">
        <v>1425</v>
      </c>
      <c r="K47" s="1">
        <v>844</v>
      </c>
    </row>
    <row r="48" spans="2:11" x14ac:dyDescent="0.25">
      <c r="B48">
        <v>285</v>
      </c>
      <c r="C48">
        <v>1044</v>
      </c>
      <c r="D48" s="1">
        <v>845</v>
      </c>
      <c r="E48">
        <f>(INDEX(LINEST($B$3:$B$55,$C$3:$C$55^{1,2,3}),1)*D48^3)+(INDEX(LINEST($B$3:$B$55,$C$3:$C$55^{1,2,3}),1,2)*D48^2)+(INDEX(LINEST($B$3:$B$55,$C$3:$C$55^{1,2,3}),1,3)*D48^1)+INDEX(LINEST($B$3:$B$55,$C$3:$C$55^{1,2,3}),1,4)</f>
        <v>320.10304006244371</v>
      </c>
      <c r="I48">
        <v>455</v>
      </c>
      <c r="J48">
        <v>1423</v>
      </c>
      <c r="K48" s="1">
        <v>845</v>
      </c>
    </row>
    <row r="49" spans="2:11" x14ac:dyDescent="0.25">
      <c r="B49">
        <v>290</v>
      </c>
      <c r="C49">
        <v>1026</v>
      </c>
      <c r="D49" s="1">
        <v>846</v>
      </c>
      <c r="E49">
        <f>(INDEX(LINEST($B$3:$B$55,$C$3:$C$55^{1,2,3}),1)*D49^3)+(INDEX(LINEST($B$3:$B$55,$C$3:$C$55^{1,2,3}),1,2)*D49^2)+(INDEX(LINEST($B$3:$B$55,$C$3:$C$55^{1,2,3}),1,3)*D49^1)+INDEX(LINEST($B$3:$B$55,$C$3:$C$55^{1,2,3}),1,4)</f>
        <v>320.0542750870062</v>
      </c>
      <c r="I49">
        <v>460</v>
      </c>
      <c r="J49">
        <v>1421</v>
      </c>
      <c r="K49" s="1">
        <v>846</v>
      </c>
    </row>
    <row r="50" spans="2:11" x14ac:dyDescent="0.25">
      <c r="B50">
        <v>295</v>
      </c>
      <c r="C50">
        <v>1007</v>
      </c>
      <c r="D50" s="1">
        <v>847</v>
      </c>
      <c r="E50">
        <f>(INDEX(LINEST($B$3:$B$55,$C$3:$C$55^{1,2,3}),1)*D50^3)+(INDEX(LINEST($B$3:$B$55,$C$3:$C$55^{1,2,3}),1,2)*D50^2)+(INDEX(LINEST($B$3:$B$55,$C$3:$C$55^{1,2,3}),1,3)*D50^1)+INDEX(LINEST($B$3:$B$55,$C$3:$C$55^{1,2,3}),1,4)</f>
        <v>320.00412469266269</v>
      </c>
      <c r="I50">
        <v>465</v>
      </c>
      <c r="J50">
        <v>1419</v>
      </c>
      <c r="K50" s="1">
        <v>847</v>
      </c>
    </row>
    <row r="51" spans="2:11" x14ac:dyDescent="0.25">
      <c r="B51">
        <v>300</v>
      </c>
      <c r="C51">
        <v>986</v>
      </c>
      <c r="D51" s="1">
        <v>848</v>
      </c>
      <c r="E51">
        <f>(INDEX(LINEST($B$3:$B$55,$C$3:$C$55^{1,2,3}),1)*D51^3)+(INDEX(LINEST($B$3:$B$55,$C$3:$C$55^{1,2,3}),1,2)*D51^2)+(INDEX(LINEST($B$3:$B$55,$C$3:$C$55^{1,2,3}),1,3)*D51^1)+INDEX(LINEST($B$3:$B$55,$C$3:$C$55^{1,2,3}),1,4)</f>
        <v>319.95259041113354</v>
      </c>
      <c r="I51">
        <v>470</v>
      </c>
      <c r="J51">
        <v>1417</v>
      </c>
      <c r="K51" s="1">
        <v>848</v>
      </c>
    </row>
    <row r="52" spans="2:11" x14ac:dyDescent="0.25">
      <c r="B52">
        <v>305</v>
      </c>
      <c r="C52">
        <v>963</v>
      </c>
      <c r="D52" s="1">
        <v>849</v>
      </c>
      <c r="E52">
        <f>(INDEX(LINEST($B$3:$B$55,$C$3:$C$55^{1,2,3}),1)*D52^3)+(INDEX(LINEST($B$3:$B$55,$C$3:$C$55^{1,2,3}),1,2)*D52^2)+(INDEX(LINEST($B$3:$B$55,$C$3:$C$55^{1,2,3}),1,3)*D52^1)+INDEX(LINEST($B$3:$B$55,$C$3:$C$55^{1,2,3}),1,4)</f>
        <v>319.89967377413848</v>
      </c>
      <c r="I52">
        <v>475</v>
      </c>
      <c r="J52">
        <v>1415</v>
      </c>
      <c r="K52" s="1">
        <v>849</v>
      </c>
    </row>
    <row r="53" spans="2:11" x14ac:dyDescent="0.25">
      <c r="B53">
        <v>310</v>
      </c>
      <c r="C53">
        <v>936</v>
      </c>
      <c r="D53" s="1">
        <v>850</v>
      </c>
      <c r="E53">
        <f>(INDEX(LINEST($B$3:$B$55,$C$3:$C$55^{1,2,3}),1)*D53^3)+(INDEX(LINEST($B$3:$B$55,$C$3:$C$55^{1,2,3}),1,2)*D53^2)+(INDEX(LINEST($B$3:$B$55,$C$3:$C$55^{1,2,3}),1,3)*D53^1)+INDEX(LINEST($B$3:$B$55,$C$3:$C$55^{1,2,3}),1,4)</f>
        <v>319.84537631339754</v>
      </c>
      <c r="I53">
        <v>480</v>
      </c>
      <c r="J53">
        <v>1413</v>
      </c>
      <c r="K53" s="1">
        <v>850</v>
      </c>
    </row>
    <row r="54" spans="2:11" x14ac:dyDescent="0.25">
      <c r="B54">
        <v>315</v>
      </c>
      <c r="C54">
        <v>903</v>
      </c>
      <c r="D54" s="1">
        <v>851</v>
      </c>
      <c r="E54">
        <f>(INDEX(LINEST($B$3:$B$55,$C$3:$C$55^{1,2,3}),1)*D54^3)+(INDEX(LINEST($B$3:$B$55,$C$3:$C$55^{1,2,3}),1,2)*D54^2)+(INDEX(LINEST($B$3:$B$55,$C$3:$C$55^{1,2,3}),1,3)*D54^1)+INDEX(LINEST($B$3:$B$55,$C$3:$C$55^{1,2,3}),1,4)</f>
        <v>319.78969956063054</v>
      </c>
      <c r="I54">
        <v>485</v>
      </c>
      <c r="J54">
        <v>1411</v>
      </c>
      <c r="K54" s="1">
        <v>851</v>
      </c>
    </row>
    <row r="55" spans="2:11" x14ac:dyDescent="0.25">
      <c r="B55">
        <v>320</v>
      </c>
      <c r="C55">
        <v>855</v>
      </c>
      <c r="D55" s="1">
        <v>852</v>
      </c>
      <c r="E55">
        <f>(INDEX(LINEST($B$3:$B$55,$C$3:$C$55^{1,2,3}),1)*D55^3)+(INDEX(LINEST($B$3:$B$55,$C$3:$C$55^{1,2,3}),1,2)*D55^2)+(INDEX(LINEST($B$3:$B$55,$C$3:$C$55^{1,2,3}),1,3)*D55^1)+INDEX(LINEST($B$3:$B$55,$C$3:$C$55^{1,2,3}),1,4)</f>
        <v>319.73264504755787</v>
      </c>
      <c r="I55">
        <v>490</v>
      </c>
      <c r="J55">
        <v>1409</v>
      </c>
      <c r="K55" s="1">
        <v>852</v>
      </c>
    </row>
    <row r="56" spans="2:11" x14ac:dyDescent="0.25">
      <c r="D56" s="1">
        <v>853</v>
      </c>
      <c r="E56">
        <f>(INDEX(LINEST($B$3:$B$55,$C$3:$C$55^{1,2,3}),1)*D56^3)+(INDEX(LINEST($B$3:$B$55,$C$3:$C$55^{1,2,3}),1,2)*D56^2)+(INDEX(LINEST($B$3:$B$55,$C$3:$C$55^{1,2,3}),1,3)*D56^1)+INDEX(LINEST($B$3:$B$55,$C$3:$C$55^{1,2,3}),1,4)</f>
        <v>319.67421430589923</v>
      </c>
      <c r="I56">
        <v>495</v>
      </c>
      <c r="J56">
        <v>1407</v>
      </c>
      <c r="K56" s="1">
        <v>853</v>
      </c>
    </row>
    <row r="57" spans="2:11" x14ac:dyDescent="0.25">
      <c r="D57" s="1">
        <v>854</v>
      </c>
      <c r="E57">
        <f>(INDEX(LINEST($B$3:$B$55,$C$3:$C$55^{1,2,3}),1)*D57^3)+(INDEX(LINEST($B$3:$B$55,$C$3:$C$55^{1,2,3}),1,2)*D57^2)+(INDEX(LINEST($B$3:$B$55,$C$3:$C$55^{1,2,3}),1,3)*D57^1)+INDEX(LINEST($B$3:$B$55,$C$3:$C$55^{1,2,3}),1,4)</f>
        <v>319.61440886737466</v>
      </c>
      <c r="I57">
        <v>500</v>
      </c>
      <c r="J57">
        <v>1405</v>
      </c>
      <c r="K57" s="1">
        <v>854</v>
      </c>
    </row>
    <row r="58" spans="2:11" x14ac:dyDescent="0.25">
      <c r="D58" s="1">
        <v>855</v>
      </c>
      <c r="E58">
        <f>(INDEX(LINEST($B$3:$B$55,$C$3:$C$55^{1,2,3}),1)*D58^3)+(INDEX(LINEST($B$3:$B$55,$C$3:$C$55^{1,2,3}),1,2)*D58^2)+(INDEX(LINEST($B$3:$B$55,$C$3:$C$55^{1,2,3}),1,3)*D58^1)+INDEX(LINEST($B$3:$B$55,$C$3:$C$55^{1,2,3}),1,4)</f>
        <v>319.55323026370422</v>
      </c>
      <c r="I58">
        <v>505</v>
      </c>
      <c r="J58">
        <v>1403</v>
      </c>
      <c r="K58" s="1">
        <v>855</v>
      </c>
    </row>
    <row r="59" spans="2:11" x14ac:dyDescent="0.25">
      <c r="D59" s="1">
        <v>856</v>
      </c>
      <c r="E59">
        <f>(INDEX(LINEST($B$3:$B$55,$C$3:$C$55^{1,2,3}),1)*D59^3)+(INDEX(LINEST($B$3:$B$55,$C$3:$C$55^{1,2,3}),1,2)*D59^2)+(INDEX(LINEST($B$3:$B$55,$C$3:$C$55^{1,2,3}),1,3)*D59^1)+INDEX(LINEST($B$3:$B$55,$C$3:$C$55^{1,2,3}),1,4)</f>
        <v>319.49068002660783</v>
      </c>
      <c r="I59">
        <v>510</v>
      </c>
      <c r="J59">
        <v>1401</v>
      </c>
      <c r="K59" s="1">
        <v>856</v>
      </c>
    </row>
    <row r="60" spans="2:11" x14ac:dyDescent="0.25">
      <c r="D60" s="1">
        <v>857</v>
      </c>
      <c r="E60">
        <f>(INDEX(LINEST($B$3:$B$55,$C$3:$C$55^{1,2,3}),1)*D60^3)+(INDEX(LINEST($B$3:$B$55,$C$3:$C$55^{1,2,3}),1,2)*D60^2)+(INDEX(LINEST($B$3:$B$55,$C$3:$C$55^{1,2,3}),1,3)*D60^1)+INDEX(LINEST($B$3:$B$55,$C$3:$C$55^{1,2,3}),1,4)</f>
        <v>319.4267596878052</v>
      </c>
      <c r="I60">
        <v>515</v>
      </c>
      <c r="J60">
        <v>1399</v>
      </c>
      <c r="K60" s="1">
        <v>857</v>
      </c>
    </row>
    <row r="61" spans="2:11" x14ac:dyDescent="0.25">
      <c r="D61" s="1">
        <v>858</v>
      </c>
      <c r="E61">
        <f>(INDEX(LINEST($B$3:$B$55,$C$3:$C$55^{1,2,3}),1)*D61^3)+(INDEX(LINEST($B$3:$B$55,$C$3:$C$55^{1,2,3}),1,2)*D61^2)+(INDEX(LINEST($B$3:$B$55,$C$3:$C$55^{1,2,3}),1,3)*D61^1)+INDEX(LINEST($B$3:$B$55,$C$3:$C$55^{1,2,3}),1,4)</f>
        <v>319.36147077901671</v>
      </c>
      <c r="I61">
        <v>520</v>
      </c>
      <c r="J61">
        <v>1397</v>
      </c>
      <c r="K61" s="1">
        <v>858</v>
      </c>
    </row>
    <row r="62" spans="2:11" x14ac:dyDescent="0.25">
      <c r="D62" s="1">
        <v>859</v>
      </c>
      <c r="E62">
        <f>(INDEX(LINEST($B$3:$B$55,$C$3:$C$55^{1,2,3}),1)*D62^3)+(INDEX(LINEST($B$3:$B$55,$C$3:$C$55^{1,2,3}),1,2)*D62^2)+(INDEX(LINEST($B$3:$B$55,$C$3:$C$55^{1,2,3}),1,3)*D62^1)+INDEX(LINEST($B$3:$B$55,$C$3:$C$55^{1,2,3}),1,4)</f>
        <v>319.2948148319623</v>
      </c>
      <c r="I62">
        <v>525</v>
      </c>
      <c r="J62">
        <v>1395</v>
      </c>
      <c r="K62" s="1">
        <v>859</v>
      </c>
    </row>
    <row r="63" spans="2:11" x14ac:dyDescent="0.25">
      <c r="D63" s="1">
        <v>860</v>
      </c>
      <c r="E63">
        <f>(INDEX(LINEST($B$3:$B$55,$C$3:$C$55^{1,2,3}),1)*D63^3)+(INDEX(LINEST($B$3:$B$55,$C$3:$C$55^{1,2,3}),1,2)*D63^2)+(INDEX(LINEST($B$3:$B$55,$C$3:$C$55^{1,2,3}),1,3)*D63^1)+INDEX(LINEST($B$3:$B$55,$C$3:$C$55^{1,2,3}),1,4)</f>
        <v>319.22679337836189</v>
      </c>
      <c r="I63">
        <v>530</v>
      </c>
      <c r="J63">
        <v>1393</v>
      </c>
      <c r="K63" s="1">
        <v>860</v>
      </c>
    </row>
    <row r="64" spans="2:11" x14ac:dyDescent="0.25">
      <c r="D64" s="1">
        <v>861</v>
      </c>
      <c r="E64">
        <f>(INDEX(LINEST($B$3:$B$55,$C$3:$C$55^{1,2,3}),1)*D64^3)+(INDEX(LINEST($B$3:$B$55,$C$3:$C$55^{1,2,3}),1,2)*D64^2)+(INDEX(LINEST($B$3:$B$55,$C$3:$C$55^{1,2,3}),1,3)*D64^1)+INDEX(LINEST($B$3:$B$55,$C$3:$C$55^{1,2,3}),1,4)</f>
        <v>319.1574079499353</v>
      </c>
      <c r="I64">
        <v>535</v>
      </c>
      <c r="J64">
        <v>1391</v>
      </c>
      <c r="K64" s="1">
        <v>861</v>
      </c>
    </row>
    <row r="65" spans="4:11" x14ac:dyDescent="0.25">
      <c r="D65" s="1">
        <v>862</v>
      </c>
      <c r="E65">
        <f>(INDEX(LINEST($B$3:$B$55,$C$3:$C$55^{1,2,3}),1)*D65^3)+(INDEX(LINEST($B$3:$B$55,$C$3:$C$55^{1,2,3}),1,2)*D65^2)+(INDEX(LINEST($B$3:$B$55,$C$3:$C$55^{1,2,3}),1,3)*D65^1)+INDEX(LINEST($B$3:$B$55,$C$3:$C$55^{1,2,3}),1,4)</f>
        <v>319.08666007840282</v>
      </c>
      <c r="I65">
        <v>540</v>
      </c>
      <c r="J65">
        <v>1389</v>
      </c>
      <c r="K65" s="1">
        <v>862</v>
      </c>
    </row>
    <row r="66" spans="4:11" x14ac:dyDescent="0.25">
      <c r="D66" s="1">
        <v>863</v>
      </c>
      <c r="E66">
        <f>(INDEX(LINEST($B$3:$B$55,$C$3:$C$55^{1,2,3}),1)*D66^3)+(INDEX(LINEST($B$3:$B$55,$C$3:$C$55^{1,2,3}),1,2)*D66^2)+(INDEX(LINEST($B$3:$B$55,$C$3:$C$55^{1,2,3}),1,3)*D66^1)+INDEX(LINEST($B$3:$B$55,$C$3:$C$55^{1,2,3}),1,4)</f>
        <v>319.01455129548401</v>
      </c>
      <c r="I66">
        <v>545</v>
      </c>
      <c r="J66">
        <v>1387</v>
      </c>
      <c r="K66" s="1">
        <v>863</v>
      </c>
    </row>
    <row r="67" spans="4:11" x14ac:dyDescent="0.25">
      <c r="D67" s="1">
        <v>864</v>
      </c>
      <c r="E67">
        <f>(INDEX(LINEST($B$3:$B$55,$C$3:$C$55^{1,2,3}),1)*D67^3)+(INDEX(LINEST($B$3:$B$55,$C$3:$C$55^{1,2,3}),1,2)*D67^2)+(INDEX(LINEST($B$3:$B$55,$C$3:$C$55^{1,2,3}),1,3)*D67^1)+INDEX(LINEST($B$3:$B$55,$C$3:$C$55^{1,2,3}),1,4)</f>
        <v>318.94108313289905</v>
      </c>
      <c r="I67">
        <v>550</v>
      </c>
      <c r="J67">
        <v>1385</v>
      </c>
      <c r="K67" s="1">
        <v>864</v>
      </c>
    </row>
    <row r="68" spans="4:11" x14ac:dyDescent="0.25">
      <c r="D68" s="1">
        <v>865</v>
      </c>
      <c r="E68">
        <f>(INDEX(LINEST($B$3:$B$55,$C$3:$C$55^{1,2,3}),1)*D68^3)+(INDEX(LINEST($B$3:$B$55,$C$3:$C$55^{1,2,3}),1,2)*D68^2)+(INDEX(LINEST($B$3:$B$55,$C$3:$C$55^{1,2,3}),1,3)*D68^1)+INDEX(LINEST($B$3:$B$55,$C$3:$C$55^{1,2,3}),1,4)</f>
        <v>318.8662571223681</v>
      </c>
      <c r="I68">
        <v>555</v>
      </c>
      <c r="J68">
        <v>1383</v>
      </c>
      <c r="K68" s="1">
        <v>865</v>
      </c>
    </row>
    <row r="69" spans="4:11" x14ac:dyDescent="0.25">
      <c r="D69" s="1">
        <v>866</v>
      </c>
      <c r="E69">
        <f>(INDEX(LINEST($B$3:$B$55,$C$3:$C$55^{1,2,3}),1)*D69^3)+(INDEX(LINEST($B$3:$B$55,$C$3:$C$55^{1,2,3}),1,2)*D69^2)+(INDEX(LINEST($B$3:$B$55,$C$3:$C$55^{1,2,3}),1,3)*D69^1)+INDEX(LINEST($B$3:$B$55,$C$3:$C$55^{1,2,3}),1,4)</f>
        <v>318.79007479561108</v>
      </c>
      <c r="I69">
        <v>560</v>
      </c>
      <c r="J69">
        <v>1381</v>
      </c>
      <c r="K69" s="1">
        <v>866</v>
      </c>
    </row>
    <row r="70" spans="4:11" x14ac:dyDescent="0.25">
      <c r="D70" s="1">
        <v>867</v>
      </c>
      <c r="E70">
        <f>(INDEX(LINEST($B$3:$B$55,$C$3:$C$55^{1,2,3}),1)*D70^3)+(INDEX(LINEST($B$3:$B$55,$C$3:$C$55^{1,2,3}),1,2)*D70^2)+(INDEX(LINEST($B$3:$B$55,$C$3:$C$55^{1,2,3}),1,3)*D70^1)+INDEX(LINEST($B$3:$B$55,$C$3:$C$55^{1,2,3}),1,4)</f>
        <v>318.71253768434792</v>
      </c>
      <c r="I70">
        <v>565</v>
      </c>
      <c r="J70">
        <v>1379</v>
      </c>
      <c r="K70" s="1">
        <v>867</v>
      </c>
    </row>
    <row r="71" spans="4:11" x14ac:dyDescent="0.25">
      <c r="D71" s="1">
        <v>868</v>
      </c>
      <c r="E71">
        <f>(INDEX(LINEST($B$3:$B$55,$C$3:$C$55^{1,2,3}),1)*D71^3)+(INDEX(LINEST($B$3:$B$55,$C$3:$C$55^{1,2,3}),1,2)*D71^2)+(INDEX(LINEST($B$3:$B$55,$C$3:$C$55^{1,2,3}),1,3)*D71^1)+INDEX(LINEST($B$3:$B$55,$C$3:$C$55^{1,2,3}),1,4)</f>
        <v>318.63364732029834</v>
      </c>
      <c r="I71">
        <v>570</v>
      </c>
      <c r="J71">
        <v>1377</v>
      </c>
      <c r="K71" s="1">
        <v>868</v>
      </c>
    </row>
    <row r="72" spans="4:11" x14ac:dyDescent="0.25">
      <c r="D72" s="1">
        <v>869</v>
      </c>
      <c r="E72">
        <f>(INDEX(LINEST($B$3:$B$55,$C$3:$C$55^{1,2,3}),1)*D72^3)+(INDEX(LINEST($B$3:$B$55,$C$3:$C$55^{1,2,3}),1,2)*D72^2)+(INDEX(LINEST($B$3:$B$55,$C$3:$C$55^{1,2,3}),1,3)*D72^1)+INDEX(LINEST($B$3:$B$55,$C$3:$C$55^{1,2,3}),1,4)</f>
        <v>318.55340523518282</v>
      </c>
      <c r="I72">
        <v>575</v>
      </c>
      <c r="J72">
        <v>1375</v>
      </c>
      <c r="K72" s="1">
        <v>869</v>
      </c>
    </row>
    <row r="73" spans="4:11" x14ac:dyDescent="0.25">
      <c r="D73" s="1">
        <v>870</v>
      </c>
      <c r="E73">
        <f>(INDEX(LINEST($B$3:$B$55,$C$3:$C$55^{1,2,3}),1)*D73^3)+(INDEX(LINEST($B$3:$B$55,$C$3:$C$55^{1,2,3}),1,2)*D73^2)+(INDEX(LINEST($B$3:$B$55,$C$3:$C$55^{1,2,3}),1,3)*D73^1)+INDEX(LINEST($B$3:$B$55,$C$3:$C$55^{1,2,3}),1,4)</f>
        <v>318.47181296072074</v>
      </c>
      <c r="I73">
        <v>580</v>
      </c>
      <c r="J73">
        <v>1373</v>
      </c>
      <c r="K73" s="1">
        <v>870</v>
      </c>
    </row>
    <row r="74" spans="4:11" x14ac:dyDescent="0.25">
      <c r="D74" s="1">
        <v>871</v>
      </c>
      <c r="E74">
        <f>(INDEX(LINEST($B$3:$B$55,$C$3:$C$55^{1,2,3}),1)*D74^3)+(INDEX(LINEST($B$3:$B$55,$C$3:$C$55^{1,2,3}),1,2)*D74^2)+(INDEX(LINEST($B$3:$B$55,$C$3:$C$55^{1,2,3}),1,3)*D74^1)+INDEX(LINEST($B$3:$B$55,$C$3:$C$55^{1,2,3}),1,4)</f>
        <v>318.38887202863259</v>
      </c>
      <c r="I74">
        <v>585</v>
      </c>
      <c r="J74">
        <v>1371</v>
      </c>
      <c r="K74" s="1">
        <v>871</v>
      </c>
    </row>
    <row r="75" spans="4:11" x14ac:dyDescent="0.25">
      <c r="D75" s="1">
        <v>872</v>
      </c>
      <c r="E75">
        <f>(INDEX(LINEST($B$3:$B$55,$C$3:$C$55^{1,2,3}),1)*D75^3)+(INDEX(LINEST($B$3:$B$55,$C$3:$C$55^{1,2,3}),1,2)*D75^2)+(INDEX(LINEST($B$3:$B$55,$C$3:$C$55^{1,2,3}),1,3)*D75^1)+INDEX(LINEST($B$3:$B$55,$C$3:$C$55^{1,2,3}),1,4)</f>
        <v>318.3045839706383</v>
      </c>
      <c r="I75">
        <v>590</v>
      </c>
      <c r="J75">
        <v>1369</v>
      </c>
      <c r="K75" s="1">
        <v>872</v>
      </c>
    </row>
    <row r="76" spans="4:11" x14ac:dyDescent="0.25">
      <c r="D76" s="1">
        <v>873</v>
      </c>
      <c r="E76">
        <f>(INDEX(LINEST($B$3:$B$55,$C$3:$C$55^{1,2,3}),1)*D76^3)+(INDEX(LINEST($B$3:$B$55,$C$3:$C$55^{1,2,3}),1,2)*D76^2)+(INDEX(LINEST($B$3:$B$55,$C$3:$C$55^{1,2,3}),1,3)*D76^1)+INDEX(LINEST($B$3:$B$55,$C$3:$C$55^{1,2,3}),1,4)</f>
        <v>318.21895031845781</v>
      </c>
      <c r="I76">
        <v>595</v>
      </c>
      <c r="J76">
        <v>1366</v>
      </c>
      <c r="K76" s="1">
        <v>873</v>
      </c>
    </row>
    <row r="77" spans="4:11" x14ac:dyDescent="0.25">
      <c r="D77" s="1">
        <v>874</v>
      </c>
      <c r="E77">
        <f>(INDEX(LINEST($B$3:$B$55,$C$3:$C$55^{1,2,3}),1)*D77^3)+(INDEX(LINEST($B$3:$B$55,$C$3:$C$55^{1,2,3}),1,2)*D77^2)+(INDEX(LINEST($B$3:$B$55,$C$3:$C$55^{1,2,3}),1,3)*D77^1)+INDEX(LINEST($B$3:$B$55,$C$3:$C$55^{1,2,3}),1,4)</f>
        <v>318.13197260381082</v>
      </c>
      <c r="I77">
        <v>600</v>
      </c>
      <c r="J77">
        <v>1364</v>
      </c>
      <c r="K77" s="1">
        <v>874</v>
      </c>
    </row>
    <row r="78" spans="4:11" x14ac:dyDescent="0.25">
      <c r="D78" s="1">
        <v>875</v>
      </c>
      <c r="E78">
        <f>(INDEX(LINEST($B$3:$B$55,$C$3:$C$55^{1,2,3}),1)*D78^3)+(INDEX(LINEST($B$3:$B$55,$C$3:$C$55^{1,2,3}),1,2)*D78^2)+(INDEX(LINEST($B$3:$B$55,$C$3:$C$55^{1,2,3}),1,3)*D78^1)+INDEX(LINEST($B$3:$B$55,$C$3:$C$55^{1,2,3}),1,4)</f>
        <v>318.04365235841772</v>
      </c>
      <c r="I78">
        <v>605</v>
      </c>
      <c r="J78">
        <v>1362</v>
      </c>
      <c r="K78" s="1">
        <v>875</v>
      </c>
    </row>
    <row r="79" spans="4:11" x14ac:dyDescent="0.25">
      <c r="D79" s="1">
        <v>876</v>
      </c>
      <c r="E79">
        <f>(INDEX(LINEST($B$3:$B$55,$C$3:$C$55^{1,2,3}),1)*D79^3)+(INDEX(LINEST($B$3:$B$55,$C$3:$C$55^{1,2,3}),1,2)*D79^2)+(INDEX(LINEST($B$3:$B$55,$C$3:$C$55^{1,2,3}),1,3)*D79^1)+INDEX(LINEST($B$3:$B$55,$C$3:$C$55^{1,2,3}),1,4)</f>
        <v>317.95399111399831</v>
      </c>
      <c r="I79">
        <v>610</v>
      </c>
      <c r="J79">
        <v>1360</v>
      </c>
      <c r="K79" s="1">
        <v>876</v>
      </c>
    </row>
    <row r="80" spans="4:11" x14ac:dyDescent="0.25">
      <c r="D80" s="1">
        <v>877</v>
      </c>
      <c r="E80">
        <f>(INDEX(LINEST($B$3:$B$55,$C$3:$C$55^{1,2,3}),1)*D80^3)+(INDEX(LINEST($B$3:$B$55,$C$3:$C$55^{1,2,3}),1,2)*D80^2)+(INDEX(LINEST($B$3:$B$55,$C$3:$C$55^{1,2,3}),1,3)*D80^1)+INDEX(LINEST($B$3:$B$55,$C$3:$C$55^{1,2,3}),1,4)</f>
        <v>317.8629904022722</v>
      </c>
      <c r="I80">
        <v>615</v>
      </c>
      <c r="J80">
        <v>1358</v>
      </c>
      <c r="K80" s="1">
        <v>877</v>
      </c>
    </row>
    <row r="81" spans="4:11" x14ac:dyDescent="0.25">
      <c r="D81" s="1">
        <v>878</v>
      </c>
      <c r="E81">
        <f>(INDEX(LINEST($B$3:$B$55,$C$3:$C$55^{1,2,3}),1)*D81^3)+(INDEX(LINEST($B$3:$B$55,$C$3:$C$55^{1,2,3}),1,2)*D81^2)+(INDEX(LINEST($B$3:$B$55,$C$3:$C$55^{1,2,3}),1,3)*D81^1)+INDEX(LINEST($B$3:$B$55,$C$3:$C$55^{1,2,3}),1,4)</f>
        <v>317.77065175495989</v>
      </c>
      <c r="I81">
        <v>620</v>
      </c>
      <c r="J81">
        <v>1356</v>
      </c>
      <c r="K81" s="1">
        <v>878</v>
      </c>
    </row>
    <row r="82" spans="4:11" x14ac:dyDescent="0.25">
      <c r="D82" s="1">
        <v>879</v>
      </c>
      <c r="E82">
        <f>(INDEX(LINEST($B$3:$B$55,$C$3:$C$55^{1,2,3}),1)*D82^3)+(INDEX(LINEST($B$3:$B$55,$C$3:$C$55^{1,2,3}),1,2)*D82^2)+(INDEX(LINEST($B$3:$B$55,$C$3:$C$55^{1,2,3}),1,3)*D82^1)+INDEX(LINEST($B$3:$B$55,$C$3:$C$55^{1,2,3}),1,4)</f>
        <v>317.67697670378141</v>
      </c>
      <c r="I82">
        <v>625</v>
      </c>
      <c r="J82">
        <v>1354</v>
      </c>
      <c r="K82" s="1">
        <v>879</v>
      </c>
    </row>
    <row r="83" spans="4:11" x14ac:dyDescent="0.25">
      <c r="D83" s="1">
        <v>880</v>
      </c>
      <c r="E83">
        <f>(INDEX(LINEST($B$3:$B$55,$C$3:$C$55^{1,2,3}),1)*D83^3)+(INDEX(LINEST($B$3:$B$55,$C$3:$C$55^{1,2,3}),1,2)*D83^2)+(INDEX(LINEST($B$3:$B$55,$C$3:$C$55^{1,2,3}),1,3)*D83^1)+INDEX(LINEST($B$3:$B$55,$C$3:$C$55^{1,2,3}),1,4)</f>
        <v>317.58196678045636</v>
      </c>
      <c r="I83">
        <v>630</v>
      </c>
      <c r="J83">
        <v>1352</v>
      </c>
      <c r="K83" s="1">
        <v>880</v>
      </c>
    </row>
    <row r="84" spans="4:11" x14ac:dyDescent="0.25">
      <c r="D84" s="1">
        <v>881</v>
      </c>
      <c r="E84">
        <f>(INDEX(LINEST($B$3:$B$55,$C$3:$C$55^{1,2,3}),1)*D84^3)+(INDEX(LINEST($B$3:$B$55,$C$3:$C$55^{1,2,3}),1,2)*D84^2)+(INDEX(LINEST($B$3:$B$55,$C$3:$C$55^{1,2,3}),1,3)*D84^1)+INDEX(LINEST($B$3:$B$55,$C$3:$C$55^{1,2,3}),1,4)</f>
        <v>317.485623516705</v>
      </c>
      <c r="I84">
        <v>635</v>
      </c>
      <c r="J84">
        <v>1350</v>
      </c>
      <c r="K84" s="1">
        <v>881</v>
      </c>
    </row>
    <row r="85" spans="4:11" x14ac:dyDescent="0.25">
      <c r="D85" s="1">
        <v>882</v>
      </c>
      <c r="E85">
        <f>(INDEX(LINEST($B$3:$B$55,$C$3:$C$55^{1,2,3}),1)*D85^3)+(INDEX(LINEST($B$3:$B$55,$C$3:$C$55^{1,2,3}),1,2)*D85^2)+(INDEX(LINEST($B$3:$B$55,$C$3:$C$55^{1,2,3}),1,3)*D85^1)+INDEX(LINEST($B$3:$B$55,$C$3:$C$55^{1,2,3}),1,4)</f>
        <v>317.38794844424717</v>
      </c>
      <c r="I85">
        <v>640</v>
      </c>
      <c r="J85">
        <v>1348</v>
      </c>
      <c r="K85" s="1">
        <v>882</v>
      </c>
    </row>
    <row r="86" spans="4:11" x14ac:dyDescent="0.25">
      <c r="D86" s="1">
        <v>883</v>
      </c>
      <c r="E86">
        <f>(INDEX(LINEST($B$3:$B$55,$C$3:$C$55^{1,2,3}),1)*D86^3)+(INDEX(LINEST($B$3:$B$55,$C$3:$C$55^{1,2,3}),1,2)*D86^2)+(INDEX(LINEST($B$3:$B$55,$C$3:$C$55^{1,2,3}),1,3)*D86^1)+INDEX(LINEST($B$3:$B$55,$C$3:$C$55^{1,2,3}),1,4)</f>
        <v>317.28894309480268</v>
      </c>
      <c r="I86">
        <v>645</v>
      </c>
      <c r="J86">
        <v>1346</v>
      </c>
      <c r="K86" s="1">
        <v>883</v>
      </c>
    </row>
    <row r="87" spans="4:11" x14ac:dyDescent="0.25">
      <c r="D87" s="1">
        <v>884</v>
      </c>
      <c r="E87">
        <f>(INDEX(LINEST($B$3:$B$55,$C$3:$C$55^{1,2,3}),1)*D87^3)+(INDEX(LINEST($B$3:$B$55,$C$3:$C$55^{1,2,3}),1,2)*D87^2)+(INDEX(LINEST($B$3:$B$55,$C$3:$C$55^{1,2,3}),1,3)*D87^1)+INDEX(LINEST($B$3:$B$55,$C$3:$C$55^{1,2,3}),1,4)</f>
        <v>317.1886090000919</v>
      </c>
      <c r="I87">
        <v>650</v>
      </c>
      <c r="J87">
        <v>1344</v>
      </c>
      <c r="K87" s="1">
        <v>884</v>
      </c>
    </row>
    <row r="88" spans="4:11" x14ac:dyDescent="0.25">
      <c r="D88" s="1">
        <v>885</v>
      </c>
      <c r="E88">
        <f>(INDEX(LINEST($B$3:$B$55,$C$3:$C$55^{1,2,3}),1)*D88^3)+(INDEX(LINEST($B$3:$B$55,$C$3:$C$55^{1,2,3}),1,2)*D88^2)+(INDEX(LINEST($B$3:$B$55,$C$3:$C$55^{1,2,3}),1,3)*D88^1)+INDEX(LINEST($B$3:$B$55,$C$3:$C$55^{1,2,3}),1,4)</f>
        <v>317.08694769183455</v>
      </c>
      <c r="I88">
        <v>655</v>
      </c>
      <c r="J88">
        <v>1342</v>
      </c>
      <c r="K88" s="1">
        <v>885</v>
      </c>
    </row>
    <row r="89" spans="4:11" x14ac:dyDescent="0.25">
      <c r="D89" s="1">
        <v>886</v>
      </c>
      <c r="E89">
        <f>(INDEX(LINEST($B$3:$B$55,$C$3:$C$55^{1,2,3}),1)*D89^3)+(INDEX(LINEST($B$3:$B$55,$C$3:$C$55^{1,2,3}),1,2)*D89^2)+(INDEX(LINEST($B$3:$B$55,$C$3:$C$55^{1,2,3}),1,3)*D89^1)+INDEX(LINEST($B$3:$B$55,$C$3:$C$55^{1,2,3}),1,4)</f>
        <v>316.98396070175079</v>
      </c>
      <c r="I89">
        <v>660</v>
      </c>
      <c r="J89">
        <v>1339</v>
      </c>
      <c r="K89" s="1">
        <v>886</v>
      </c>
    </row>
    <row r="90" spans="4:11" x14ac:dyDescent="0.25">
      <c r="D90" s="1">
        <v>887</v>
      </c>
      <c r="E90">
        <f>(INDEX(LINEST($B$3:$B$55,$C$3:$C$55^{1,2,3}),1)*D90^3)+(INDEX(LINEST($B$3:$B$55,$C$3:$C$55^{1,2,3}),1,2)*D90^2)+(INDEX(LINEST($B$3:$B$55,$C$3:$C$55^{1,2,3}),1,3)*D90^1)+INDEX(LINEST($B$3:$B$55,$C$3:$C$55^{1,2,3}),1,4)</f>
        <v>316.87964956156043</v>
      </c>
      <c r="I90">
        <v>665</v>
      </c>
      <c r="J90">
        <v>1337</v>
      </c>
      <c r="K90" s="1">
        <v>887</v>
      </c>
    </row>
    <row r="91" spans="4:11" x14ac:dyDescent="0.25">
      <c r="D91" s="1">
        <v>888</v>
      </c>
      <c r="E91">
        <f>(INDEX(LINEST($B$3:$B$55,$C$3:$C$55^{1,2,3}),1)*D91^3)+(INDEX(LINEST($B$3:$B$55,$C$3:$C$55^{1,2,3}),1,2)*D91^2)+(INDEX(LINEST($B$3:$B$55,$C$3:$C$55^{1,2,3}),1,3)*D91^1)+INDEX(LINEST($B$3:$B$55,$C$3:$C$55^{1,2,3}),1,4)</f>
        <v>316.77401580298374</v>
      </c>
      <c r="I91">
        <v>670</v>
      </c>
      <c r="J91">
        <v>1335</v>
      </c>
      <c r="K91" s="1">
        <v>888</v>
      </c>
    </row>
    <row r="92" spans="4:11" x14ac:dyDescent="0.25">
      <c r="D92" s="1">
        <v>889</v>
      </c>
      <c r="E92">
        <f>(INDEX(LINEST($B$3:$B$55,$C$3:$C$55^{1,2,3}),1)*D92^3)+(INDEX(LINEST($B$3:$B$55,$C$3:$C$55^{1,2,3}),1,2)*D92^2)+(INDEX(LINEST($B$3:$B$55,$C$3:$C$55^{1,2,3}),1,3)*D92^1)+INDEX(LINEST($B$3:$B$55,$C$3:$C$55^{1,2,3}),1,4)</f>
        <v>316.66706095774032</v>
      </c>
      <c r="I92">
        <v>675</v>
      </c>
      <c r="J92">
        <v>1333</v>
      </c>
      <c r="K92" s="1">
        <v>889</v>
      </c>
    </row>
    <row r="93" spans="4:11" x14ac:dyDescent="0.25">
      <c r="D93" s="1">
        <v>890</v>
      </c>
      <c r="E93">
        <f>(INDEX(LINEST($B$3:$B$55,$C$3:$C$55^{1,2,3}),1)*D93^3)+(INDEX(LINEST($B$3:$B$55,$C$3:$C$55^{1,2,3}),1,2)*D93^2)+(INDEX(LINEST($B$3:$B$55,$C$3:$C$55^{1,2,3}),1,3)*D93^1)+INDEX(LINEST($B$3:$B$55,$C$3:$C$55^{1,2,3}),1,4)</f>
        <v>316.55878655754998</v>
      </c>
      <c r="I93">
        <v>680</v>
      </c>
      <c r="J93">
        <v>1331</v>
      </c>
      <c r="K93" s="1">
        <v>890</v>
      </c>
    </row>
    <row r="94" spans="4:11" x14ac:dyDescent="0.25">
      <c r="D94" s="1">
        <v>891</v>
      </c>
      <c r="E94">
        <f>(INDEX(LINEST($B$3:$B$55,$C$3:$C$55^{1,2,3}),1)*D94^3)+(INDEX(LINEST($B$3:$B$55,$C$3:$C$55^{1,2,3}),1,2)*D94^2)+(INDEX(LINEST($B$3:$B$55,$C$3:$C$55^{1,2,3}),1,3)*D94^1)+INDEX(LINEST($B$3:$B$55,$C$3:$C$55^{1,2,3}),1,4)</f>
        <v>316.44919413413345</v>
      </c>
      <c r="I94">
        <v>685</v>
      </c>
      <c r="J94">
        <v>1329</v>
      </c>
      <c r="K94" s="1">
        <v>891</v>
      </c>
    </row>
    <row r="95" spans="4:11" x14ac:dyDescent="0.25">
      <c r="D95" s="1">
        <v>892</v>
      </c>
      <c r="E95">
        <f>(INDEX(LINEST($B$3:$B$55,$C$3:$C$55^{1,2,3}),1)*D95^3)+(INDEX(LINEST($B$3:$B$55,$C$3:$C$55^{1,2,3}),1,2)*D95^2)+(INDEX(LINEST($B$3:$B$55,$C$3:$C$55^{1,2,3}),1,3)*D95^1)+INDEX(LINEST($B$3:$B$55,$C$3:$C$55^{1,2,3}),1,4)</f>
        <v>316.33828521921021</v>
      </c>
      <c r="I95">
        <v>690</v>
      </c>
      <c r="J95">
        <v>1327</v>
      </c>
      <c r="K95" s="1">
        <v>892</v>
      </c>
    </row>
    <row r="96" spans="4:11" x14ac:dyDescent="0.25">
      <c r="D96" s="1">
        <v>893</v>
      </c>
      <c r="E96">
        <f>(INDEX(LINEST($B$3:$B$55,$C$3:$C$55^{1,2,3}),1)*D96^3)+(INDEX(LINEST($B$3:$B$55,$C$3:$C$55^{1,2,3}),1,2)*D96^2)+(INDEX(LINEST($B$3:$B$55,$C$3:$C$55^{1,2,3}),1,3)*D96^1)+INDEX(LINEST($B$3:$B$55,$C$3:$C$55^{1,2,3}),1,4)</f>
        <v>316.22606134450041</v>
      </c>
      <c r="I96">
        <v>695</v>
      </c>
      <c r="J96">
        <v>1325</v>
      </c>
      <c r="K96" s="1">
        <v>893</v>
      </c>
    </row>
    <row r="97" spans="4:11" x14ac:dyDescent="0.25">
      <c r="D97" s="1">
        <v>894</v>
      </c>
      <c r="E97">
        <f>(INDEX(LINEST($B$3:$B$55,$C$3:$C$55^{1,2,3}),1)*D97^3)+(INDEX(LINEST($B$3:$B$55,$C$3:$C$55^{1,2,3}),1,2)*D97^2)+(INDEX(LINEST($B$3:$B$55,$C$3:$C$55^{1,2,3}),1,3)*D97^1)+INDEX(LINEST($B$3:$B$55,$C$3:$C$55^{1,2,3}),1,4)</f>
        <v>316.11252404172399</v>
      </c>
      <c r="I97">
        <v>700</v>
      </c>
      <c r="J97">
        <v>1322</v>
      </c>
      <c r="K97" s="1">
        <v>894</v>
      </c>
    </row>
    <row r="98" spans="4:11" x14ac:dyDescent="0.25">
      <c r="D98" s="1">
        <v>895</v>
      </c>
      <c r="E98">
        <f>(INDEX(LINEST($B$3:$B$55,$C$3:$C$55^{1,2,3}),1)*D98^3)+(INDEX(LINEST($B$3:$B$55,$C$3:$C$55^{1,2,3}),1,2)*D98^2)+(INDEX(LINEST($B$3:$B$55,$C$3:$C$55^{1,2,3}),1,3)*D98^1)+INDEX(LINEST($B$3:$B$55,$C$3:$C$55^{1,2,3}),1,4)</f>
        <v>315.99767484260099</v>
      </c>
      <c r="I98">
        <v>705</v>
      </c>
      <c r="J98">
        <v>1320</v>
      </c>
      <c r="K98" s="1">
        <v>895</v>
      </c>
    </row>
    <row r="99" spans="4:11" x14ac:dyDescent="0.25">
      <c r="D99" s="1">
        <v>896</v>
      </c>
      <c r="E99">
        <f>(INDEX(LINEST($B$3:$B$55,$C$3:$C$55^{1,2,3}),1)*D99^3)+(INDEX(LINEST($B$3:$B$55,$C$3:$C$55^{1,2,3}),1,2)*D99^2)+(INDEX(LINEST($B$3:$B$55,$C$3:$C$55^{1,2,3}),1,3)*D99^1)+INDEX(LINEST($B$3:$B$55,$C$3:$C$55^{1,2,3}),1,4)</f>
        <v>315.881515278851</v>
      </c>
      <c r="I99">
        <v>710</v>
      </c>
      <c r="J99">
        <v>1318</v>
      </c>
      <c r="K99" s="1">
        <v>896</v>
      </c>
    </row>
    <row r="100" spans="4:11" x14ac:dyDescent="0.25">
      <c r="D100" s="1">
        <v>897</v>
      </c>
      <c r="E100">
        <f>(INDEX(LINEST($B$3:$B$55,$C$3:$C$55^{1,2,3}),1)*D100^3)+(INDEX(LINEST($B$3:$B$55,$C$3:$C$55^{1,2,3}),1,2)*D100^2)+(INDEX(LINEST($B$3:$B$55,$C$3:$C$55^{1,2,3}),1,3)*D100^1)+INDEX(LINEST($B$3:$B$55,$C$3:$C$55^{1,2,3}),1,4)</f>
        <v>315.76404688219429</v>
      </c>
      <c r="I100">
        <v>715</v>
      </c>
      <c r="J100">
        <v>1316</v>
      </c>
      <c r="K100" s="1">
        <v>897</v>
      </c>
    </row>
    <row r="101" spans="4:11" x14ac:dyDescent="0.25">
      <c r="D101" s="1">
        <v>898</v>
      </c>
      <c r="E101">
        <f>(INDEX(LINEST($B$3:$B$55,$C$3:$C$55^{1,2,3}),1)*D101^3)+(INDEX(LINEST($B$3:$B$55,$C$3:$C$55^{1,2,3}),1,2)*D101^2)+(INDEX(LINEST($B$3:$B$55,$C$3:$C$55^{1,2,3}),1,3)*D101^1)+INDEX(LINEST($B$3:$B$55,$C$3:$C$55^{1,2,3}),1,4)</f>
        <v>315.64527118435103</v>
      </c>
      <c r="I101">
        <v>720</v>
      </c>
      <c r="J101">
        <v>1314</v>
      </c>
      <c r="K101" s="1">
        <v>898</v>
      </c>
    </row>
    <row r="102" spans="4:11" x14ac:dyDescent="0.25">
      <c r="D102" s="1">
        <v>899</v>
      </c>
      <c r="E102">
        <f>(INDEX(LINEST($B$3:$B$55,$C$3:$C$55^{1,2,3}),1)*D102^3)+(INDEX(LINEST($B$3:$B$55,$C$3:$C$55^{1,2,3}),1,2)*D102^2)+(INDEX(LINEST($B$3:$B$55,$C$3:$C$55^{1,2,3}),1,3)*D102^1)+INDEX(LINEST($B$3:$B$55,$C$3:$C$55^{1,2,3}),1,4)</f>
        <v>315.52518971704092</v>
      </c>
      <c r="I102">
        <v>725</v>
      </c>
      <c r="J102">
        <v>1312</v>
      </c>
      <c r="K102" s="1">
        <v>899</v>
      </c>
    </row>
    <row r="103" spans="4:11" x14ac:dyDescent="0.25">
      <c r="D103" s="1">
        <v>900</v>
      </c>
      <c r="E103">
        <f>(INDEX(LINEST($B$3:$B$55,$C$3:$C$55^{1,2,3}),1)*D103^3)+(INDEX(LINEST($B$3:$B$55,$C$3:$C$55^{1,2,3}),1,2)*D103^2)+(INDEX(LINEST($B$3:$B$55,$C$3:$C$55^{1,2,3}),1,3)*D103^1)+INDEX(LINEST($B$3:$B$55,$C$3:$C$55^{1,2,3}),1,4)</f>
        <v>315.40380401198433</v>
      </c>
      <c r="I103">
        <v>730</v>
      </c>
      <c r="J103">
        <v>1309</v>
      </c>
      <c r="K103" s="1">
        <v>900</v>
      </c>
    </row>
    <row r="104" spans="4:11" x14ac:dyDescent="0.25">
      <c r="D104" s="1">
        <v>901</v>
      </c>
      <c r="E104">
        <f>(INDEX(LINEST($B$3:$B$55,$C$3:$C$55^{1,2,3}),1)*D104^3)+(INDEX(LINEST($B$3:$B$55,$C$3:$C$55^{1,2,3}),1,2)*D104^2)+(INDEX(LINEST($B$3:$B$55,$C$3:$C$55^{1,2,3}),1,3)*D104^1)+INDEX(LINEST($B$3:$B$55,$C$3:$C$55^{1,2,3}),1,4)</f>
        <v>315.28111560090076</v>
      </c>
      <c r="I104">
        <v>735</v>
      </c>
      <c r="J104">
        <v>1307</v>
      </c>
      <c r="K104" s="1">
        <v>901</v>
      </c>
    </row>
    <row r="105" spans="4:11" x14ac:dyDescent="0.25">
      <c r="D105" s="1">
        <v>902</v>
      </c>
      <c r="E105">
        <f>(INDEX(LINEST($B$3:$B$55,$C$3:$C$55^{1,2,3}),1)*D105^3)+(INDEX(LINEST($B$3:$B$55,$C$3:$C$55^{1,2,3}),1,2)*D105^2)+(INDEX(LINEST($B$3:$B$55,$C$3:$C$55^{1,2,3}),1,3)*D105^1)+INDEX(LINEST($B$3:$B$55,$C$3:$C$55^{1,2,3}),1,4)</f>
        <v>315.15712601551047</v>
      </c>
      <c r="I105">
        <v>740</v>
      </c>
      <c r="J105">
        <v>1305</v>
      </c>
      <c r="K105" s="1">
        <v>902</v>
      </c>
    </row>
    <row r="106" spans="4:11" x14ac:dyDescent="0.25">
      <c r="D106" s="1">
        <v>903</v>
      </c>
      <c r="E106">
        <f>(INDEX(LINEST($B$3:$B$55,$C$3:$C$55^{1,2,3}),1)*D106^3)+(INDEX(LINEST($B$3:$B$55,$C$3:$C$55^{1,2,3}),1,2)*D106^2)+(INDEX(LINEST($B$3:$B$55,$C$3:$C$55^{1,2,3}),1,3)*D106^1)+INDEX(LINEST($B$3:$B$55,$C$3:$C$55^{1,2,3}),1,4)</f>
        <v>315.03183678753305</v>
      </c>
      <c r="I106">
        <v>745</v>
      </c>
      <c r="J106">
        <v>1303</v>
      </c>
      <c r="K106" s="1">
        <v>903</v>
      </c>
    </row>
    <row r="107" spans="4:11" x14ac:dyDescent="0.25">
      <c r="D107" s="1">
        <v>904</v>
      </c>
      <c r="E107">
        <f>(INDEX(LINEST($B$3:$B$55,$C$3:$C$55^{1,2,3}),1)*D107^3)+(INDEX(LINEST($B$3:$B$55,$C$3:$C$55^{1,2,3}),1,2)*D107^2)+(INDEX(LINEST($B$3:$B$55,$C$3:$C$55^{1,2,3}),1,3)*D107^1)+INDEX(LINEST($B$3:$B$55,$C$3:$C$55^{1,2,3}),1,4)</f>
        <v>314.90524944868889</v>
      </c>
      <c r="I107">
        <v>750</v>
      </c>
      <c r="J107">
        <v>1301</v>
      </c>
      <c r="K107" s="1">
        <v>904</v>
      </c>
    </row>
    <row r="108" spans="4:11" x14ac:dyDescent="0.25">
      <c r="D108" s="1">
        <v>905</v>
      </c>
      <c r="E108">
        <f>(INDEX(LINEST($B$3:$B$55,$C$3:$C$55^{1,2,3}),1)*D108^3)+(INDEX(LINEST($B$3:$B$55,$C$3:$C$55^{1,2,3}),1,2)*D108^2)+(INDEX(LINEST($B$3:$B$55,$C$3:$C$55^{1,2,3}),1,3)*D108^1)+INDEX(LINEST($B$3:$B$55,$C$3:$C$55^{1,2,3}),1,4)</f>
        <v>314.77736553069815</v>
      </c>
      <c r="I108">
        <v>755</v>
      </c>
      <c r="J108">
        <v>1298</v>
      </c>
      <c r="K108" s="1">
        <v>905</v>
      </c>
    </row>
    <row r="109" spans="4:11" x14ac:dyDescent="0.25">
      <c r="D109" s="1">
        <v>906</v>
      </c>
      <c r="E109">
        <f>(INDEX(LINEST($B$3:$B$55,$C$3:$C$55^{1,2,3}),1)*D109^3)+(INDEX(LINEST($B$3:$B$55,$C$3:$C$55^{1,2,3}),1,2)*D109^2)+(INDEX(LINEST($B$3:$B$55,$C$3:$C$55^{1,2,3}),1,3)*D109^1)+INDEX(LINEST($B$3:$B$55,$C$3:$C$55^{1,2,3}),1,4)</f>
        <v>314.64818656528053</v>
      </c>
      <c r="I109">
        <v>760</v>
      </c>
      <c r="J109">
        <v>1296</v>
      </c>
      <c r="K109" s="1">
        <v>906</v>
      </c>
    </row>
    <row r="110" spans="4:11" x14ac:dyDescent="0.25">
      <c r="D110" s="1">
        <v>907</v>
      </c>
      <c r="E110">
        <f>(INDEX(LINEST($B$3:$B$55,$C$3:$C$55^{1,2,3}),1)*D110^3)+(INDEX(LINEST($B$3:$B$55,$C$3:$C$55^{1,2,3}),1,2)*D110^2)+(INDEX(LINEST($B$3:$B$55,$C$3:$C$55^{1,2,3}),1,3)*D110^1)+INDEX(LINEST($B$3:$B$55,$C$3:$C$55^{1,2,3}),1,4)</f>
        <v>314.51771408415584</v>
      </c>
      <c r="I110">
        <v>765</v>
      </c>
      <c r="J110">
        <v>1294</v>
      </c>
      <c r="K110" s="1">
        <v>907</v>
      </c>
    </row>
    <row r="111" spans="4:11" x14ac:dyDescent="0.25">
      <c r="D111" s="1">
        <v>908</v>
      </c>
      <c r="E111">
        <f>(INDEX(LINEST($B$3:$B$55,$C$3:$C$55^{1,2,3}),1)*D111^3)+(INDEX(LINEST($B$3:$B$55,$C$3:$C$55^{1,2,3}),1,2)*D111^2)+(INDEX(LINEST($B$3:$B$55,$C$3:$C$55^{1,2,3}),1,3)*D111^1)+INDEX(LINEST($B$3:$B$55,$C$3:$C$55^{1,2,3}),1,4)</f>
        <v>314.38594961904448</v>
      </c>
      <c r="I111">
        <v>770</v>
      </c>
      <c r="J111">
        <v>1292</v>
      </c>
      <c r="K111" s="1">
        <v>908</v>
      </c>
    </row>
    <row r="112" spans="4:11" x14ac:dyDescent="0.25">
      <c r="D112" s="1">
        <v>909</v>
      </c>
      <c r="E112">
        <f>(INDEX(LINEST($B$3:$B$55,$C$3:$C$55^{1,2,3}),1)*D112^3)+(INDEX(LINEST($B$3:$B$55,$C$3:$C$55^{1,2,3}),1,2)*D112^2)+(INDEX(LINEST($B$3:$B$55,$C$3:$C$55^{1,2,3}),1,3)*D112^1)+INDEX(LINEST($B$3:$B$55,$C$3:$C$55^{1,2,3}),1,4)</f>
        <v>314.25289470166592</v>
      </c>
      <c r="I112">
        <v>775</v>
      </c>
      <c r="J112">
        <v>1290</v>
      </c>
      <c r="K112" s="1">
        <v>909</v>
      </c>
    </row>
    <row r="113" spans="4:11" x14ac:dyDescent="0.25">
      <c r="D113" s="1">
        <v>910</v>
      </c>
      <c r="E113">
        <f>(INDEX(LINEST($B$3:$B$55,$C$3:$C$55^{1,2,3}),1)*D113^3)+(INDEX(LINEST($B$3:$B$55,$C$3:$C$55^{1,2,3}),1,2)*D113^2)+(INDEX(LINEST($B$3:$B$55,$C$3:$C$55^{1,2,3}),1,3)*D113^1)+INDEX(LINEST($B$3:$B$55,$C$3:$C$55^{1,2,3}),1,4)</f>
        <v>314.11855086374032</v>
      </c>
      <c r="I113">
        <v>780</v>
      </c>
      <c r="J113">
        <v>1287</v>
      </c>
      <c r="K113" s="1">
        <v>910</v>
      </c>
    </row>
    <row r="114" spans="4:11" x14ac:dyDescent="0.25">
      <c r="D114" s="1">
        <v>911</v>
      </c>
      <c r="E114">
        <f>(INDEX(LINEST($B$3:$B$55,$C$3:$C$55^{1,2,3}),1)*D114^3)+(INDEX(LINEST($B$3:$B$55,$C$3:$C$55^{1,2,3}),1,2)*D114^2)+(INDEX(LINEST($B$3:$B$55,$C$3:$C$55^{1,2,3}),1,3)*D114^1)+INDEX(LINEST($B$3:$B$55,$C$3:$C$55^{1,2,3}),1,4)</f>
        <v>313.98291963698796</v>
      </c>
      <c r="I114">
        <v>785</v>
      </c>
      <c r="J114">
        <v>1285</v>
      </c>
      <c r="K114" s="1">
        <v>911</v>
      </c>
    </row>
    <row r="115" spans="4:11" x14ac:dyDescent="0.25">
      <c r="D115" s="1">
        <v>912</v>
      </c>
      <c r="E115">
        <f>(INDEX(LINEST($B$3:$B$55,$C$3:$C$55^{1,2,3}),1)*D115^3)+(INDEX(LINEST($B$3:$B$55,$C$3:$C$55^{1,2,3}),1,2)*D115^2)+(INDEX(LINEST($B$3:$B$55,$C$3:$C$55^{1,2,3}),1,3)*D115^1)+INDEX(LINEST($B$3:$B$55,$C$3:$C$55^{1,2,3}),1,4)</f>
        <v>313.84600255312864</v>
      </c>
      <c r="I115">
        <v>790</v>
      </c>
      <c r="J115">
        <v>1283</v>
      </c>
      <c r="K115" s="1">
        <v>912</v>
      </c>
    </row>
    <row r="116" spans="4:11" x14ac:dyDescent="0.25">
      <c r="D116" s="1">
        <v>913</v>
      </c>
      <c r="E116">
        <f>(INDEX(LINEST($B$3:$B$55,$C$3:$C$55^{1,2,3}),1)*D116^3)+(INDEX(LINEST($B$3:$B$55,$C$3:$C$55^{1,2,3}),1,2)*D116^2)+(INDEX(LINEST($B$3:$B$55,$C$3:$C$55^{1,2,3}),1,3)*D116^1)+INDEX(LINEST($B$3:$B$55,$C$3:$C$55^{1,2,3}),1,4)</f>
        <v>313.70780114388242</v>
      </c>
      <c r="I116">
        <v>795</v>
      </c>
      <c r="J116">
        <v>1281</v>
      </c>
      <c r="K116" s="1">
        <v>913</v>
      </c>
    </row>
    <row r="117" spans="4:11" x14ac:dyDescent="0.25">
      <c r="D117" s="1">
        <v>914</v>
      </c>
      <c r="E117">
        <f>(INDEX(LINEST($B$3:$B$55,$C$3:$C$55^{1,2,3}),1)*D117^3)+(INDEX(LINEST($B$3:$B$55,$C$3:$C$55^{1,2,3}),1,2)*D117^2)+(INDEX(LINEST($B$3:$B$55,$C$3:$C$55^{1,2,3}),1,3)*D117^1)+INDEX(LINEST($B$3:$B$55,$C$3:$C$55^{1,2,3}),1,4)</f>
        <v>313.56831694096911</v>
      </c>
      <c r="I117">
        <v>800</v>
      </c>
      <c r="J117">
        <v>1278</v>
      </c>
      <c r="K117" s="1">
        <v>914</v>
      </c>
    </row>
    <row r="118" spans="4:11" x14ac:dyDescent="0.25">
      <c r="D118" s="1">
        <v>915</v>
      </c>
      <c r="E118">
        <f>(INDEX(LINEST($B$3:$B$55,$C$3:$C$55^{1,2,3}),1)*D118^3)+(INDEX(LINEST($B$3:$B$55,$C$3:$C$55^{1,2,3}),1,2)*D118^2)+(INDEX(LINEST($B$3:$B$55,$C$3:$C$55^{1,2,3}),1,3)*D118^1)+INDEX(LINEST($B$3:$B$55,$C$3:$C$55^{1,2,3}),1,4)</f>
        <v>313.42755147610853</v>
      </c>
      <c r="I118">
        <v>805</v>
      </c>
      <c r="J118">
        <v>1276</v>
      </c>
      <c r="K118" s="1">
        <v>915</v>
      </c>
    </row>
    <row r="119" spans="4:11" x14ac:dyDescent="0.25">
      <c r="D119" s="1">
        <v>916</v>
      </c>
      <c r="E119">
        <f>(INDEX(LINEST($B$3:$B$55,$C$3:$C$55^{1,2,3}),1)*D119^3)+(INDEX(LINEST($B$3:$B$55,$C$3:$C$55^{1,2,3}),1,2)*D119^2)+(INDEX(LINEST($B$3:$B$55,$C$3:$C$55^{1,2,3}),1,3)*D119^1)+INDEX(LINEST($B$3:$B$55,$C$3:$C$55^{1,2,3}),1,4)</f>
        <v>313.28550628102107</v>
      </c>
      <c r="I119">
        <v>810</v>
      </c>
      <c r="J119">
        <v>1274</v>
      </c>
      <c r="K119" s="1">
        <v>916</v>
      </c>
    </row>
    <row r="120" spans="4:11" x14ac:dyDescent="0.25">
      <c r="D120" s="1">
        <v>917</v>
      </c>
      <c r="E120">
        <f>(INDEX(LINEST($B$3:$B$55,$C$3:$C$55^{1,2,3}),1)*D120^3)+(INDEX(LINEST($B$3:$B$55,$C$3:$C$55^{1,2,3}),1,2)*D120^2)+(INDEX(LINEST($B$3:$B$55,$C$3:$C$55^{1,2,3}),1,3)*D120^1)+INDEX(LINEST($B$3:$B$55,$C$3:$C$55^{1,2,3}),1,4)</f>
        <v>313.14218288742666</v>
      </c>
      <c r="I120">
        <v>815</v>
      </c>
      <c r="J120">
        <v>1271</v>
      </c>
      <c r="K120" s="1">
        <v>917</v>
      </c>
    </row>
    <row r="121" spans="4:11" x14ac:dyDescent="0.25">
      <c r="D121" s="1">
        <v>918</v>
      </c>
      <c r="E121">
        <f>(INDEX(LINEST($B$3:$B$55,$C$3:$C$55^{1,2,3}),1)*D121^3)+(INDEX(LINEST($B$3:$B$55,$C$3:$C$55^{1,2,3}),1,2)*D121^2)+(INDEX(LINEST($B$3:$B$55,$C$3:$C$55^{1,2,3}),1,3)*D121^1)+INDEX(LINEST($B$3:$B$55,$C$3:$C$55^{1,2,3}),1,4)</f>
        <v>312.99758282704499</v>
      </c>
      <c r="I121">
        <v>820</v>
      </c>
      <c r="J121">
        <v>1269</v>
      </c>
      <c r="K121" s="1">
        <v>918</v>
      </c>
    </row>
    <row r="122" spans="4:11" x14ac:dyDescent="0.25">
      <c r="D122" s="1">
        <v>919</v>
      </c>
      <c r="E122">
        <f>(INDEX(LINEST($B$3:$B$55,$C$3:$C$55^{1,2,3}),1)*D122^3)+(INDEX(LINEST($B$3:$B$55,$C$3:$C$55^{1,2,3}),1,2)*D122^2)+(INDEX(LINEST($B$3:$B$55,$C$3:$C$55^{1,2,3}),1,3)*D122^1)+INDEX(LINEST($B$3:$B$55,$C$3:$C$55^{1,2,3}),1,4)</f>
        <v>312.85170763159624</v>
      </c>
      <c r="I122">
        <v>825</v>
      </c>
      <c r="J122">
        <v>1267</v>
      </c>
      <c r="K122" s="1">
        <v>919</v>
      </c>
    </row>
    <row r="123" spans="4:11" x14ac:dyDescent="0.25">
      <c r="D123" s="1">
        <v>920</v>
      </c>
      <c r="E123">
        <f>(INDEX(LINEST($B$3:$B$55,$C$3:$C$55^{1,2,3}),1)*D123^3)+(INDEX(LINEST($B$3:$B$55,$C$3:$C$55^{1,2,3}),1,2)*D123^2)+(INDEX(LINEST($B$3:$B$55,$C$3:$C$55^{1,2,3}),1,3)*D123^1)+INDEX(LINEST($B$3:$B$55,$C$3:$C$55^{1,2,3}),1,4)</f>
        <v>312.70455883280044</v>
      </c>
      <c r="I123">
        <v>830</v>
      </c>
      <c r="J123">
        <v>1264</v>
      </c>
      <c r="K123" s="1">
        <v>920</v>
      </c>
    </row>
    <row r="124" spans="4:11" x14ac:dyDescent="0.25">
      <c r="D124" s="1">
        <v>921</v>
      </c>
      <c r="E124">
        <f>(INDEX(LINEST($B$3:$B$55,$C$3:$C$55^{1,2,3}),1)*D124^3)+(INDEX(LINEST($B$3:$B$55,$C$3:$C$55^{1,2,3}),1,2)*D124^2)+(INDEX(LINEST($B$3:$B$55,$C$3:$C$55^{1,2,3}),1,3)*D124^1)+INDEX(LINEST($B$3:$B$55,$C$3:$C$55^{1,2,3}),1,4)</f>
        <v>312.55613796237765</v>
      </c>
      <c r="I124">
        <v>835</v>
      </c>
      <c r="J124">
        <v>1262</v>
      </c>
      <c r="K124" s="1">
        <v>921</v>
      </c>
    </row>
    <row r="125" spans="4:11" x14ac:dyDescent="0.25">
      <c r="D125" s="1">
        <v>922</v>
      </c>
      <c r="E125">
        <f>(INDEX(LINEST($B$3:$B$55,$C$3:$C$55^{1,2,3}),1)*D125^3)+(INDEX(LINEST($B$3:$B$55,$C$3:$C$55^{1,2,3}),1,2)*D125^2)+(INDEX(LINEST($B$3:$B$55,$C$3:$C$55^{1,2,3}),1,3)*D125^1)+INDEX(LINEST($B$3:$B$55,$C$3:$C$55^{1,2,3}),1,4)</f>
        <v>312.40644655204744</v>
      </c>
      <c r="I125">
        <v>840</v>
      </c>
      <c r="J125">
        <v>1260</v>
      </c>
      <c r="K125" s="1">
        <v>922</v>
      </c>
    </row>
    <row r="126" spans="4:11" x14ac:dyDescent="0.25">
      <c r="D126" s="1">
        <v>923</v>
      </c>
      <c r="E126">
        <f>(INDEX(LINEST($B$3:$B$55,$C$3:$C$55^{1,2,3}),1)*D126^3)+(INDEX(LINEST($B$3:$B$55,$C$3:$C$55^{1,2,3}),1,2)*D126^2)+(INDEX(LINEST($B$3:$B$55,$C$3:$C$55^{1,2,3}),1,3)*D126^1)+INDEX(LINEST($B$3:$B$55,$C$3:$C$55^{1,2,3}),1,4)</f>
        <v>312.25548613352987</v>
      </c>
      <c r="I126">
        <v>845</v>
      </c>
      <c r="J126">
        <v>1257</v>
      </c>
      <c r="K126" s="1">
        <v>923</v>
      </c>
    </row>
    <row r="127" spans="4:11" x14ac:dyDescent="0.25">
      <c r="D127" s="1">
        <v>924</v>
      </c>
      <c r="E127">
        <f>(INDEX(LINEST($B$3:$B$55,$C$3:$C$55^{1,2,3}),1)*D127^3)+(INDEX(LINEST($B$3:$B$55,$C$3:$C$55^{1,2,3}),1,2)*D127^2)+(INDEX(LINEST($B$3:$B$55,$C$3:$C$55^{1,2,3}),1,3)*D127^1)+INDEX(LINEST($B$3:$B$55,$C$3:$C$55^{1,2,3}),1,4)</f>
        <v>312.10325823854544</v>
      </c>
      <c r="I127">
        <v>850</v>
      </c>
      <c r="J127">
        <v>1255</v>
      </c>
      <c r="K127" s="1">
        <v>924</v>
      </c>
    </row>
    <row r="128" spans="4:11" x14ac:dyDescent="0.25">
      <c r="D128" s="1">
        <v>925</v>
      </c>
      <c r="E128">
        <f>(INDEX(LINEST($B$3:$B$55,$C$3:$C$55^{1,2,3}),1)*D128^3)+(INDEX(LINEST($B$3:$B$55,$C$3:$C$55^{1,2,3}),1,2)*D128^2)+(INDEX(LINEST($B$3:$B$55,$C$3:$C$55^{1,2,3}),1,3)*D128^1)+INDEX(LINEST($B$3:$B$55,$C$3:$C$55^{1,2,3}),1,4)</f>
        <v>311.94976439881395</v>
      </c>
      <c r="I128">
        <v>855</v>
      </c>
      <c r="J128">
        <v>1253</v>
      </c>
      <c r="K128" s="1">
        <v>925</v>
      </c>
    </row>
    <row r="129" spans="4:11" x14ac:dyDescent="0.25">
      <c r="D129" s="1">
        <v>926</v>
      </c>
      <c r="E129">
        <f>(INDEX(LINEST($B$3:$B$55,$C$3:$C$55^{1,2,3}),1)*D129^3)+(INDEX(LINEST($B$3:$B$55,$C$3:$C$55^{1,2,3}),1,2)*D129^2)+(INDEX(LINEST($B$3:$B$55,$C$3:$C$55^{1,2,3}),1,3)*D129^1)+INDEX(LINEST($B$3:$B$55,$C$3:$C$55^{1,2,3}),1,4)</f>
        <v>311.79500614605479</v>
      </c>
      <c r="I129">
        <v>860</v>
      </c>
      <c r="J129">
        <v>1250</v>
      </c>
      <c r="K129" s="1">
        <v>926</v>
      </c>
    </row>
    <row r="130" spans="4:11" x14ac:dyDescent="0.25">
      <c r="D130" s="1">
        <v>927</v>
      </c>
      <c r="E130">
        <f>(INDEX(LINEST($B$3:$B$55,$C$3:$C$55^{1,2,3}),1)*D130^3)+(INDEX(LINEST($B$3:$B$55,$C$3:$C$55^{1,2,3}),1,2)*D130^2)+(INDEX(LINEST($B$3:$B$55,$C$3:$C$55^{1,2,3}),1,3)*D130^1)+INDEX(LINEST($B$3:$B$55,$C$3:$C$55^{1,2,3}),1,4)</f>
        <v>311.63898501198878</v>
      </c>
      <c r="I130">
        <v>865</v>
      </c>
      <c r="J130">
        <v>1248</v>
      </c>
      <c r="K130" s="1">
        <v>927</v>
      </c>
    </row>
    <row r="131" spans="4:11" x14ac:dyDescent="0.25">
      <c r="D131" s="1">
        <v>928</v>
      </c>
      <c r="E131">
        <f>(INDEX(LINEST($B$3:$B$55,$C$3:$C$55^{1,2,3}),1)*D131^3)+(INDEX(LINEST($B$3:$B$55,$C$3:$C$55^{1,2,3}),1,2)*D131^2)+(INDEX(LINEST($B$3:$B$55,$C$3:$C$55^{1,2,3}),1,3)*D131^1)+INDEX(LINEST($B$3:$B$55,$C$3:$C$55^{1,2,3}),1,4)</f>
        <v>311.48170252833529</v>
      </c>
      <c r="I131">
        <v>870</v>
      </c>
      <c r="J131">
        <v>1246</v>
      </c>
      <c r="K131" s="1">
        <v>928</v>
      </c>
    </row>
    <row r="132" spans="4:11" x14ac:dyDescent="0.25">
      <c r="D132" s="1">
        <v>929</v>
      </c>
      <c r="E132">
        <f>(INDEX(LINEST($B$3:$B$55,$C$3:$C$55^{1,2,3}),1)*D132^3)+(INDEX(LINEST($B$3:$B$55,$C$3:$C$55^{1,2,3}),1,2)*D132^2)+(INDEX(LINEST($B$3:$B$55,$C$3:$C$55^{1,2,3}),1,3)*D132^1)+INDEX(LINEST($B$3:$B$55,$C$3:$C$55^{1,2,3}),1,4)</f>
        <v>311.32316022681448</v>
      </c>
      <c r="I132">
        <v>875</v>
      </c>
      <c r="J132">
        <v>1243</v>
      </c>
      <c r="K132" s="1">
        <v>929</v>
      </c>
    </row>
    <row r="133" spans="4:11" x14ac:dyDescent="0.25">
      <c r="D133" s="1">
        <v>930</v>
      </c>
      <c r="E133">
        <f>(INDEX(LINEST($B$3:$B$55,$C$3:$C$55^{1,2,3}),1)*D133^3)+(INDEX(LINEST($B$3:$B$55,$C$3:$C$55^{1,2,3}),1,2)*D133^2)+(INDEX(LINEST($B$3:$B$55,$C$3:$C$55^{1,2,3}),1,3)*D133^1)+INDEX(LINEST($B$3:$B$55,$C$3:$C$55^{1,2,3}),1,4)</f>
        <v>311.16335963914639</v>
      </c>
      <c r="I133">
        <v>880</v>
      </c>
      <c r="J133">
        <v>1241</v>
      </c>
      <c r="K133" s="1">
        <v>930</v>
      </c>
    </row>
    <row r="134" spans="4:11" x14ac:dyDescent="0.25">
      <c r="D134" s="1">
        <v>931</v>
      </c>
      <c r="E134">
        <f>(INDEX(LINEST($B$3:$B$55,$C$3:$C$55^{1,2,3}),1)*D134^3)+(INDEX(LINEST($B$3:$B$55,$C$3:$C$55^{1,2,3}),1,2)*D134^2)+(INDEX(LINEST($B$3:$B$55,$C$3:$C$55^{1,2,3}),1,3)*D134^1)+INDEX(LINEST($B$3:$B$55,$C$3:$C$55^{1,2,3}),1,4)</f>
        <v>311.00230229705107</v>
      </c>
      <c r="I134">
        <v>885</v>
      </c>
      <c r="J134">
        <v>1238</v>
      </c>
      <c r="K134" s="1">
        <v>931</v>
      </c>
    </row>
    <row r="135" spans="4:11" x14ac:dyDescent="0.25">
      <c r="D135" s="1">
        <v>932</v>
      </c>
      <c r="E135">
        <f>(INDEX(LINEST($B$3:$B$55,$C$3:$C$55^{1,2,3}),1)*D135^3)+(INDEX(LINEST($B$3:$B$55,$C$3:$C$55^{1,2,3}),1,2)*D135^2)+(INDEX(LINEST($B$3:$B$55,$C$3:$C$55^{1,2,3}),1,3)*D135^1)+INDEX(LINEST($B$3:$B$55,$C$3:$C$55^{1,2,3}),1,4)</f>
        <v>310.83998973224834</v>
      </c>
      <c r="I135">
        <v>890</v>
      </c>
      <c r="J135">
        <v>1236</v>
      </c>
      <c r="K135" s="1">
        <v>932</v>
      </c>
    </row>
    <row r="136" spans="4:11" x14ac:dyDescent="0.25">
      <c r="D136" s="1">
        <v>933</v>
      </c>
      <c r="E136">
        <f>(INDEX(LINEST($B$3:$B$55,$C$3:$C$55^{1,2,3}),1)*D136^3)+(INDEX(LINEST($B$3:$B$55,$C$3:$C$55^{1,2,3}),1,2)*D136^2)+(INDEX(LINEST($B$3:$B$55,$C$3:$C$55^{1,2,3}),1,3)*D136^1)+INDEX(LINEST($B$3:$B$55,$C$3:$C$55^{1,2,3}),1,4)</f>
        <v>310.67642347645835</v>
      </c>
      <c r="I136">
        <v>895</v>
      </c>
      <c r="J136">
        <v>1233</v>
      </c>
      <c r="K136" s="1">
        <v>933</v>
      </c>
    </row>
    <row r="137" spans="4:11" x14ac:dyDescent="0.25">
      <c r="D137" s="1">
        <v>934</v>
      </c>
      <c r="E137">
        <f>(INDEX(LINEST($B$3:$B$55,$C$3:$C$55^{1,2,3}),1)*D137^3)+(INDEX(LINEST($B$3:$B$55,$C$3:$C$55^{1,2,3}),1,2)*D137^2)+(INDEX(LINEST($B$3:$B$55,$C$3:$C$55^{1,2,3}),1,3)*D137^1)+INDEX(LINEST($B$3:$B$55,$C$3:$C$55^{1,2,3}),1,4)</f>
        <v>310.51160506140093</v>
      </c>
      <c r="I137">
        <v>900</v>
      </c>
      <c r="J137">
        <v>1231</v>
      </c>
      <c r="K137" s="1">
        <v>934</v>
      </c>
    </row>
    <row r="138" spans="4:11" x14ac:dyDescent="0.25">
      <c r="D138" s="1">
        <v>935</v>
      </c>
      <c r="E138">
        <f>(INDEX(LINEST($B$3:$B$55,$C$3:$C$55^{1,2,3}),1)*D138^3)+(INDEX(LINEST($B$3:$B$55,$C$3:$C$55^{1,2,3}),1,2)*D138^2)+(INDEX(LINEST($B$3:$B$55,$C$3:$C$55^{1,2,3}),1,3)*D138^1)+INDEX(LINEST($B$3:$B$55,$C$3:$C$55^{1,2,3}),1,4)</f>
        <v>310.345536018796</v>
      </c>
      <c r="I138">
        <v>905</v>
      </c>
      <c r="J138">
        <v>1228</v>
      </c>
      <c r="K138" s="1">
        <v>935</v>
      </c>
    </row>
    <row r="139" spans="4:11" x14ac:dyDescent="0.25">
      <c r="D139" s="1">
        <v>936</v>
      </c>
      <c r="E139">
        <f>(INDEX(LINEST($B$3:$B$55,$C$3:$C$55^{1,2,3}),1)*D139^3)+(INDEX(LINEST($B$3:$B$55,$C$3:$C$55^{1,2,3}),1,2)*D139^2)+(INDEX(LINEST($B$3:$B$55,$C$3:$C$55^{1,2,3}),1,3)*D139^1)+INDEX(LINEST($B$3:$B$55,$C$3:$C$55^{1,2,3}),1,4)</f>
        <v>310.1782178803636</v>
      </c>
      <c r="I139">
        <v>910</v>
      </c>
      <c r="J139">
        <v>1226</v>
      </c>
      <c r="K139" s="1">
        <v>936</v>
      </c>
    </row>
    <row r="140" spans="4:11" x14ac:dyDescent="0.25">
      <c r="D140" s="1">
        <v>937</v>
      </c>
      <c r="E140">
        <f>(INDEX(LINEST($B$3:$B$55,$C$3:$C$55^{1,2,3}),1)*D140^3)+(INDEX(LINEST($B$3:$B$55,$C$3:$C$55^{1,2,3}),1,2)*D140^2)+(INDEX(LINEST($B$3:$B$55,$C$3:$C$55^{1,2,3}),1,3)*D140^1)+INDEX(LINEST($B$3:$B$55,$C$3:$C$55^{1,2,3}),1,4)</f>
        <v>310.0096521778238</v>
      </c>
      <c r="I140">
        <v>915</v>
      </c>
      <c r="J140">
        <v>1224</v>
      </c>
      <c r="K140" s="1">
        <v>937</v>
      </c>
    </row>
    <row r="141" spans="4:11" x14ac:dyDescent="0.25">
      <c r="D141" s="1">
        <v>938</v>
      </c>
      <c r="E141">
        <f>(INDEX(LINEST($B$3:$B$55,$C$3:$C$55^{1,2,3}),1)*D141^3)+(INDEX(LINEST($B$3:$B$55,$C$3:$C$55^{1,2,3}),1,2)*D141^2)+(INDEX(LINEST($B$3:$B$55,$C$3:$C$55^{1,2,3}),1,3)*D141^1)+INDEX(LINEST($B$3:$B$55,$C$3:$C$55^{1,2,3}),1,4)</f>
        <v>309.83984044289684</v>
      </c>
      <c r="I141">
        <v>920</v>
      </c>
      <c r="J141">
        <v>1221</v>
      </c>
      <c r="K141" s="1">
        <v>938</v>
      </c>
    </row>
    <row r="142" spans="4:11" x14ac:dyDescent="0.25">
      <c r="D142" s="1">
        <v>939</v>
      </c>
      <c r="E142">
        <f>(INDEX(LINEST($B$3:$B$55,$C$3:$C$55^{1,2,3}),1)*D142^3)+(INDEX(LINEST($B$3:$B$55,$C$3:$C$55^{1,2,3}),1,2)*D142^2)+(INDEX(LINEST($B$3:$B$55,$C$3:$C$55^{1,2,3}),1,3)*D142^1)+INDEX(LINEST($B$3:$B$55,$C$3:$C$55^{1,2,3}),1,4)</f>
        <v>309.66878420730211</v>
      </c>
      <c r="I142">
        <v>925</v>
      </c>
      <c r="J142">
        <v>1218</v>
      </c>
      <c r="K142" s="1">
        <v>939</v>
      </c>
    </row>
    <row r="143" spans="4:11" x14ac:dyDescent="0.25">
      <c r="D143" s="1">
        <v>940</v>
      </c>
      <c r="E143">
        <f>(INDEX(LINEST($B$3:$B$55,$C$3:$C$55^{1,2,3}),1)*D143^3)+(INDEX(LINEST($B$3:$B$55,$C$3:$C$55^{1,2,3}),1,2)*D143^2)+(INDEX(LINEST($B$3:$B$55,$C$3:$C$55^{1,2,3}),1,3)*D143^1)+INDEX(LINEST($B$3:$B$55,$C$3:$C$55^{1,2,3}),1,4)</f>
        <v>309.4964850027601</v>
      </c>
      <c r="I143">
        <v>930</v>
      </c>
      <c r="J143">
        <v>1216</v>
      </c>
      <c r="K143" s="1">
        <v>940</v>
      </c>
    </row>
    <row r="144" spans="4:11" x14ac:dyDescent="0.25">
      <c r="D144" s="1">
        <v>941</v>
      </c>
      <c r="E144">
        <f>(INDEX(LINEST($B$3:$B$55,$C$3:$C$55^{1,2,3}),1)*D144^3)+(INDEX(LINEST($B$3:$B$55,$C$3:$C$55^{1,2,3}),1,2)*D144^2)+(INDEX(LINEST($B$3:$B$55,$C$3:$C$55^{1,2,3}),1,3)*D144^1)+INDEX(LINEST($B$3:$B$55,$C$3:$C$55^{1,2,3}),1,4)</f>
        <v>309.3229443609905</v>
      </c>
      <c r="I144">
        <v>935</v>
      </c>
      <c r="J144">
        <v>1213</v>
      </c>
      <c r="K144" s="1">
        <v>941</v>
      </c>
    </row>
    <row r="145" spans="4:11" x14ac:dyDescent="0.25">
      <c r="D145" s="1">
        <v>942</v>
      </c>
      <c r="E145">
        <f>(INDEX(LINEST($B$3:$B$55,$C$3:$C$55^{1,2,3}),1)*D145^3)+(INDEX(LINEST($B$3:$B$55,$C$3:$C$55^{1,2,3}),1,2)*D145^2)+(INDEX(LINEST($B$3:$B$55,$C$3:$C$55^{1,2,3}),1,3)*D145^1)+INDEX(LINEST($B$3:$B$55,$C$3:$C$55^{1,2,3}),1,4)</f>
        <v>309.14816381371315</v>
      </c>
      <c r="I145">
        <v>940</v>
      </c>
      <c r="J145">
        <v>1211</v>
      </c>
      <c r="K145" s="1">
        <v>942</v>
      </c>
    </row>
    <row r="146" spans="4:11" x14ac:dyDescent="0.25">
      <c r="D146" s="1">
        <v>943</v>
      </c>
      <c r="E146">
        <f>(INDEX(LINEST($B$3:$B$55,$C$3:$C$55^{1,2,3}),1)*D146^3)+(INDEX(LINEST($B$3:$B$55,$C$3:$C$55^{1,2,3}),1,2)*D146^2)+(INDEX(LINEST($B$3:$B$55,$C$3:$C$55^{1,2,3}),1,3)*D146^1)+INDEX(LINEST($B$3:$B$55,$C$3:$C$55^{1,2,3}),1,4)</f>
        <v>308.97214489264854</v>
      </c>
      <c r="I146">
        <v>945</v>
      </c>
      <c r="J146">
        <v>1208</v>
      </c>
      <c r="K146" s="1">
        <v>943</v>
      </c>
    </row>
    <row r="147" spans="4:11" x14ac:dyDescent="0.25">
      <c r="D147" s="1">
        <v>944</v>
      </c>
      <c r="E147">
        <f>(INDEX(LINEST($B$3:$B$55,$C$3:$C$55^{1,2,3}),1)*D147^3)+(INDEX(LINEST($B$3:$B$55,$C$3:$C$55^{1,2,3}),1,2)*D147^2)+(INDEX(LINEST($B$3:$B$55,$C$3:$C$55^{1,2,3}),1,3)*D147^1)+INDEX(LINEST($B$3:$B$55,$C$3:$C$55^{1,2,3}),1,4)</f>
        <v>308.79488912951638</v>
      </c>
      <c r="I147">
        <v>950</v>
      </c>
      <c r="J147">
        <v>1206</v>
      </c>
      <c r="K147" s="1">
        <v>944</v>
      </c>
    </row>
    <row r="148" spans="4:11" x14ac:dyDescent="0.25">
      <c r="D148" s="1">
        <v>945</v>
      </c>
      <c r="E148">
        <f>(INDEX(LINEST($B$3:$B$55,$C$3:$C$55^{1,2,3}),1)*D148^3)+(INDEX(LINEST($B$3:$B$55,$C$3:$C$55^{1,2,3}),1,2)*D148^2)+(INDEX(LINEST($B$3:$B$55,$C$3:$C$55^{1,2,3}),1,3)*D148^1)+INDEX(LINEST($B$3:$B$55,$C$3:$C$55^{1,2,3}),1,4)</f>
        <v>308.6163980560367</v>
      </c>
      <c r="I148">
        <v>955</v>
      </c>
      <c r="J148">
        <v>1203</v>
      </c>
      <c r="K148" s="1">
        <v>945</v>
      </c>
    </row>
    <row r="149" spans="4:11" x14ac:dyDescent="0.25">
      <c r="D149" s="1">
        <v>946</v>
      </c>
      <c r="E149">
        <f>(INDEX(LINEST($B$3:$B$55,$C$3:$C$55^{1,2,3}),1)*D149^3)+(INDEX(LINEST($B$3:$B$55,$C$3:$C$55^{1,2,3}),1,2)*D149^2)+(INDEX(LINEST($B$3:$B$55,$C$3:$C$55^{1,2,3}),1,3)*D149^1)+INDEX(LINEST($B$3:$B$55,$C$3:$C$55^{1,2,3}),1,4)</f>
        <v>308.43667320392922</v>
      </c>
      <c r="I149">
        <v>960</v>
      </c>
      <c r="J149">
        <v>1201</v>
      </c>
      <c r="K149" s="1">
        <v>946</v>
      </c>
    </row>
    <row r="150" spans="4:11" x14ac:dyDescent="0.25">
      <c r="D150" s="1">
        <v>947</v>
      </c>
      <c r="E150">
        <f>(INDEX(LINEST($B$3:$B$55,$C$3:$C$55^{1,2,3}),1)*D150^3)+(INDEX(LINEST($B$3:$B$55,$C$3:$C$55^{1,2,3}),1,2)*D150^2)+(INDEX(LINEST($B$3:$B$55,$C$3:$C$55^{1,2,3}),1,3)*D150^1)+INDEX(LINEST($B$3:$B$55,$C$3:$C$55^{1,2,3}),1,4)</f>
        <v>308.25571610491431</v>
      </c>
      <c r="I150">
        <v>965</v>
      </c>
      <c r="J150">
        <v>1198</v>
      </c>
      <c r="K150" s="1">
        <v>947</v>
      </c>
    </row>
    <row r="151" spans="4:11" x14ac:dyDescent="0.25">
      <c r="D151" s="1">
        <v>948</v>
      </c>
      <c r="E151">
        <f>(INDEX(LINEST($B$3:$B$55,$C$3:$C$55^{1,2,3}),1)*D151^3)+(INDEX(LINEST($B$3:$B$55,$C$3:$C$55^{1,2,3}),1,2)*D151^2)+(INDEX(LINEST($B$3:$B$55,$C$3:$C$55^{1,2,3}),1,3)*D151^1)+INDEX(LINEST($B$3:$B$55,$C$3:$C$55^{1,2,3}),1,4)</f>
        <v>308.07352829071158</v>
      </c>
      <c r="I151">
        <v>970</v>
      </c>
      <c r="J151">
        <v>1195</v>
      </c>
      <c r="K151" s="1">
        <v>948</v>
      </c>
    </row>
    <row r="152" spans="4:11" x14ac:dyDescent="0.25">
      <c r="D152" s="1">
        <v>949</v>
      </c>
      <c r="E152">
        <f>(INDEX(LINEST($B$3:$B$55,$C$3:$C$55^{1,2,3}),1)*D152^3)+(INDEX(LINEST($B$3:$B$55,$C$3:$C$55^{1,2,3}),1,2)*D152^2)+(INDEX(LINEST($B$3:$B$55,$C$3:$C$55^{1,2,3}),1,3)*D152^1)+INDEX(LINEST($B$3:$B$55,$C$3:$C$55^{1,2,3}),1,4)</f>
        <v>307.89011129304106</v>
      </c>
      <c r="I152">
        <v>975</v>
      </c>
      <c r="J152">
        <v>1193</v>
      </c>
      <c r="K152" s="1">
        <v>949</v>
      </c>
    </row>
    <row r="153" spans="4:11" x14ac:dyDescent="0.25">
      <c r="D153" s="1">
        <v>950</v>
      </c>
      <c r="E153">
        <f>(INDEX(LINEST($B$3:$B$55,$C$3:$C$55^{1,2,3}),1)*D153^3)+(INDEX(LINEST($B$3:$B$55,$C$3:$C$55^{1,2,3}),1,2)*D153^2)+(INDEX(LINEST($B$3:$B$55,$C$3:$C$55^{1,2,3}),1,3)*D153^1)+INDEX(LINEST($B$3:$B$55,$C$3:$C$55^{1,2,3}),1,4)</f>
        <v>307.70546664362325</v>
      </c>
      <c r="I153">
        <v>980</v>
      </c>
      <c r="J153">
        <v>1190</v>
      </c>
      <c r="K153" s="1">
        <v>950</v>
      </c>
    </row>
    <row r="154" spans="4:11" x14ac:dyDescent="0.25">
      <c r="D154" s="1">
        <v>951</v>
      </c>
      <c r="E154">
        <f>(INDEX(LINEST($B$3:$B$55,$C$3:$C$55^{1,2,3}),1)*D154^3)+(INDEX(LINEST($B$3:$B$55,$C$3:$C$55^{1,2,3}),1,2)*D154^2)+(INDEX(LINEST($B$3:$B$55,$C$3:$C$55^{1,2,3}),1,3)*D154^1)+INDEX(LINEST($B$3:$B$55,$C$3:$C$55^{1,2,3}),1,4)</f>
        <v>307.51959587417764</v>
      </c>
      <c r="I154">
        <v>985</v>
      </c>
      <c r="J154">
        <v>1187</v>
      </c>
      <c r="K154" s="1">
        <v>951</v>
      </c>
    </row>
    <row r="155" spans="4:11" x14ac:dyDescent="0.25">
      <c r="D155" s="1">
        <v>952</v>
      </c>
      <c r="E155">
        <f>(INDEX(LINEST($B$3:$B$55,$C$3:$C$55^{1,2,3}),1)*D155^3)+(INDEX(LINEST($B$3:$B$55,$C$3:$C$55^{1,2,3}),1,2)*D155^2)+(INDEX(LINEST($B$3:$B$55,$C$3:$C$55^{1,2,3}),1,3)*D155^1)+INDEX(LINEST($B$3:$B$55,$C$3:$C$55^{1,2,3}),1,4)</f>
        <v>307.33250051642437</v>
      </c>
      <c r="I155">
        <v>990</v>
      </c>
      <c r="J155">
        <v>1185</v>
      </c>
      <c r="K155" s="1">
        <v>952</v>
      </c>
    </row>
    <row r="156" spans="4:11" x14ac:dyDescent="0.25">
      <c r="D156" s="1">
        <v>953</v>
      </c>
      <c r="E156">
        <f>(INDEX(LINEST($B$3:$B$55,$C$3:$C$55^{1,2,3}),1)*D156^3)+(INDEX(LINEST($B$3:$B$55,$C$3:$C$55^{1,2,3}),1,2)*D156^2)+(INDEX(LINEST($B$3:$B$55,$C$3:$C$55^{1,2,3}),1,3)*D156^1)+INDEX(LINEST($B$3:$B$55,$C$3:$C$55^{1,2,3}),1,4)</f>
        <v>307.14418210208328</v>
      </c>
      <c r="I156">
        <v>995</v>
      </c>
      <c r="J156">
        <v>1182</v>
      </c>
      <c r="K156" s="1">
        <v>953</v>
      </c>
    </row>
    <row r="157" spans="4:11" x14ac:dyDescent="0.25">
      <c r="D157" s="1">
        <v>954</v>
      </c>
      <c r="E157">
        <f>(INDEX(LINEST($B$3:$B$55,$C$3:$C$55^{1,2,3}),1)*D157^3)+(INDEX(LINEST($B$3:$B$55,$C$3:$C$55^{1,2,3}),1,2)*D157^2)+(INDEX(LINEST($B$3:$B$55,$C$3:$C$55^{1,2,3}),1,3)*D157^1)+INDEX(LINEST($B$3:$B$55,$C$3:$C$55^{1,2,3}),1,4)</f>
        <v>306.95464216287439</v>
      </c>
      <c r="I157">
        <v>1000</v>
      </c>
      <c r="J157">
        <v>1179</v>
      </c>
      <c r="K157" s="1">
        <v>954</v>
      </c>
    </row>
    <row r="158" spans="4:11" x14ac:dyDescent="0.25">
      <c r="D158" s="1">
        <v>955</v>
      </c>
      <c r="E158">
        <f>(INDEX(LINEST($B$3:$B$55,$C$3:$C$55^{1,2,3}),1)*D158^3)+(INDEX(LINEST($B$3:$B$55,$C$3:$C$55^{1,2,3}),1,2)*D158^2)+(INDEX(LINEST($B$3:$B$55,$C$3:$C$55^{1,2,3}),1,3)*D158^1)+INDEX(LINEST($B$3:$B$55,$C$3:$C$55^{1,2,3}),1,4)</f>
        <v>306.76388223051788</v>
      </c>
      <c r="I158">
        <v>1005</v>
      </c>
      <c r="J158">
        <v>1177</v>
      </c>
      <c r="K158" s="1">
        <v>955</v>
      </c>
    </row>
    <row r="159" spans="4:11" x14ac:dyDescent="0.25">
      <c r="D159" s="1">
        <v>956</v>
      </c>
      <c r="E159">
        <f>(INDEX(LINEST($B$3:$B$55,$C$3:$C$55^{1,2,3}),1)*D159^3)+(INDEX(LINEST($B$3:$B$55,$C$3:$C$55^{1,2,3}),1,2)*D159^2)+(INDEX(LINEST($B$3:$B$55,$C$3:$C$55^{1,2,3}),1,3)*D159^1)+INDEX(LINEST($B$3:$B$55,$C$3:$C$55^{1,2,3}),1,4)</f>
        <v>306.57190383673344</v>
      </c>
      <c r="I159">
        <v>1010</v>
      </c>
      <c r="J159">
        <v>1174</v>
      </c>
      <c r="K159" s="1">
        <v>956</v>
      </c>
    </row>
    <row r="160" spans="4:11" x14ac:dyDescent="0.25">
      <c r="D160" s="1">
        <v>957</v>
      </c>
      <c r="E160">
        <f>(INDEX(LINEST($B$3:$B$55,$C$3:$C$55^{1,2,3}),1)*D160^3)+(INDEX(LINEST($B$3:$B$55,$C$3:$C$55^{1,2,3}),1,2)*D160^2)+(INDEX(LINEST($B$3:$B$55,$C$3:$C$55^{1,2,3}),1,3)*D160^1)+INDEX(LINEST($B$3:$B$55,$C$3:$C$55^{1,2,3}),1,4)</f>
        <v>306.37870851324124</v>
      </c>
      <c r="I160">
        <v>1015</v>
      </c>
      <c r="J160">
        <v>1171</v>
      </c>
      <c r="K160" s="1">
        <v>957</v>
      </c>
    </row>
    <row r="161" spans="4:11" x14ac:dyDescent="0.25">
      <c r="D161" s="1">
        <v>958</v>
      </c>
      <c r="E161">
        <f>(INDEX(LINEST($B$3:$B$55,$C$3:$C$55^{1,2,3}),1)*D161^3)+(INDEX(LINEST($B$3:$B$55,$C$3:$C$55^{1,2,3}),1,2)*D161^2)+(INDEX(LINEST($B$3:$B$55,$C$3:$C$55^{1,2,3}),1,3)*D161^1)+INDEX(LINEST($B$3:$B$55,$C$3:$C$55^{1,2,3}),1,4)</f>
        <v>306.18429779176142</v>
      </c>
      <c r="I161">
        <v>1020</v>
      </c>
      <c r="J161">
        <v>1168</v>
      </c>
      <c r="K161" s="1">
        <v>958</v>
      </c>
    </row>
    <row r="162" spans="4:11" x14ac:dyDescent="0.25">
      <c r="D162" s="1">
        <v>959</v>
      </c>
      <c r="E162">
        <f>(INDEX(LINEST($B$3:$B$55,$C$3:$C$55^{1,2,3}),1)*D162^3)+(INDEX(LINEST($B$3:$B$55,$C$3:$C$55^{1,2,3}),1,2)*D162^2)+(INDEX(LINEST($B$3:$B$55,$C$3:$C$55^{1,2,3}),1,3)*D162^1)+INDEX(LINEST($B$3:$B$55,$C$3:$C$55^{1,2,3}),1,4)</f>
        <v>305.98867320401359</v>
      </c>
      <c r="I162">
        <v>1025</v>
      </c>
      <c r="J162">
        <v>1165</v>
      </c>
      <c r="K162" s="1">
        <v>959</v>
      </c>
    </row>
    <row r="163" spans="4:11" x14ac:dyDescent="0.25">
      <c r="D163" s="1">
        <v>960</v>
      </c>
      <c r="E163">
        <f>(INDEX(LINEST($B$3:$B$55,$C$3:$C$55^{1,2,3}),1)*D163^3)+(INDEX(LINEST($B$3:$B$55,$C$3:$C$55^{1,2,3}),1,2)*D163^2)+(INDEX(LINEST($B$3:$B$55,$C$3:$C$55^{1,2,3}),1,3)*D163^1)+INDEX(LINEST($B$3:$B$55,$C$3:$C$55^{1,2,3}),1,4)</f>
        <v>305.79183628171802</v>
      </c>
      <c r="I163">
        <v>1030</v>
      </c>
      <c r="J163">
        <v>1163</v>
      </c>
      <c r="K163" s="1">
        <v>960</v>
      </c>
    </row>
    <row r="164" spans="4:11" x14ac:dyDescent="0.25">
      <c r="D164" s="1">
        <v>961</v>
      </c>
      <c r="E164">
        <f>(INDEX(LINEST($B$3:$B$55,$C$3:$C$55^{1,2,3}),1)*D164^3)+(INDEX(LINEST($B$3:$B$55,$C$3:$C$55^{1,2,3}),1,2)*D164^2)+(INDEX(LINEST($B$3:$B$55,$C$3:$C$55^{1,2,3}),1,3)*D164^1)+INDEX(LINEST($B$3:$B$55,$C$3:$C$55^{1,2,3}),1,4)</f>
        <v>305.5937885565944</v>
      </c>
      <c r="I164">
        <v>1035</v>
      </c>
      <c r="J164">
        <v>1160</v>
      </c>
      <c r="K164" s="1">
        <v>961</v>
      </c>
    </row>
    <row r="165" spans="4:11" x14ac:dyDescent="0.25">
      <c r="D165" s="1">
        <v>962</v>
      </c>
      <c r="E165">
        <f>(INDEX(LINEST($B$3:$B$55,$C$3:$C$55^{1,2,3}),1)*D165^3)+(INDEX(LINEST($B$3:$B$55,$C$3:$C$55^{1,2,3}),1,2)*D165^2)+(INDEX(LINEST($B$3:$B$55,$C$3:$C$55^{1,2,3}),1,3)*D165^1)+INDEX(LINEST($B$3:$B$55,$C$3:$C$55^{1,2,3}),1,4)</f>
        <v>305.39453156036291</v>
      </c>
      <c r="I165">
        <v>1040</v>
      </c>
      <c r="J165">
        <v>1157</v>
      </c>
      <c r="K165" s="1">
        <v>962</v>
      </c>
    </row>
    <row r="166" spans="4:11" x14ac:dyDescent="0.25">
      <c r="D166" s="1">
        <v>963</v>
      </c>
      <c r="E166">
        <f>(INDEX(LINEST($B$3:$B$55,$C$3:$C$55^{1,2,3}),1)*D166^3)+(INDEX(LINEST($B$3:$B$55,$C$3:$C$55^{1,2,3}),1,2)*D166^2)+(INDEX(LINEST($B$3:$B$55,$C$3:$C$55^{1,2,3}),1,3)*D166^1)+INDEX(LINEST($B$3:$B$55,$C$3:$C$55^{1,2,3}),1,4)</f>
        <v>305.19406682474369</v>
      </c>
      <c r="I166">
        <v>1045</v>
      </c>
      <c r="J166">
        <v>1154</v>
      </c>
      <c r="K166" s="1">
        <v>963</v>
      </c>
    </row>
    <row r="167" spans="4:11" x14ac:dyDescent="0.25">
      <c r="D167" s="1">
        <v>964</v>
      </c>
      <c r="E167">
        <f>(INDEX(LINEST($B$3:$B$55,$C$3:$C$55^{1,2,3}),1)*D167^3)+(INDEX(LINEST($B$3:$B$55,$C$3:$C$55^{1,2,3}),1,2)*D167^2)+(INDEX(LINEST($B$3:$B$55,$C$3:$C$55^{1,2,3}),1,3)*D167^1)+INDEX(LINEST($B$3:$B$55,$C$3:$C$55^{1,2,3}),1,4)</f>
        <v>304.99239588145645</v>
      </c>
      <c r="I167">
        <v>1050</v>
      </c>
      <c r="J167">
        <v>1151</v>
      </c>
      <c r="K167" s="1">
        <v>964</v>
      </c>
    </row>
    <row r="168" spans="4:11" x14ac:dyDescent="0.25">
      <c r="D168" s="1">
        <v>965</v>
      </c>
      <c r="E168">
        <f>(INDEX(LINEST($B$3:$B$55,$C$3:$C$55^{1,2,3}),1)*D168^3)+(INDEX(LINEST($B$3:$B$55,$C$3:$C$55^{1,2,3}),1,2)*D168^2)+(INDEX(LINEST($B$3:$B$55,$C$3:$C$55^{1,2,3}),1,3)*D168^1)+INDEX(LINEST($B$3:$B$55,$C$3:$C$55^{1,2,3}),1,4)</f>
        <v>304.78952026222146</v>
      </c>
      <c r="I168">
        <v>1055</v>
      </c>
      <c r="J168">
        <v>1148</v>
      </c>
      <c r="K168" s="1">
        <v>965</v>
      </c>
    </row>
    <row r="169" spans="4:11" x14ac:dyDescent="0.25">
      <c r="D169" s="1">
        <v>966</v>
      </c>
      <c r="E169">
        <f>(INDEX(LINEST($B$3:$B$55,$C$3:$C$55^{1,2,3}),1)*D169^3)+(INDEX(LINEST($B$3:$B$55,$C$3:$C$55^{1,2,3}),1,2)*D169^2)+(INDEX(LINEST($B$3:$B$55,$C$3:$C$55^{1,2,3}),1,3)*D169^1)+INDEX(LINEST($B$3:$B$55,$C$3:$C$55^{1,2,3}),1,4)</f>
        <v>304.58544149875831</v>
      </c>
      <c r="I169">
        <v>1060</v>
      </c>
      <c r="J169">
        <v>1145</v>
      </c>
      <c r="K169" s="1">
        <v>966</v>
      </c>
    </row>
    <row r="170" spans="4:11" x14ac:dyDescent="0.25">
      <c r="D170" s="1">
        <v>967</v>
      </c>
      <c r="E170">
        <f>(INDEX(LINEST($B$3:$B$55,$C$3:$C$55^{1,2,3}),1)*D170^3)+(INDEX(LINEST($B$3:$B$55,$C$3:$C$55^{1,2,3}),1,2)*D170^2)+(INDEX(LINEST($B$3:$B$55,$C$3:$C$55^{1,2,3}),1,3)*D170^1)+INDEX(LINEST($B$3:$B$55,$C$3:$C$55^{1,2,3}),1,4)</f>
        <v>304.38016112278729</v>
      </c>
      <c r="I170">
        <v>1065</v>
      </c>
      <c r="J170">
        <v>1142</v>
      </c>
      <c r="K170" s="1">
        <v>967</v>
      </c>
    </row>
    <row r="171" spans="4:11" x14ac:dyDescent="0.25">
      <c r="D171" s="1">
        <v>968</v>
      </c>
      <c r="E171">
        <f>(INDEX(LINEST($B$3:$B$55,$C$3:$C$55^{1,2,3}),1)*D171^3)+(INDEX(LINEST($B$3:$B$55,$C$3:$C$55^{1,2,3}),1,2)*D171^2)+(INDEX(LINEST($B$3:$B$55,$C$3:$C$55^{1,2,3}),1,3)*D171^1)+INDEX(LINEST($B$3:$B$55,$C$3:$C$55^{1,2,3}),1,4)</f>
        <v>304.17368066602819</v>
      </c>
      <c r="I171">
        <v>1070</v>
      </c>
      <c r="J171">
        <v>1139</v>
      </c>
      <c r="K171" s="1">
        <v>968</v>
      </c>
    </row>
    <row r="172" spans="4:11" x14ac:dyDescent="0.25">
      <c r="D172" s="1">
        <v>969</v>
      </c>
      <c r="E172">
        <f>(INDEX(LINEST($B$3:$B$55,$C$3:$C$55^{1,2,3}),1)*D172^3)+(INDEX(LINEST($B$3:$B$55,$C$3:$C$55^{1,2,3}),1,2)*D172^2)+(INDEX(LINEST($B$3:$B$55,$C$3:$C$55^{1,2,3}),1,3)*D172^1)+INDEX(LINEST($B$3:$B$55,$C$3:$C$55^{1,2,3}),1,4)</f>
        <v>303.96600166020073</v>
      </c>
      <c r="I172">
        <v>1075</v>
      </c>
      <c r="J172">
        <v>1136</v>
      </c>
      <c r="K172" s="1">
        <v>969</v>
      </c>
    </row>
    <row r="173" spans="4:11" x14ac:dyDescent="0.25">
      <c r="D173" s="1">
        <v>970</v>
      </c>
      <c r="E173">
        <f>(INDEX(LINEST($B$3:$B$55,$C$3:$C$55^{1,2,3}),1)*D173^3)+(INDEX(LINEST($B$3:$B$55,$C$3:$C$55^{1,2,3}),1,2)*D173^2)+(INDEX(LINEST($B$3:$B$55,$C$3:$C$55^{1,2,3}),1,3)*D173^1)+INDEX(LINEST($B$3:$B$55,$C$3:$C$55^{1,2,3}),1,4)</f>
        <v>303.75712563702598</v>
      </c>
      <c r="I173">
        <v>1080</v>
      </c>
      <c r="J173">
        <v>1133</v>
      </c>
      <c r="K173" s="1">
        <v>970</v>
      </c>
    </row>
    <row r="174" spans="4:11" x14ac:dyDescent="0.25">
      <c r="D174" s="1">
        <v>971</v>
      </c>
      <c r="E174">
        <f>(INDEX(LINEST($B$3:$B$55,$C$3:$C$55^{1,2,3}),1)*D174^3)+(INDEX(LINEST($B$3:$B$55,$C$3:$C$55^{1,2,3}),1,2)*D174^2)+(INDEX(LINEST($B$3:$B$55,$C$3:$C$55^{1,2,3}),1,3)*D174^1)+INDEX(LINEST($B$3:$B$55,$C$3:$C$55^{1,2,3}),1,4)</f>
        <v>303.54705412822284</v>
      </c>
      <c r="I174">
        <v>1085</v>
      </c>
      <c r="J174">
        <v>1130</v>
      </c>
      <c r="K174" s="1">
        <v>971</v>
      </c>
    </row>
    <row r="175" spans="4:11" x14ac:dyDescent="0.25">
      <c r="D175" s="1">
        <v>972</v>
      </c>
      <c r="E175">
        <f>(INDEX(LINEST($B$3:$B$55,$C$3:$C$55^{1,2,3}),1)*D175^3)+(INDEX(LINEST($B$3:$B$55,$C$3:$C$55^{1,2,3}),1,2)*D175^2)+(INDEX(LINEST($B$3:$B$55,$C$3:$C$55^{1,2,3}),1,3)*D175^1)+INDEX(LINEST($B$3:$B$55,$C$3:$C$55^{1,2,3}),1,4)</f>
        <v>303.33578866551159</v>
      </c>
      <c r="I175">
        <v>1090</v>
      </c>
      <c r="J175">
        <v>1127</v>
      </c>
      <c r="K175" s="1">
        <v>972</v>
      </c>
    </row>
    <row r="176" spans="4:11" x14ac:dyDescent="0.25">
      <c r="D176" s="1">
        <v>973</v>
      </c>
      <c r="E176">
        <f>(INDEX(LINEST($B$3:$B$55,$C$3:$C$55^{1,2,3}),1)*D176^3)+(INDEX(LINEST($B$3:$B$55,$C$3:$C$55^{1,2,3}),1,2)*D176^2)+(INDEX(LINEST($B$3:$B$55,$C$3:$C$55^{1,2,3}),1,3)*D176^1)+INDEX(LINEST($B$3:$B$55,$C$3:$C$55^{1,2,3}),1,4)</f>
        <v>303.12333078061226</v>
      </c>
      <c r="I176">
        <v>1095</v>
      </c>
      <c r="J176">
        <v>1124</v>
      </c>
      <c r="K176" s="1">
        <v>973</v>
      </c>
    </row>
    <row r="177" spans="4:11" x14ac:dyDescent="0.25">
      <c r="D177" s="1">
        <v>974</v>
      </c>
      <c r="E177">
        <f>(INDEX(LINEST($B$3:$B$55,$C$3:$C$55^{1,2,3}),1)*D177^3)+(INDEX(LINEST($B$3:$B$55,$C$3:$C$55^{1,2,3}),1,2)*D177^2)+(INDEX(LINEST($B$3:$B$55,$C$3:$C$55^{1,2,3}),1,3)*D177^1)+INDEX(LINEST($B$3:$B$55,$C$3:$C$55^{1,2,3}),1,4)</f>
        <v>302.90968200524469</v>
      </c>
      <c r="I177">
        <v>1100</v>
      </c>
      <c r="J177">
        <v>1121</v>
      </c>
      <c r="K177" s="1">
        <v>974</v>
      </c>
    </row>
    <row r="178" spans="4:11" x14ac:dyDescent="0.25">
      <c r="D178" s="1">
        <v>975</v>
      </c>
      <c r="E178">
        <f>(INDEX(LINEST($B$3:$B$55,$C$3:$C$55^{1,2,3}),1)*D178^3)+(INDEX(LINEST($B$3:$B$55,$C$3:$C$55^{1,2,3}),1,2)*D178^2)+(INDEX(LINEST($B$3:$B$55,$C$3:$C$55^{1,2,3}),1,3)*D178^1)+INDEX(LINEST($B$3:$B$55,$C$3:$C$55^{1,2,3}),1,4)</f>
        <v>302.69484387112914</v>
      </c>
      <c r="I178">
        <v>1105</v>
      </c>
      <c r="J178">
        <v>1118</v>
      </c>
      <c r="K178" s="1">
        <v>975</v>
      </c>
    </row>
    <row r="179" spans="4:11" x14ac:dyDescent="0.25">
      <c r="D179" s="1">
        <v>976</v>
      </c>
      <c r="E179">
        <f>(INDEX(LINEST($B$3:$B$55,$C$3:$C$55^{1,2,3}),1)*D179^3)+(INDEX(LINEST($B$3:$B$55,$C$3:$C$55^{1,2,3}),1,2)*D179^2)+(INDEX(LINEST($B$3:$B$55,$C$3:$C$55^{1,2,3}),1,3)*D179^1)+INDEX(LINEST($B$3:$B$55,$C$3:$C$55^{1,2,3}),1,4)</f>
        <v>302.47881790998542</v>
      </c>
      <c r="I179">
        <v>1110</v>
      </c>
      <c r="J179">
        <v>1115</v>
      </c>
      <c r="K179" s="1">
        <v>976</v>
      </c>
    </row>
    <row r="180" spans="4:11" x14ac:dyDescent="0.25">
      <c r="D180" s="1">
        <v>977</v>
      </c>
      <c r="E180">
        <f>(INDEX(LINEST($B$3:$B$55,$C$3:$C$55^{1,2,3}),1)*D180^3)+(INDEX(LINEST($B$3:$B$55,$C$3:$C$55^{1,2,3}),1,2)*D180^2)+(INDEX(LINEST($B$3:$B$55,$C$3:$C$55^{1,2,3}),1,3)*D180^1)+INDEX(LINEST($B$3:$B$55,$C$3:$C$55^{1,2,3}),1,4)</f>
        <v>302.26160565353359</v>
      </c>
      <c r="I180">
        <v>1115</v>
      </c>
      <c r="J180">
        <v>1111</v>
      </c>
      <c r="K180" s="1">
        <v>977</v>
      </c>
    </row>
    <row r="181" spans="4:11" x14ac:dyDescent="0.25">
      <c r="D181" s="1">
        <v>978</v>
      </c>
      <c r="E181">
        <f>(INDEX(LINEST($B$3:$B$55,$C$3:$C$55^{1,2,3}),1)*D181^3)+(INDEX(LINEST($B$3:$B$55,$C$3:$C$55^{1,2,3}),1,2)*D181^2)+(INDEX(LINEST($B$3:$B$55,$C$3:$C$55^{1,2,3}),1,3)*D181^1)+INDEX(LINEST($B$3:$B$55,$C$3:$C$55^{1,2,3}),1,4)</f>
        <v>302.04320863349369</v>
      </c>
      <c r="I181">
        <v>1120</v>
      </c>
      <c r="J181">
        <v>1108</v>
      </c>
      <c r="K181" s="1">
        <v>978</v>
      </c>
    </row>
    <row r="182" spans="4:11" x14ac:dyDescent="0.25">
      <c r="D182" s="1">
        <v>979</v>
      </c>
      <c r="E182">
        <f>(INDEX(LINEST($B$3:$B$55,$C$3:$C$55^{1,2,3}),1)*D182^3)+(INDEX(LINEST($B$3:$B$55,$C$3:$C$55^{1,2,3}),1,2)*D182^2)+(INDEX(LINEST($B$3:$B$55,$C$3:$C$55^{1,2,3}),1,3)*D182^1)+INDEX(LINEST($B$3:$B$55,$C$3:$C$55^{1,2,3}),1,4)</f>
        <v>301.82362838158554</v>
      </c>
      <c r="I182">
        <v>1125</v>
      </c>
      <c r="J182">
        <v>1105</v>
      </c>
      <c r="K182" s="1">
        <v>979</v>
      </c>
    </row>
    <row r="183" spans="4:11" x14ac:dyDescent="0.25">
      <c r="D183" s="1">
        <v>980</v>
      </c>
      <c r="E183">
        <f>(INDEX(LINEST($B$3:$B$55,$C$3:$C$55^{1,2,3}),1)*D183^3)+(INDEX(LINEST($B$3:$B$55,$C$3:$C$55^{1,2,3}),1,2)*D183^2)+(INDEX(LINEST($B$3:$B$55,$C$3:$C$55^{1,2,3}),1,3)*D183^1)+INDEX(LINEST($B$3:$B$55,$C$3:$C$55^{1,2,3}),1,4)</f>
        <v>301.60286642952917</v>
      </c>
      <c r="I183">
        <v>1130</v>
      </c>
      <c r="J183">
        <v>1102</v>
      </c>
      <c r="K183" s="1">
        <v>980</v>
      </c>
    </row>
    <row r="184" spans="4:11" x14ac:dyDescent="0.25">
      <c r="D184" s="1">
        <v>981</v>
      </c>
      <c r="E184">
        <f>(INDEX(LINEST($B$3:$B$55,$C$3:$C$55^{1,2,3}),1)*D184^3)+(INDEX(LINEST($B$3:$B$55,$C$3:$C$55^{1,2,3}),1,2)*D184^2)+(INDEX(LINEST($B$3:$B$55,$C$3:$C$55^{1,2,3}),1,3)*D184^1)+INDEX(LINEST($B$3:$B$55,$C$3:$C$55^{1,2,3}),1,4)</f>
        <v>301.38092430904442</v>
      </c>
      <c r="I184">
        <v>1135</v>
      </c>
      <c r="J184">
        <v>1098</v>
      </c>
      <c r="K184" s="1">
        <v>981</v>
      </c>
    </row>
    <row r="185" spans="4:11" x14ac:dyDescent="0.25">
      <c r="D185" s="1">
        <v>982</v>
      </c>
      <c r="E185">
        <f>(INDEX(LINEST($B$3:$B$55,$C$3:$C$55^{1,2,3}),1)*D185^3)+(INDEX(LINEST($B$3:$B$55,$C$3:$C$55^{1,2,3}),1,2)*D185^2)+(INDEX(LINEST($B$3:$B$55,$C$3:$C$55^{1,2,3}),1,3)*D185^1)+INDEX(LINEST($B$3:$B$55,$C$3:$C$55^{1,2,3}),1,4)</f>
        <v>301.15780355185132</v>
      </c>
      <c r="I185">
        <v>1140</v>
      </c>
      <c r="J185">
        <v>1095</v>
      </c>
      <c r="K185" s="1">
        <v>982</v>
      </c>
    </row>
    <row r="186" spans="4:11" x14ac:dyDescent="0.25">
      <c r="D186" s="1">
        <v>983</v>
      </c>
      <c r="E186">
        <f>(INDEX(LINEST($B$3:$B$55,$C$3:$C$55^{1,2,3}),1)*D186^3)+(INDEX(LINEST($B$3:$B$55,$C$3:$C$55^{1,2,3}),1,2)*D186^2)+(INDEX(LINEST($B$3:$B$55,$C$3:$C$55^{1,2,3}),1,3)*D186^1)+INDEX(LINEST($B$3:$B$55,$C$3:$C$55^{1,2,3}),1,4)</f>
        <v>300.93350568967037</v>
      </c>
      <c r="I186">
        <v>1145</v>
      </c>
      <c r="J186">
        <v>1092</v>
      </c>
      <c r="K186" s="1">
        <v>983</v>
      </c>
    </row>
    <row r="187" spans="4:11" x14ac:dyDescent="0.25">
      <c r="D187" s="1">
        <v>984</v>
      </c>
      <c r="E187">
        <f>(INDEX(LINEST($B$3:$B$55,$C$3:$C$55^{1,2,3}),1)*D187^3)+(INDEX(LINEST($B$3:$B$55,$C$3:$C$55^{1,2,3}),1,2)*D187^2)+(INDEX(LINEST($B$3:$B$55,$C$3:$C$55^{1,2,3}),1,3)*D187^1)+INDEX(LINEST($B$3:$B$55,$C$3:$C$55^{1,2,3}),1,4)</f>
        <v>300.70803225422094</v>
      </c>
      <c r="I187">
        <v>1150</v>
      </c>
      <c r="J187">
        <v>1088</v>
      </c>
      <c r="K187" s="1">
        <v>984</v>
      </c>
    </row>
    <row r="188" spans="4:11" x14ac:dyDescent="0.25">
      <c r="D188" s="1">
        <v>985</v>
      </c>
      <c r="E188">
        <f>(INDEX(LINEST($B$3:$B$55,$C$3:$C$55^{1,2,3}),1)*D188^3)+(INDEX(LINEST($B$3:$B$55,$C$3:$C$55^{1,2,3}),1,2)*D188^2)+(INDEX(LINEST($B$3:$B$55,$C$3:$C$55^{1,2,3}),1,3)*D188^1)+INDEX(LINEST($B$3:$B$55,$C$3:$C$55^{1,2,3}),1,4)</f>
        <v>300.4813847772233</v>
      </c>
      <c r="I188">
        <v>1155</v>
      </c>
      <c r="J188">
        <v>1085</v>
      </c>
      <c r="K188" s="1">
        <v>985</v>
      </c>
    </row>
    <row r="189" spans="4:11" x14ac:dyDescent="0.25">
      <c r="D189" s="1">
        <v>986</v>
      </c>
      <c r="E189">
        <f>(INDEX(LINEST($B$3:$B$55,$C$3:$C$55^{1,2,3}),1)*D189^3)+(INDEX(LINEST($B$3:$B$55,$C$3:$C$55^{1,2,3}),1,2)*D189^2)+(INDEX(LINEST($B$3:$B$55,$C$3:$C$55^{1,2,3}),1,3)*D189^1)+INDEX(LINEST($B$3:$B$55,$C$3:$C$55^{1,2,3}),1,4)</f>
        <v>300.25356479039704</v>
      </c>
      <c r="I189">
        <v>1160</v>
      </c>
      <c r="J189">
        <v>1081</v>
      </c>
      <c r="K189" s="1">
        <v>986</v>
      </c>
    </row>
    <row r="190" spans="4:11" x14ac:dyDescent="0.25">
      <c r="D190" s="1">
        <v>987</v>
      </c>
      <c r="E190">
        <f>(INDEX(LINEST($B$3:$B$55,$C$3:$C$55^{1,2,3}),1)*D190^3)+(INDEX(LINEST($B$3:$B$55,$C$3:$C$55^{1,2,3}),1,2)*D190^2)+(INDEX(LINEST($B$3:$B$55,$C$3:$C$55^{1,2,3}),1,3)*D190^1)+INDEX(LINEST($B$3:$B$55,$C$3:$C$55^{1,2,3}),1,4)</f>
        <v>300.02457382546288</v>
      </c>
      <c r="I190">
        <v>1165</v>
      </c>
      <c r="J190">
        <v>1078</v>
      </c>
      <c r="K190" s="1">
        <v>987</v>
      </c>
    </row>
    <row r="191" spans="4:11" x14ac:dyDescent="0.25">
      <c r="D191" s="1">
        <v>988</v>
      </c>
      <c r="E191">
        <f>(INDEX(LINEST($B$3:$B$55,$C$3:$C$55^{1,2,3}),1)*D191^3)+(INDEX(LINEST($B$3:$B$55,$C$3:$C$55^{1,2,3}),1,2)*D191^2)+(INDEX(LINEST($B$3:$B$55,$C$3:$C$55^{1,2,3}),1,3)*D191^1)+INDEX(LINEST($B$3:$B$55,$C$3:$C$55^{1,2,3}),1,4)</f>
        <v>299.79441341413974</v>
      </c>
      <c r="I191">
        <v>1170</v>
      </c>
      <c r="J191">
        <v>1074</v>
      </c>
      <c r="K191" s="1">
        <v>988</v>
      </c>
    </row>
    <row r="192" spans="4:11" x14ac:dyDescent="0.25">
      <c r="D192" s="1">
        <v>989</v>
      </c>
      <c r="E192">
        <f>(INDEX(LINEST($B$3:$B$55,$C$3:$C$55^{1,2,3}),1)*D192^3)+(INDEX(LINEST($B$3:$B$55,$C$3:$C$55^{1,2,3}),1,2)*D192^2)+(INDEX(LINEST($B$3:$B$55,$C$3:$C$55^{1,2,3}),1,3)*D192^1)+INDEX(LINEST($B$3:$B$55,$C$3:$C$55^{1,2,3}),1,4)</f>
        <v>299.56308508814857</v>
      </c>
      <c r="I192">
        <v>1175</v>
      </c>
      <c r="J192">
        <v>1070</v>
      </c>
      <c r="K192" s="1">
        <v>989</v>
      </c>
    </row>
    <row r="193" spans="4:11" x14ac:dyDescent="0.25">
      <c r="D193" s="1">
        <v>990</v>
      </c>
      <c r="E193">
        <f>(INDEX(LINEST($B$3:$B$55,$C$3:$C$55^{1,2,3}),1)*D193^3)+(INDEX(LINEST($B$3:$B$55,$C$3:$C$55^{1,2,3}),1,2)*D193^2)+(INDEX(LINEST($B$3:$B$55,$C$3:$C$55^{1,2,3}),1,3)*D193^1)+INDEX(LINEST($B$3:$B$55,$C$3:$C$55^{1,2,3}),1,4)</f>
        <v>299.33059037920918</v>
      </c>
      <c r="I193">
        <v>1180</v>
      </c>
      <c r="J193">
        <v>1067</v>
      </c>
      <c r="K193" s="1">
        <v>990</v>
      </c>
    </row>
    <row r="194" spans="4:11" x14ac:dyDescent="0.25">
      <c r="D194" s="1">
        <v>991</v>
      </c>
      <c r="E194">
        <f>(INDEX(LINEST($B$3:$B$55,$C$3:$C$55^{1,2,3}),1)*D194^3)+(INDEX(LINEST($B$3:$B$55,$C$3:$C$55^{1,2,3}),1,2)*D194^2)+(INDEX(LINEST($B$3:$B$55,$C$3:$C$55^{1,2,3}),1,3)*D194^1)+INDEX(LINEST($B$3:$B$55,$C$3:$C$55^{1,2,3}),1,4)</f>
        <v>299.0969308190414</v>
      </c>
      <c r="I194">
        <v>1185</v>
      </c>
      <c r="J194">
        <v>1063</v>
      </c>
      <c r="K194" s="1">
        <v>991</v>
      </c>
    </row>
    <row r="195" spans="4:11" x14ac:dyDescent="0.25">
      <c r="D195" s="1">
        <v>992</v>
      </c>
      <c r="E195">
        <f>(INDEX(LINEST($B$3:$B$55,$C$3:$C$55^{1,2,3}),1)*D195^3)+(INDEX(LINEST($B$3:$B$55,$C$3:$C$55^{1,2,3}),1,2)*D195^2)+(INDEX(LINEST($B$3:$B$55,$C$3:$C$55^{1,2,3}),1,3)*D195^1)+INDEX(LINEST($B$3:$B$55,$C$3:$C$55^{1,2,3}),1,4)</f>
        <v>298.86210793936505</v>
      </c>
      <c r="I195">
        <v>1190</v>
      </c>
      <c r="J195">
        <v>1059</v>
      </c>
      <c r="K195" s="1">
        <v>992</v>
      </c>
    </row>
    <row r="196" spans="4:11" x14ac:dyDescent="0.25">
      <c r="D196" s="1">
        <v>993</v>
      </c>
      <c r="E196">
        <f>(INDEX(LINEST($B$3:$B$55,$C$3:$C$55^{1,2,3}),1)*D196^3)+(INDEX(LINEST($B$3:$B$55,$C$3:$C$55^{1,2,3}),1,2)*D196^2)+(INDEX(LINEST($B$3:$B$55,$C$3:$C$55^{1,2,3}),1,3)*D196^1)+INDEX(LINEST($B$3:$B$55,$C$3:$C$55^{1,2,3}),1,4)</f>
        <v>298.62612327190016</v>
      </c>
      <c r="I196">
        <v>1195</v>
      </c>
      <c r="J196">
        <v>1055</v>
      </c>
      <c r="K196" s="1">
        <v>993</v>
      </c>
    </row>
    <row r="197" spans="4:11" x14ac:dyDescent="0.25">
      <c r="D197" s="1">
        <v>994</v>
      </c>
      <c r="E197">
        <f>(INDEX(LINEST($B$3:$B$55,$C$3:$C$55^{1,2,3}),1)*D197^3)+(INDEX(LINEST($B$3:$B$55,$C$3:$C$55^{1,2,3}),1,2)*D197^2)+(INDEX(LINEST($B$3:$B$55,$C$3:$C$55^{1,2,3}),1,3)*D197^1)+INDEX(LINEST($B$3:$B$55,$C$3:$C$55^{1,2,3}),1,4)</f>
        <v>298.38897834836678</v>
      </c>
      <c r="I197">
        <v>1200</v>
      </c>
      <c r="J197">
        <v>1052</v>
      </c>
      <c r="K197" s="1">
        <v>994</v>
      </c>
    </row>
    <row r="198" spans="4:11" x14ac:dyDescent="0.25">
      <c r="D198" s="1">
        <v>995</v>
      </c>
      <c r="E198">
        <f>(INDEX(LINEST($B$3:$B$55,$C$3:$C$55^{1,2,3}),1)*D198^3)+(INDEX(LINEST($B$3:$B$55,$C$3:$C$55^{1,2,3}),1,2)*D198^2)+(INDEX(LINEST($B$3:$B$55,$C$3:$C$55^{1,2,3}),1,3)*D198^1)+INDEX(LINEST($B$3:$B$55,$C$3:$C$55^{1,2,3}),1,4)</f>
        <v>298.15067470048496</v>
      </c>
      <c r="I198">
        <v>1205</v>
      </c>
      <c r="J198">
        <v>1048</v>
      </c>
      <c r="K198" s="1">
        <v>995</v>
      </c>
    </row>
    <row r="199" spans="4:11" x14ac:dyDescent="0.25">
      <c r="D199" s="1">
        <v>996</v>
      </c>
      <c r="E199">
        <f>(INDEX(LINEST($B$3:$B$55,$C$3:$C$55^{1,2,3}),1)*D199^3)+(INDEX(LINEST($B$3:$B$55,$C$3:$C$55^{1,2,3}),1,2)*D199^2)+(INDEX(LINEST($B$3:$B$55,$C$3:$C$55^{1,2,3}),1,3)*D199^1)+INDEX(LINEST($B$3:$B$55,$C$3:$C$55^{1,2,3}),1,4)</f>
        <v>297.91121385997474</v>
      </c>
      <c r="I199">
        <v>1210</v>
      </c>
      <c r="J199">
        <v>1044</v>
      </c>
      <c r="K199" s="1">
        <v>996</v>
      </c>
    </row>
    <row r="200" spans="4:11" x14ac:dyDescent="0.25">
      <c r="D200" s="1">
        <v>997</v>
      </c>
      <c r="E200">
        <f>(INDEX(LINEST($B$3:$B$55,$C$3:$C$55^{1,2,3}),1)*D200^3)+(INDEX(LINEST($B$3:$B$55,$C$3:$C$55^{1,2,3}),1,2)*D200^2)+(INDEX(LINEST($B$3:$B$55,$C$3:$C$55^{1,2,3}),1,3)*D200^1)+INDEX(LINEST($B$3:$B$55,$C$3:$C$55^{1,2,3}),1,4)</f>
        <v>297.67059735855594</v>
      </c>
      <c r="I200">
        <v>1215</v>
      </c>
      <c r="J200">
        <v>1040</v>
      </c>
      <c r="K200" s="1">
        <v>997</v>
      </c>
    </row>
    <row r="201" spans="4:11" x14ac:dyDescent="0.25">
      <c r="D201" s="1">
        <v>998</v>
      </c>
      <c r="E201">
        <f>(INDEX(LINEST($B$3:$B$55,$C$3:$C$55^{1,2,3}),1)*D201^3)+(INDEX(LINEST($B$3:$B$55,$C$3:$C$55^{1,2,3}),1,2)*D201^2)+(INDEX(LINEST($B$3:$B$55,$C$3:$C$55^{1,2,3}),1,3)*D201^1)+INDEX(LINEST($B$3:$B$55,$C$3:$C$55^{1,2,3}),1,4)</f>
        <v>297.42882672794883</v>
      </c>
      <c r="I201">
        <v>1220</v>
      </c>
      <c r="J201">
        <v>1036</v>
      </c>
      <c r="K201" s="1">
        <v>998</v>
      </c>
    </row>
    <row r="202" spans="4:11" x14ac:dyDescent="0.25">
      <c r="D202" s="1">
        <v>999</v>
      </c>
      <c r="E202">
        <f>(INDEX(LINEST($B$3:$B$55,$C$3:$C$55^{1,2,3}),1)*D202^3)+(INDEX(LINEST($B$3:$B$55,$C$3:$C$55^{1,2,3}),1,2)*D202^2)+(INDEX(LINEST($B$3:$B$55,$C$3:$C$55^{1,2,3}),1,3)*D202^1)+INDEX(LINEST($B$3:$B$55,$C$3:$C$55^{1,2,3}),1,4)</f>
        <v>297.18590349987278</v>
      </c>
      <c r="I202">
        <v>1225</v>
      </c>
      <c r="J202">
        <v>1031</v>
      </c>
      <c r="K202" s="1">
        <v>999</v>
      </c>
    </row>
    <row r="203" spans="4:11" x14ac:dyDescent="0.25">
      <c r="D203" s="1">
        <v>1000</v>
      </c>
      <c r="E203">
        <f>(INDEX(LINEST($B$3:$B$55,$C$3:$C$55^{1,2,3}),1)*D203^3)+(INDEX(LINEST($B$3:$B$55,$C$3:$C$55^{1,2,3}),1,2)*D203^2)+(INDEX(LINEST($B$3:$B$55,$C$3:$C$55^{1,2,3}),1,3)*D203^1)+INDEX(LINEST($B$3:$B$55,$C$3:$C$55^{1,2,3}),1,4)</f>
        <v>296.94182920604851</v>
      </c>
      <c r="I203">
        <v>1230</v>
      </c>
      <c r="J203">
        <v>1027</v>
      </c>
      <c r="K203" s="1">
        <v>1000</v>
      </c>
    </row>
    <row r="204" spans="4:11" x14ac:dyDescent="0.25">
      <c r="D204" s="1">
        <v>1001</v>
      </c>
      <c r="E204">
        <f>(INDEX(LINEST($B$3:$B$55,$C$3:$C$55^{1,2,3}),1)*D204^3)+(INDEX(LINEST($B$3:$B$55,$C$3:$C$55^{1,2,3}),1,2)*D204^2)+(INDEX(LINEST($B$3:$B$55,$C$3:$C$55^{1,2,3}),1,3)*D204^1)+INDEX(LINEST($B$3:$B$55,$C$3:$C$55^{1,2,3}),1,4)</f>
        <v>296.69660537819539</v>
      </c>
      <c r="I204">
        <v>1235</v>
      </c>
      <c r="J204">
        <v>1023</v>
      </c>
      <c r="K204" s="1">
        <v>1001</v>
      </c>
    </row>
    <row r="205" spans="4:11" x14ac:dyDescent="0.25">
      <c r="D205" s="1">
        <v>1002</v>
      </c>
      <c r="E205">
        <f>(INDEX(LINEST($B$3:$B$55,$C$3:$C$55^{1,2,3}),1)*D205^3)+(INDEX(LINEST($B$3:$B$55,$C$3:$C$55^{1,2,3}),1,2)*D205^2)+(INDEX(LINEST($B$3:$B$55,$C$3:$C$55^{1,2,3}),1,3)*D205^1)+INDEX(LINEST($B$3:$B$55,$C$3:$C$55^{1,2,3}),1,4)</f>
        <v>296.45023354803345</v>
      </c>
      <c r="I205">
        <v>1240</v>
      </c>
      <c r="J205">
        <v>1019</v>
      </c>
      <c r="K205" s="1">
        <v>1002</v>
      </c>
    </row>
    <row r="206" spans="4:11" x14ac:dyDescent="0.25">
      <c r="D206" s="1">
        <v>1003</v>
      </c>
      <c r="E206">
        <f>(INDEX(LINEST($B$3:$B$55,$C$3:$C$55^{1,2,3}),1)*D206^3)+(INDEX(LINEST($B$3:$B$55,$C$3:$C$55^{1,2,3}),1,2)*D206^2)+(INDEX(LINEST($B$3:$B$55,$C$3:$C$55^{1,2,3}),1,3)*D206^1)+INDEX(LINEST($B$3:$B$55,$C$3:$C$55^{1,2,3}),1,4)</f>
        <v>296.20271524728321</v>
      </c>
      <c r="I206">
        <v>1245</v>
      </c>
      <c r="J206">
        <v>1014</v>
      </c>
      <c r="K206" s="1">
        <v>1003</v>
      </c>
    </row>
    <row r="207" spans="4:11" x14ac:dyDescent="0.25">
      <c r="D207" s="1">
        <v>1004</v>
      </c>
      <c r="E207">
        <f>(INDEX(LINEST($B$3:$B$55,$C$3:$C$55^{1,2,3}),1)*D207^3)+(INDEX(LINEST($B$3:$B$55,$C$3:$C$55^{1,2,3}),1,2)*D207^2)+(INDEX(LINEST($B$3:$B$55,$C$3:$C$55^{1,2,3}),1,3)*D207^1)+INDEX(LINEST($B$3:$B$55,$C$3:$C$55^{1,2,3}),1,4)</f>
        <v>295.95405200766447</v>
      </c>
      <c r="I207">
        <v>1250</v>
      </c>
      <c r="J207">
        <v>1010</v>
      </c>
      <c r="K207" s="1">
        <v>1004</v>
      </c>
    </row>
    <row r="208" spans="4:11" x14ac:dyDescent="0.25">
      <c r="D208" s="1">
        <v>1005</v>
      </c>
      <c r="E208">
        <f>(INDEX(LINEST($B$3:$B$55,$C$3:$C$55^{1,2,3}),1)*D208^3)+(INDEX(LINEST($B$3:$B$55,$C$3:$C$55^{1,2,3}),1,2)*D208^2)+(INDEX(LINEST($B$3:$B$55,$C$3:$C$55^{1,2,3}),1,3)*D208^1)+INDEX(LINEST($B$3:$B$55,$C$3:$C$55^{1,2,3}),1,4)</f>
        <v>295.70424536089683</v>
      </c>
      <c r="I208">
        <v>1255</v>
      </c>
      <c r="J208">
        <v>1005</v>
      </c>
      <c r="K208" s="1">
        <v>1005</v>
      </c>
    </row>
    <row r="209" spans="4:11" x14ac:dyDescent="0.25">
      <c r="D209" s="1">
        <v>1006</v>
      </c>
      <c r="E209">
        <f>(INDEX(LINEST($B$3:$B$55,$C$3:$C$55^{1,2,3}),1)*D209^3)+(INDEX(LINEST($B$3:$B$55,$C$3:$C$55^{1,2,3}),1,2)*D209^2)+(INDEX(LINEST($B$3:$B$55,$C$3:$C$55^{1,2,3}),1,3)*D209^1)+INDEX(LINEST($B$3:$B$55,$C$3:$C$55^{1,2,3}),1,4)</f>
        <v>295.45329683870057</v>
      </c>
      <c r="I209">
        <v>1260</v>
      </c>
      <c r="J209">
        <v>1000</v>
      </c>
      <c r="K209" s="1">
        <v>1006</v>
      </c>
    </row>
    <row r="210" spans="4:11" x14ac:dyDescent="0.25">
      <c r="D210" s="1">
        <v>1007</v>
      </c>
      <c r="E210">
        <f>(INDEX(LINEST($B$3:$B$55,$C$3:$C$55^{1,2,3}),1)*D210^3)+(INDEX(LINEST($B$3:$B$55,$C$3:$C$55^{1,2,3}),1,2)*D210^2)+(INDEX(LINEST($B$3:$B$55,$C$3:$C$55^{1,2,3}),1,3)*D210^1)+INDEX(LINEST($B$3:$B$55,$C$3:$C$55^{1,2,3}),1,4)</f>
        <v>295.20120797279571</v>
      </c>
      <c r="I210">
        <v>1265</v>
      </c>
      <c r="J210">
        <v>996</v>
      </c>
      <c r="K210" s="1">
        <v>1007</v>
      </c>
    </row>
    <row r="211" spans="4:11" x14ac:dyDescent="0.25">
      <c r="D211" s="1">
        <v>1008</v>
      </c>
      <c r="E211">
        <f>(INDEX(LINEST($B$3:$B$55,$C$3:$C$55^{1,2,3}),1)*D211^3)+(INDEX(LINEST($B$3:$B$55,$C$3:$C$55^{1,2,3}),1,2)*D211^2)+(INDEX(LINEST($B$3:$B$55,$C$3:$C$55^{1,2,3}),1,3)*D211^1)+INDEX(LINEST($B$3:$B$55,$C$3:$C$55^{1,2,3}),1,4)</f>
        <v>294.94798029490164</v>
      </c>
      <c r="I211">
        <v>1270</v>
      </c>
      <c r="J211">
        <v>991</v>
      </c>
      <c r="K211" s="1">
        <v>1008</v>
      </c>
    </row>
    <row r="212" spans="4:11" x14ac:dyDescent="0.25">
      <c r="D212" s="1">
        <v>1009</v>
      </c>
      <c r="E212">
        <f>(INDEX(LINEST($B$3:$B$55,$C$3:$C$55^{1,2,3}),1)*D212^3)+(INDEX(LINEST($B$3:$B$55,$C$3:$C$55^{1,2,3}),1,2)*D212^2)+(INDEX(LINEST($B$3:$B$55,$C$3:$C$55^{1,2,3}),1,3)*D212^1)+INDEX(LINEST($B$3:$B$55,$C$3:$C$55^{1,2,3}),1,4)</f>
        <v>294.6936153367393</v>
      </c>
      <c r="I212">
        <v>1275</v>
      </c>
      <c r="J212">
        <v>986</v>
      </c>
      <c r="K212" s="1">
        <v>1009</v>
      </c>
    </row>
    <row r="213" spans="4:11" x14ac:dyDescent="0.25">
      <c r="D213" s="1">
        <v>1010</v>
      </c>
      <c r="E213">
        <f>(INDEX(LINEST($B$3:$B$55,$C$3:$C$55^{1,2,3}),1)*D213^3)+(INDEX(LINEST($B$3:$B$55,$C$3:$C$55^{1,2,3}),1,2)*D213^2)+(INDEX(LINEST($B$3:$B$55,$C$3:$C$55^{1,2,3}),1,3)*D213^1)+INDEX(LINEST($B$3:$B$55,$C$3:$C$55^{1,2,3}),1,4)</f>
        <v>294.43811463002828</v>
      </c>
      <c r="I213">
        <v>1280</v>
      </c>
      <c r="J213">
        <v>981</v>
      </c>
      <c r="K213" s="1">
        <v>1010</v>
      </c>
    </row>
    <row r="214" spans="4:11" x14ac:dyDescent="0.25">
      <c r="D214" s="1">
        <v>1011</v>
      </c>
      <c r="E214">
        <f>(INDEX(LINEST($B$3:$B$55,$C$3:$C$55^{1,2,3}),1)*D214^3)+(INDEX(LINEST($B$3:$B$55,$C$3:$C$55^{1,2,3}),1,2)*D214^2)+(INDEX(LINEST($B$3:$B$55,$C$3:$C$55^{1,2,3}),1,3)*D214^1)+INDEX(LINEST($B$3:$B$55,$C$3:$C$55^{1,2,3}),1,4)</f>
        <v>294.1814797064884</v>
      </c>
      <c r="I214">
        <v>1285</v>
      </c>
      <c r="J214">
        <v>975</v>
      </c>
      <c r="K214" s="1">
        <v>1011</v>
      </c>
    </row>
    <row r="215" spans="4:11" x14ac:dyDescent="0.25">
      <c r="D215" s="1">
        <v>1012</v>
      </c>
      <c r="E215">
        <f>(INDEX(LINEST($B$3:$B$55,$C$3:$C$55^{1,2,3}),1)*D215^3)+(INDEX(LINEST($B$3:$B$55,$C$3:$C$55^{1,2,3}),1,2)*D215^2)+(INDEX(LINEST($B$3:$B$55,$C$3:$C$55^{1,2,3}),1,3)*D215^1)+INDEX(LINEST($B$3:$B$55,$C$3:$C$55^{1,2,3}),1,4)</f>
        <v>293.92371209783971</v>
      </c>
      <c r="I215">
        <v>1290</v>
      </c>
      <c r="J215">
        <v>970</v>
      </c>
      <c r="K215" s="1">
        <v>1012</v>
      </c>
    </row>
    <row r="216" spans="4:11" x14ac:dyDescent="0.25">
      <c r="D216" s="1">
        <v>1013</v>
      </c>
      <c r="E216">
        <f>(INDEX(LINEST($B$3:$B$55,$C$3:$C$55^{1,2,3}),1)*D216^3)+(INDEX(LINEST($B$3:$B$55,$C$3:$C$55^{1,2,3}),1,2)*D216^2)+(INDEX(LINEST($B$3:$B$55,$C$3:$C$55^{1,2,3}),1,3)*D216^1)+INDEX(LINEST($B$3:$B$55,$C$3:$C$55^{1,2,3}),1,4)</f>
        <v>293.66481333580225</v>
      </c>
      <c r="I216">
        <v>1295</v>
      </c>
      <c r="J216">
        <v>964</v>
      </c>
      <c r="K216" s="1">
        <v>1013</v>
      </c>
    </row>
    <row r="217" spans="4:11" x14ac:dyDescent="0.25">
      <c r="D217" s="1">
        <v>1014</v>
      </c>
      <c r="E217">
        <f>(INDEX(LINEST($B$3:$B$55,$C$3:$C$55^{1,2,3}),1)*D217^3)+(INDEX(LINEST($B$3:$B$55,$C$3:$C$55^{1,2,3}),1,2)*D217^2)+(INDEX(LINEST($B$3:$B$55,$C$3:$C$55^{1,2,3}),1,3)*D217^1)+INDEX(LINEST($B$3:$B$55,$C$3:$C$55^{1,2,3}),1,4)</f>
        <v>293.40478495209561</v>
      </c>
      <c r="I217">
        <v>1300</v>
      </c>
      <c r="J217">
        <v>959</v>
      </c>
      <c r="K217" s="1">
        <v>1014</v>
      </c>
    </row>
    <row r="218" spans="4:11" x14ac:dyDescent="0.25">
      <c r="D218" s="1">
        <v>1015</v>
      </c>
      <c r="E218">
        <f>(INDEX(LINEST($B$3:$B$55,$C$3:$C$55^{1,2,3}),1)*D218^3)+(INDEX(LINEST($B$3:$B$55,$C$3:$C$55^{1,2,3}),1,2)*D218^2)+(INDEX(LINEST($B$3:$B$55,$C$3:$C$55^{1,2,3}),1,3)*D218^1)+INDEX(LINEST($B$3:$B$55,$C$3:$C$55^{1,2,3}),1,4)</f>
        <v>293.14362847844029</v>
      </c>
      <c r="I218">
        <v>1305</v>
      </c>
      <c r="J218">
        <v>953</v>
      </c>
      <c r="K218" s="1">
        <v>1015</v>
      </c>
    </row>
    <row r="219" spans="4:11" x14ac:dyDescent="0.25">
      <c r="D219" s="1">
        <v>1016</v>
      </c>
      <c r="E219">
        <f>(INDEX(LINEST($B$3:$B$55,$C$3:$C$55^{1,2,3}),1)*D219^3)+(INDEX(LINEST($B$3:$B$55,$C$3:$C$55^{1,2,3}),1,2)*D219^2)+(INDEX(LINEST($B$3:$B$55,$C$3:$C$55^{1,2,3}),1,3)*D219^1)+INDEX(LINEST($B$3:$B$55,$C$3:$C$55^{1,2,3}),1,4)</f>
        <v>292.88134544655634</v>
      </c>
      <c r="I219">
        <v>1310</v>
      </c>
      <c r="J219">
        <v>947</v>
      </c>
      <c r="K219" s="1">
        <v>1016</v>
      </c>
    </row>
    <row r="220" spans="4:11" x14ac:dyDescent="0.25">
      <c r="D220" s="1">
        <v>1017</v>
      </c>
      <c r="E220">
        <f>(INDEX(LINEST($B$3:$B$55,$C$3:$C$55^{1,2,3}),1)*D220^3)+(INDEX(LINEST($B$3:$B$55,$C$3:$C$55^{1,2,3}),1,2)*D220^2)+(INDEX(LINEST($B$3:$B$55,$C$3:$C$55^{1,2,3}),1,3)*D220^1)+INDEX(LINEST($B$3:$B$55,$C$3:$C$55^{1,2,3}),1,4)</f>
        <v>292.61793738816311</v>
      </c>
      <c r="I220">
        <v>1315</v>
      </c>
      <c r="J220">
        <v>940</v>
      </c>
      <c r="K220" s="1">
        <v>1017</v>
      </c>
    </row>
    <row r="221" spans="4:11" x14ac:dyDescent="0.25">
      <c r="D221" s="1">
        <v>1018</v>
      </c>
      <c r="E221">
        <f>(INDEX(LINEST($B$3:$B$55,$C$3:$C$55^{1,2,3}),1)*D221^3)+(INDEX(LINEST($B$3:$B$55,$C$3:$C$55^{1,2,3}),1,2)*D221^2)+(INDEX(LINEST($B$3:$B$55,$C$3:$C$55^{1,2,3}),1,3)*D221^1)+INDEX(LINEST($B$3:$B$55,$C$3:$C$55^{1,2,3}),1,4)</f>
        <v>292.35340583498157</v>
      </c>
      <c r="I221">
        <v>1320</v>
      </c>
      <c r="J221">
        <v>934</v>
      </c>
      <c r="K221" s="1">
        <v>1018</v>
      </c>
    </row>
    <row r="222" spans="4:11" x14ac:dyDescent="0.25">
      <c r="D222" s="1">
        <v>1019</v>
      </c>
      <c r="E222">
        <f>(INDEX(LINEST($B$3:$B$55,$C$3:$C$55^{1,2,3}),1)*D222^3)+(INDEX(LINEST($B$3:$B$55,$C$3:$C$55^{1,2,3}),1,2)*D222^2)+(INDEX(LINEST($B$3:$B$55,$C$3:$C$55^{1,2,3}),1,3)*D222^1)+INDEX(LINEST($B$3:$B$55,$C$3:$C$55^{1,2,3}),1,4)</f>
        <v>292.08775231873062</v>
      </c>
      <c r="I222">
        <v>1325</v>
      </c>
      <c r="J222">
        <v>927</v>
      </c>
      <c r="K222" s="1">
        <v>1019</v>
      </c>
    </row>
    <row r="223" spans="4:11" x14ac:dyDescent="0.25">
      <c r="D223" s="1">
        <v>1020</v>
      </c>
      <c r="E223">
        <f>(INDEX(LINEST($B$3:$B$55,$C$3:$C$55^{1,2,3}),1)*D223^3)+(INDEX(LINEST($B$3:$B$55,$C$3:$C$55^{1,2,3}),1,2)*D223^2)+(INDEX(LINEST($B$3:$B$55,$C$3:$C$55^{1,2,3}),1,3)*D223^1)+INDEX(LINEST($B$3:$B$55,$C$3:$C$55^{1,2,3}),1,4)</f>
        <v>291.82097837113099</v>
      </c>
      <c r="I223">
        <v>1330</v>
      </c>
      <c r="J223">
        <v>920</v>
      </c>
      <c r="K223" s="1">
        <v>1020</v>
      </c>
    </row>
    <row r="224" spans="4:11" x14ac:dyDescent="0.25">
      <c r="D224" s="1">
        <v>1021</v>
      </c>
      <c r="E224">
        <f>(INDEX(LINEST($B$3:$B$55,$C$3:$C$55^{1,2,3}),1)*D224^3)+(INDEX(LINEST($B$3:$B$55,$C$3:$C$55^{1,2,3}),1,2)*D224^2)+(INDEX(LINEST($B$3:$B$55,$C$3:$C$55^{1,2,3}),1,3)*D224^1)+INDEX(LINEST($B$3:$B$55,$C$3:$C$55^{1,2,3}),1,4)</f>
        <v>291.55308552390204</v>
      </c>
      <c r="I224">
        <v>1335</v>
      </c>
      <c r="J224">
        <v>912</v>
      </c>
      <c r="K224" s="1">
        <v>1021</v>
      </c>
    </row>
    <row r="225" spans="4:11" x14ac:dyDescent="0.25">
      <c r="D225" s="1">
        <v>1022</v>
      </c>
      <c r="E225">
        <f>(INDEX(LINEST($B$3:$B$55,$C$3:$C$55^{1,2,3}),1)*D225^3)+(INDEX(LINEST($B$3:$B$55,$C$3:$C$55^{1,2,3}),1,2)*D225^2)+(INDEX(LINEST($B$3:$B$55,$C$3:$C$55^{1,2,3}),1,3)*D225^1)+INDEX(LINEST($B$3:$B$55,$C$3:$C$55^{1,2,3}),1,4)</f>
        <v>291.28407530876427</v>
      </c>
      <c r="I225">
        <v>1340</v>
      </c>
      <c r="J225">
        <v>904</v>
      </c>
      <c r="K225" s="1">
        <v>1022</v>
      </c>
    </row>
    <row r="226" spans="4:11" x14ac:dyDescent="0.25">
      <c r="D226" s="1">
        <v>1023</v>
      </c>
      <c r="E226">
        <f>(INDEX(LINEST($B$3:$B$55,$C$3:$C$55^{1,2,3}),1)*D226^3)+(INDEX(LINEST($B$3:$B$55,$C$3:$C$55^{1,2,3}),1,2)*D226^2)+(INDEX(LINEST($B$3:$B$55,$C$3:$C$55^{1,2,3}),1,3)*D226^1)+INDEX(LINEST($B$3:$B$55,$C$3:$C$55^{1,2,3}),1,4)</f>
        <v>291.01394925743773</v>
      </c>
      <c r="I226">
        <v>1345</v>
      </c>
      <c r="J226">
        <v>896</v>
      </c>
      <c r="K226" s="1">
        <v>1023</v>
      </c>
    </row>
    <row r="227" spans="4:11" x14ac:dyDescent="0.25">
      <c r="D227" s="1">
        <v>1024</v>
      </c>
      <c r="E227">
        <f>(INDEX(LINEST($B$3:$B$55,$C$3:$C$55^{1,2,3}),1)*D227^3)+(INDEX(LINEST($B$3:$B$55,$C$3:$C$55^{1,2,3}),1,2)*D227^2)+(INDEX(LINEST($B$3:$B$55,$C$3:$C$55^{1,2,3}),1,3)*D227^1)+INDEX(LINEST($B$3:$B$55,$C$3:$C$55^{1,2,3}),1,4)</f>
        <v>290.74270890164223</v>
      </c>
      <c r="I227">
        <v>1350</v>
      </c>
      <c r="J227">
        <v>886</v>
      </c>
      <c r="K227" s="1">
        <v>1024</v>
      </c>
    </row>
    <row r="228" spans="4:11" x14ac:dyDescent="0.25">
      <c r="D228" s="1">
        <v>1025</v>
      </c>
      <c r="E228">
        <f>(INDEX(LINEST($B$3:$B$55,$C$3:$C$55^{1,2,3}),1)*D228^3)+(INDEX(LINEST($B$3:$B$55,$C$3:$C$55^{1,2,3}),1,2)*D228^2)+(INDEX(LINEST($B$3:$B$55,$C$3:$C$55^{1,2,3}),1,3)*D228^1)+INDEX(LINEST($B$3:$B$55,$C$3:$C$55^{1,2,3}),1,4)</f>
        <v>290.47035577309759</v>
      </c>
      <c r="I228">
        <v>1355</v>
      </c>
      <c r="J228">
        <v>876</v>
      </c>
      <c r="K228" s="1">
        <v>1025</v>
      </c>
    </row>
    <row r="229" spans="4:11" x14ac:dyDescent="0.25">
      <c r="D229" s="1">
        <v>1026</v>
      </c>
      <c r="E229">
        <f>(INDEX(LINEST($B$3:$B$55,$C$3:$C$55^{1,2,3}),1)*D229^3)+(INDEX(LINEST($B$3:$B$55,$C$3:$C$55^{1,2,3}),1,2)*D229^2)+(INDEX(LINEST($B$3:$B$55,$C$3:$C$55^{1,2,3}),1,3)*D229^1)+INDEX(LINEST($B$3:$B$55,$C$3:$C$55^{1,2,3}),1,4)</f>
        <v>290.19689140352364</v>
      </c>
      <c r="I229">
        <v>1360</v>
      </c>
      <c r="J229">
        <v>865</v>
      </c>
      <c r="K229" s="1">
        <v>1026</v>
      </c>
    </row>
    <row r="230" spans="4:11" x14ac:dyDescent="0.25">
      <c r="D230" s="1">
        <v>1027</v>
      </c>
      <c r="E230">
        <f>(INDEX(LINEST($B$3:$B$55,$C$3:$C$55^{1,2,3}),1)*D230^3)+(INDEX(LINEST($B$3:$B$55,$C$3:$C$55^{1,2,3}),1,2)*D230^2)+(INDEX(LINEST($B$3:$B$55,$C$3:$C$55^{1,2,3}),1,3)*D230^1)+INDEX(LINEST($B$3:$B$55,$C$3:$C$55^{1,2,3}),1,4)</f>
        <v>289.92231732464109</v>
      </c>
      <c r="I230">
        <v>1365</v>
      </c>
      <c r="J230">
        <v>853</v>
      </c>
      <c r="K230" s="1">
        <v>1027</v>
      </c>
    </row>
    <row r="231" spans="4:11" x14ac:dyDescent="0.25">
      <c r="D231" s="1">
        <v>1028</v>
      </c>
      <c r="E231">
        <f>(INDEX(LINEST($B$3:$B$55,$C$3:$C$55^{1,2,3}),1)*D231^3)+(INDEX(LINEST($B$3:$B$55,$C$3:$C$55^{1,2,3}),1,2)*D231^2)+(INDEX(LINEST($B$3:$B$55,$C$3:$C$55^{1,2,3}),1,3)*D231^1)+INDEX(LINEST($B$3:$B$55,$C$3:$C$55^{1,2,3}),1,4)</f>
        <v>289.64663506816885</v>
      </c>
      <c r="I231">
        <v>1370</v>
      </c>
      <c r="J231">
        <v>838</v>
      </c>
      <c r="K231" s="1">
        <v>1028</v>
      </c>
    </row>
    <row r="232" spans="4:11" x14ac:dyDescent="0.25">
      <c r="D232" s="1">
        <v>1029</v>
      </c>
      <c r="E232">
        <f>(INDEX(LINEST($B$3:$B$55,$C$3:$C$55^{1,2,3}),1)*D232^3)+(INDEX(LINEST($B$3:$B$55,$C$3:$C$55^{1,2,3}),1,2)*D232^2)+(INDEX(LINEST($B$3:$B$55,$C$3:$C$55^{1,2,3}),1,3)*D232^1)+INDEX(LINEST($B$3:$B$55,$C$3:$C$55^{1,2,3}),1,4)</f>
        <v>289.36984616582811</v>
      </c>
      <c r="I232">
        <v>1375</v>
      </c>
      <c r="J232">
        <v>818</v>
      </c>
      <c r="K232" s="1">
        <v>1029</v>
      </c>
    </row>
    <row r="233" spans="4:11" x14ac:dyDescent="0.25">
      <c r="D233" s="1">
        <v>1030</v>
      </c>
      <c r="E233">
        <f>(INDEX(LINEST($B$3:$B$55,$C$3:$C$55^{1,2,3}),1)*D233^3)+(INDEX(LINEST($B$3:$B$55,$C$3:$C$55^{1,2,3}),1,2)*D233^2)+(INDEX(LINEST($B$3:$B$55,$C$3:$C$55^{1,2,3}),1,3)*D233^1)+INDEX(LINEST($B$3:$B$55,$C$3:$C$55^{1,2,3}),1,4)</f>
        <v>289.091952149338</v>
      </c>
      <c r="K233" s="1">
        <v>1030</v>
      </c>
    </row>
    <row r="234" spans="4:11" x14ac:dyDescent="0.25">
      <c r="D234" s="1">
        <v>1031</v>
      </c>
      <c r="E234">
        <f>(INDEX(LINEST($B$3:$B$55,$C$3:$C$55^{1,2,3}),1)*D234^3)+(INDEX(LINEST($B$3:$B$55,$C$3:$C$55^{1,2,3}),1,2)*D234^2)+(INDEX(LINEST($B$3:$B$55,$C$3:$C$55^{1,2,3}),1,3)*D234^1)+INDEX(LINEST($B$3:$B$55,$C$3:$C$55^{1,2,3}),1,4)</f>
        <v>288.81295455041879</v>
      </c>
      <c r="K234" s="1">
        <v>1031</v>
      </c>
    </row>
    <row r="235" spans="4:11" x14ac:dyDescent="0.25">
      <c r="D235" s="1">
        <v>1032</v>
      </c>
      <c r="E235">
        <f>(INDEX(LINEST($B$3:$B$55,$C$3:$C$55^{1,2,3}),1)*D235^3)+(INDEX(LINEST($B$3:$B$55,$C$3:$C$55^{1,2,3}),1,2)*D235^2)+(INDEX(LINEST($B$3:$B$55,$C$3:$C$55^{1,2,3}),1,3)*D235^1)+INDEX(LINEST($B$3:$B$55,$C$3:$C$55^{1,2,3}),1,4)</f>
        <v>288.53285490079054</v>
      </c>
      <c r="K235" s="1">
        <v>1032</v>
      </c>
    </row>
    <row r="236" spans="4:11" x14ac:dyDescent="0.25">
      <c r="D236" s="1">
        <v>1033</v>
      </c>
      <c r="E236">
        <f>(INDEX(LINEST($B$3:$B$55,$C$3:$C$55^{1,2,3}),1)*D236^3)+(INDEX(LINEST($B$3:$B$55,$C$3:$C$55^{1,2,3}),1,2)*D236^2)+(INDEX(LINEST($B$3:$B$55,$C$3:$C$55^{1,2,3}),1,3)*D236^1)+INDEX(LINEST($B$3:$B$55,$C$3:$C$55^{1,2,3}),1,4)</f>
        <v>288.25165473217282</v>
      </c>
      <c r="K236" s="1">
        <v>1033</v>
      </c>
    </row>
    <row r="237" spans="4:11" x14ac:dyDescent="0.25">
      <c r="D237" s="1">
        <v>1034</v>
      </c>
      <c r="E237">
        <f>(INDEX(LINEST($B$3:$B$55,$C$3:$C$55^{1,2,3}),1)*D237^3)+(INDEX(LINEST($B$3:$B$55,$C$3:$C$55^{1,2,3}),1,2)*D237^2)+(INDEX(LINEST($B$3:$B$55,$C$3:$C$55^{1,2,3}),1,3)*D237^1)+INDEX(LINEST($B$3:$B$55,$C$3:$C$55^{1,2,3}),1,4)</f>
        <v>287.96935557628592</v>
      </c>
      <c r="K237" s="1">
        <v>1034</v>
      </c>
    </row>
    <row r="238" spans="4:11" x14ac:dyDescent="0.25">
      <c r="D238" s="1">
        <v>1035</v>
      </c>
      <c r="E238">
        <f>(INDEX(LINEST($B$3:$B$55,$C$3:$C$55^{1,2,3}),1)*D238^3)+(INDEX(LINEST($B$3:$B$55,$C$3:$C$55^{1,2,3}),1,2)*D238^2)+(INDEX(LINEST($B$3:$B$55,$C$3:$C$55^{1,2,3}),1,3)*D238^1)+INDEX(LINEST($B$3:$B$55,$C$3:$C$55^{1,2,3}),1,4)</f>
        <v>287.68595896484987</v>
      </c>
      <c r="K238" s="1">
        <v>1035</v>
      </c>
    </row>
    <row r="239" spans="4:11" x14ac:dyDescent="0.25">
      <c r="D239" s="1">
        <v>1036</v>
      </c>
      <c r="E239">
        <f>(INDEX(LINEST($B$3:$B$55,$C$3:$C$55^{1,2,3}),1)*D239^3)+(INDEX(LINEST($B$3:$B$55,$C$3:$C$55^{1,2,3}),1,2)*D239^2)+(INDEX(LINEST($B$3:$B$55,$C$3:$C$55^{1,2,3}),1,3)*D239^1)+INDEX(LINEST($B$3:$B$55,$C$3:$C$55^{1,2,3}),1,4)</f>
        <v>287.40146642958496</v>
      </c>
      <c r="K239" s="1">
        <v>1036</v>
      </c>
    </row>
    <row r="240" spans="4:11" x14ac:dyDescent="0.25">
      <c r="D240" s="1">
        <v>1037</v>
      </c>
      <c r="E240">
        <f>(INDEX(LINEST($B$3:$B$55,$C$3:$C$55^{1,2,3}),1)*D240^3)+(INDEX(LINEST($B$3:$B$55,$C$3:$C$55^{1,2,3}),1,2)*D240^2)+(INDEX(LINEST($B$3:$B$55,$C$3:$C$55^{1,2,3}),1,3)*D240^1)+INDEX(LINEST($B$3:$B$55,$C$3:$C$55^{1,2,3}),1,4)</f>
        <v>287.1158795022103</v>
      </c>
      <c r="K240" s="1">
        <v>1037</v>
      </c>
    </row>
    <row r="241" spans="4:11" x14ac:dyDescent="0.25">
      <c r="D241" s="1">
        <v>1038</v>
      </c>
      <c r="E241">
        <f>(INDEX(LINEST($B$3:$B$55,$C$3:$C$55^{1,2,3}),1)*D241^3)+(INDEX(LINEST($B$3:$B$55,$C$3:$C$55^{1,2,3}),1,2)*D241^2)+(INDEX(LINEST($B$3:$B$55,$C$3:$C$55^{1,2,3}),1,3)*D241^1)+INDEX(LINEST($B$3:$B$55,$C$3:$C$55^{1,2,3}),1,4)</f>
        <v>286.82919971444687</v>
      </c>
      <c r="K241" s="1">
        <v>1038</v>
      </c>
    </row>
    <row r="242" spans="4:11" x14ac:dyDescent="0.25">
      <c r="D242" s="1">
        <v>1039</v>
      </c>
      <c r="E242">
        <f>(INDEX(LINEST($B$3:$B$55,$C$3:$C$55^{1,2,3}),1)*D242^3)+(INDEX(LINEST($B$3:$B$55,$C$3:$C$55^{1,2,3}),1,2)*D242^2)+(INDEX(LINEST($B$3:$B$55,$C$3:$C$55^{1,2,3}),1,3)*D242^1)+INDEX(LINEST($B$3:$B$55,$C$3:$C$55^{1,2,3}),1,4)</f>
        <v>286.54142859801379</v>
      </c>
      <c r="K242" s="1">
        <v>1039</v>
      </c>
    </row>
    <row r="243" spans="4:11" x14ac:dyDescent="0.25">
      <c r="D243" s="1">
        <v>1040</v>
      </c>
      <c r="E243">
        <f>(INDEX(LINEST($B$3:$B$55,$C$3:$C$55^{1,2,3}),1)*D243^3)+(INDEX(LINEST($B$3:$B$55,$C$3:$C$55^{1,2,3}),1,2)*D243^2)+(INDEX(LINEST($B$3:$B$55,$C$3:$C$55^{1,2,3}),1,3)*D243^1)+INDEX(LINEST($B$3:$B$55,$C$3:$C$55^{1,2,3}),1,4)</f>
        <v>286.25256768463157</v>
      </c>
      <c r="K243" s="1">
        <v>1040</v>
      </c>
    </row>
    <row r="244" spans="4:11" x14ac:dyDescent="0.25">
      <c r="D244" s="1">
        <v>1041</v>
      </c>
      <c r="E244">
        <f>(INDEX(LINEST($B$3:$B$55,$C$3:$C$55^{1,2,3}),1)*D244^3)+(INDEX(LINEST($B$3:$B$55,$C$3:$C$55^{1,2,3}),1,2)*D244^2)+(INDEX(LINEST($B$3:$B$55,$C$3:$C$55^{1,2,3}),1,3)*D244^1)+INDEX(LINEST($B$3:$B$55,$C$3:$C$55^{1,2,3}),1,4)</f>
        <v>285.96261850601979</v>
      </c>
      <c r="K244" s="1">
        <v>1041</v>
      </c>
    </row>
    <row r="245" spans="4:11" x14ac:dyDescent="0.25">
      <c r="D245" s="1">
        <v>1042</v>
      </c>
      <c r="E245">
        <f>(INDEX(LINEST($B$3:$B$55,$C$3:$C$55^{1,2,3}),1)*D245^3)+(INDEX(LINEST($B$3:$B$55,$C$3:$C$55^{1,2,3}),1,2)*D245^2)+(INDEX(LINEST($B$3:$B$55,$C$3:$C$55^{1,2,3}),1,3)*D245^1)+INDEX(LINEST($B$3:$B$55,$C$3:$C$55^{1,2,3}),1,4)</f>
        <v>285.67158259389873</v>
      </c>
      <c r="K245" s="1">
        <v>1042</v>
      </c>
    </row>
    <row r="246" spans="4:11" x14ac:dyDescent="0.25">
      <c r="D246" s="1">
        <v>1043</v>
      </c>
      <c r="E246">
        <f>(INDEX(LINEST($B$3:$B$55,$C$3:$C$55^{1,2,3}),1)*D246^3)+(INDEX(LINEST($B$3:$B$55,$C$3:$C$55^{1,2,3}),1,2)*D246^2)+(INDEX(LINEST($B$3:$B$55,$C$3:$C$55^{1,2,3}),1,3)*D246^1)+INDEX(LINEST($B$3:$B$55,$C$3:$C$55^{1,2,3}),1,4)</f>
        <v>285.37946147998866</v>
      </c>
      <c r="K246" s="1">
        <v>1043</v>
      </c>
    </row>
    <row r="247" spans="4:11" x14ac:dyDescent="0.25">
      <c r="D247" s="1">
        <v>1044</v>
      </c>
      <c r="E247">
        <f>(INDEX(LINEST($B$3:$B$55,$C$3:$C$55^{1,2,3}),1)*D247^3)+(INDEX(LINEST($B$3:$B$55,$C$3:$C$55^{1,2,3}),1,2)*D247^2)+(INDEX(LINEST($B$3:$B$55,$C$3:$C$55^{1,2,3}),1,3)*D247^1)+INDEX(LINEST($B$3:$B$55,$C$3:$C$55^{1,2,3}),1,4)</f>
        <v>285.08625669600917</v>
      </c>
      <c r="K247" s="1">
        <v>1044</v>
      </c>
    </row>
    <row r="248" spans="4:11" x14ac:dyDescent="0.25">
      <c r="D248" s="1">
        <v>1045</v>
      </c>
      <c r="E248">
        <f>(INDEX(LINEST($B$3:$B$55,$C$3:$C$55^{1,2,3}),1)*D248^3)+(INDEX(LINEST($B$3:$B$55,$C$3:$C$55^{1,2,3}),1,2)*D248^2)+(INDEX(LINEST($B$3:$B$55,$C$3:$C$55^{1,2,3}),1,3)*D248^1)+INDEX(LINEST($B$3:$B$55,$C$3:$C$55^{1,2,3}),1,4)</f>
        <v>284.79196977368008</v>
      </c>
      <c r="K248" s="1">
        <v>1045</v>
      </c>
    </row>
    <row r="249" spans="4:11" x14ac:dyDescent="0.25">
      <c r="D249" s="1">
        <v>1046</v>
      </c>
      <c r="E249">
        <f>(INDEX(LINEST($B$3:$B$55,$C$3:$C$55^{1,2,3}),1)*D249^3)+(INDEX(LINEST($B$3:$B$55,$C$3:$C$55^{1,2,3}),1,2)*D249^2)+(INDEX(LINEST($B$3:$B$55,$C$3:$C$55^{1,2,3}),1,3)*D249^1)+INDEX(LINEST($B$3:$B$55,$C$3:$C$55^{1,2,3}),1,4)</f>
        <v>284.49660224472166</v>
      </c>
      <c r="K249" s="1">
        <v>1046</v>
      </c>
    </row>
    <row r="250" spans="4:11" x14ac:dyDescent="0.25">
      <c r="D250" s="1">
        <v>1047</v>
      </c>
      <c r="E250">
        <f>(INDEX(LINEST($B$3:$B$55,$C$3:$C$55^{1,2,3}),1)*D250^3)+(INDEX(LINEST($B$3:$B$55,$C$3:$C$55^{1,2,3}),1,2)*D250^2)+(INDEX(LINEST($B$3:$B$55,$C$3:$C$55^{1,2,3}),1,3)*D250^1)+INDEX(LINEST($B$3:$B$55,$C$3:$C$55^{1,2,3}),1,4)</f>
        <v>284.20015564085372</v>
      </c>
      <c r="K250" s="1">
        <v>1047</v>
      </c>
    </row>
    <row r="251" spans="4:11" x14ac:dyDescent="0.25">
      <c r="D251" s="1">
        <v>1048</v>
      </c>
      <c r="E251">
        <f>(INDEX(LINEST($B$3:$B$55,$C$3:$C$55^{1,2,3}),1)*D251^3)+(INDEX(LINEST($B$3:$B$55,$C$3:$C$55^{1,2,3}),1,2)*D251^2)+(INDEX(LINEST($B$3:$B$55,$C$3:$C$55^{1,2,3}),1,3)*D251^1)+INDEX(LINEST($B$3:$B$55,$C$3:$C$55^{1,2,3}),1,4)</f>
        <v>283.90263149379632</v>
      </c>
      <c r="K251" s="1">
        <v>1048</v>
      </c>
    </row>
    <row r="252" spans="4:11" x14ac:dyDescent="0.25">
      <c r="D252" s="1">
        <v>1049</v>
      </c>
      <c r="E252">
        <f>(INDEX(LINEST($B$3:$B$55,$C$3:$C$55^{1,2,3}),1)*D252^3)+(INDEX(LINEST($B$3:$B$55,$C$3:$C$55^{1,2,3}),1,2)*D252^2)+(INDEX(LINEST($B$3:$B$55,$C$3:$C$55^{1,2,3}),1,3)*D252^1)+INDEX(LINEST($B$3:$B$55,$C$3:$C$55^{1,2,3}),1,4)</f>
        <v>283.60403133526972</v>
      </c>
      <c r="K252" s="1">
        <v>1049</v>
      </c>
    </row>
    <row r="253" spans="4:11" x14ac:dyDescent="0.25">
      <c r="D253" s="1">
        <v>1050</v>
      </c>
      <c r="E253">
        <f>(INDEX(LINEST($B$3:$B$55,$C$3:$C$55^{1,2,3}),1)*D253^3)+(INDEX(LINEST($B$3:$B$55,$C$3:$C$55^{1,2,3}),1,2)*D253^2)+(INDEX(LINEST($B$3:$B$55,$C$3:$C$55^{1,2,3}),1,3)*D253^1)+INDEX(LINEST($B$3:$B$55,$C$3:$C$55^{1,2,3}),1,4)</f>
        <v>283.3043566969933</v>
      </c>
      <c r="K253" s="1">
        <v>1050</v>
      </c>
    </row>
    <row r="254" spans="4:11" x14ac:dyDescent="0.25">
      <c r="D254" s="1">
        <v>1051</v>
      </c>
      <c r="E254">
        <f>(INDEX(LINEST($B$3:$B$55,$C$3:$C$55^{1,2,3}),1)*D254^3)+(INDEX(LINEST($B$3:$B$55,$C$3:$C$55^{1,2,3}),1,2)*D254^2)+(INDEX(LINEST($B$3:$B$55,$C$3:$C$55^{1,2,3}),1,3)*D254^1)+INDEX(LINEST($B$3:$B$55,$C$3:$C$55^{1,2,3}),1,4)</f>
        <v>283.00360911068753</v>
      </c>
      <c r="K254" s="1">
        <v>1051</v>
      </c>
    </row>
    <row r="255" spans="4:11" x14ac:dyDescent="0.25">
      <c r="D255" s="1">
        <v>1052</v>
      </c>
      <c r="E255">
        <f>(INDEX(LINEST($B$3:$B$55,$C$3:$C$55^{1,2,3}),1)*D255^3)+(INDEX(LINEST($B$3:$B$55,$C$3:$C$55^{1,2,3}),1,2)*D255^2)+(INDEX(LINEST($B$3:$B$55,$C$3:$C$55^{1,2,3}),1,3)*D255^1)+INDEX(LINEST($B$3:$B$55,$C$3:$C$55^{1,2,3}),1,4)</f>
        <v>282.70179010807226</v>
      </c>
      <c r="K255" s="1">
        <v>1052</v>
      </c>
    </row>
    <row r="256" spans="4:11" x14ac:dyDescent="0.25">
      <c r="D256" s="1">
        <v>1053</v>
      </c>
      <c r="E256">
        <f>(INDEX(LINEST($B$3:$B$55,$C$3:$C$55^{1,2,3}),1)*D256^3)+(INDEX(LINEST($B$3:$B$55,$C$3:$C$55^{1,2,3}),1,2)*D256^2)+(INDEX(LINEST($B$3:$B$55,$C$3:$C$55^{1,2,3}),1,3)*D256^1)+INDEX(LINEST($B$3:$B$55,$C$3:$C$55^{1,2,3}),1,4)</f>
        <v>282.39890122086751</v>
      </c>
      <c r="K256" s="1">
        <v>1053</v>
      </c>
    </row>
    <row r="257" spans="4:11" x14ac:dyDescent="0.25">
      <c r="D257" s="1">
        <v>1054</v>
      </c>
      <c r="E257">
        <f>(INDEX(LINEST($B$3:$B$55,$C$3:$C$55^{1,2,3}),1)*D257^3)+(INDEX(LINEST($B$3:$B$55,$C$3:$C$55^{1,2,3}),1,2)*D257^2)+(INDEX(LINEST($B$3:$B$55,$C$3:$C$55^{1,2,3}),1,3)*D257^1)+INDEX(LINEST($B$3:$B$55,$C$3:$C$55^{1,2,3}),1,4)</f>
        <v>282.09494398079312</v>
      </c>
      <c r="K257" s="1">
        <v>1054</v>
      </c>
    </row>
    <row r="258" spans="4:11" x14ac:dyDescent="0.25">
      <c r="D258" s="1">
        <v>1055</v>
      </c>
      <c r="E258">
        <f>(INDEX(LINEST($B$3:$B$55,$C$3:$C$55^{1,2,3}),1)*D258^3)+(INDEX(LINEST($B$3:$B$55,$C$3:$C$55^{1,2,3}),1,2)*D258^2)+(INDEX(LINEST($B$3:$B$55,$C$3:$C$55^{1,2,3}),1,3)*D258^1)+INDEX(LINEST($B$3:$B$55,$C$3:$C$55^{1,2,3}),1,4)</f>
        <v>281.78991991956889</v>
      </c>
      <c r="K258" s="1">
        <v>1055</v>
      </c>
    </row>
    <row r="259" spans="4:11" x14ac:dyDescent="0.25">
      <c r="D259" s="1">
        <v>1056</v>
      </c>
      <c r="E259">
        <f>(INDEX(LINEST($B$3:$B$55,$C$3:$C$55^{1,2,3}),1)*D259^3)+(INDEX(LINEST($B$3:$B$55,$C$3:$C$55^{1,2,3}),1,2)*D259^2)+(INDEX(LINEST($B$3:$B$55,$C$3:$C$55^{1,2,3}),1,3)*D259^1)+INDEX(LINEST($B$3:$B$55,$C$3:$C$55^{1,2,3}),1,4)</f>
        <v>281.48383056891555</v>
      </c>
      <c r="K259" s="1">
        <v>1056</v>
      </c>
    </row>
    <row r="260" spans="4:11" x14ac:dyDescent="0.25">
      <c r="D260" s="1">
        <v>1057</v>
      </c>
      <c r="E260">
        <f>(INDEX(LINEST($B$3:$B$55,$C$3:$C$55^{1,2,3}),1)*D260^3)+(INDEX(LINEST($B$3:$B$55,$C$3:$C$55^{1,2,3}),1,2)*D260^2)+(INDEX(LINEST($B$3:$B$55,$C$3:$C$55^{1,2,3}),1,3)*D260^1)+INDEX(LINEST($B$3:$B$55,$C$3:$C$55^{1,2,3}),1,4)</f>
        <v>281.17667746055247</v>
      </c>
      <c r="K260" s="1">
        <v>1057</v>
      </c>
    </row>
    <row r="261" spans="4:11" x14ac:dyDescent="0.25">
      <c r="D261" s="1">
        <v>1058</v>
      </c>
      <c r="E261">
        <f>(INDEX(LINEST($B$3:$B$55,$C$3:$C$55^{1,2,3}),1)*D261^3)+(INDEX(LINEST($B$3:$B$55,$C$3:$C$55^{1,2,3}),1,2)*D261^2)+(INDEX(LINEST($B$3:$B$55,$C$3:$C$55^{1,2,3}),1,3)*D261^1)+INDEX(LINEST($B$3:$B$55,$C$3:$C$55^{1,2,3}),1,4)</f>
        <v>280.86846212619969</v>
      </c>
      <c r="K261" s="1">
        <v>1058</v>
      </c>
    </row>
    <row r="262" spans="4:11" x14ac:dyDescent="0.25">
      <c r="D262" s="1">
        <v>1059</v>
      </c>
      <c r="E262">
        <f>(INDEX(LINEST($B$3:$B$55,$C$3:$C$55^{1,2,3}),1)*D262^3)+(INDEX(LINEST($B$3:$B$55,$C$3:$C$55^{1,2,3}),1,2)*D262^2)+(INDEX(LINEST($B$3:$B$55,$C$3:$C$55^{1,2,3}),1,3)*D262^1)+INDEX(LINEST($B$3:$B$55,$C$3:$C$55^{1,2,3}),1,4)</f>
        <v>280.55918609757725</v>
      </c>
      <c r="K262" s="1">
        <v>1059</v>
      </c>
    </row>
    <row r="263" spans="4:11" x14ac:dyDescent="0.25">
      <c r="D263" s="1">
        <v>1060</v>
      </c>
      <c r="E263">
        <f>(INDEX(LINEST($B$3:$B$55,$C$3:$C$55^{1,2,3}),1)*D263^3)+(INDEX(LINEST($B$3:$B$55,$C$3:$C$55^{1,2,3}),1,2)*D263^2)+(INDEX(LINEST($B$3:$B$55,$C$3:$C$55^{1,2,3}),1,3)*D263^1)+INDEX(LINEST($B$3:$B$55,$C$3:$C$55^{1,2,3}),1,4)</f>
        <v>280.24885090640544</v>
      </c>
      <c r="K263" s="1">
        <v>1060</v>
      </c>
    </row>
    <row r="264" spans="4:11" x14ac:dyDescent="0.25">
      <c r="D264" s="1">
        <v>1061</v>
      </c>
      <c r="E264">
        <f>(INDEX(LINEST($B$3:$B$55,$C$3:$C$55^{1,2,3}),1)*D264^3)+(INDEX(LINEST($B$3:$B$55,$C$3:$C$55^{1,2,3}),1,2)*D264^2)+(INDEX(LINEST($B$3:$B$55,$C$3:$C$55^{1,2,3}),1,3)*D264^1)+INDEX(LINEST($B$3:$B$55,$C$3:$C$55^{1,2,3}),1,4)</f>
        <v>279.9374580844036</v>
      </c>
      <c r="K264" s="1">
        <v>1061</v>
      </c>
    </row>
    <row r="265" spans="4:11" x14ac:dyDescent="0.25">
      <c r="D265" s="1">
        <v>1062</v>
      </c>
      <c r="E265">
        <f>(INDEX(LINEST($B$3:$B$55,$C$3:$C$55^{1,2,3}),1)*D265^3)+(INDEX(LINEST($B$3:$B$55,$C$3:$C$55^{1,2,3}),1,2)*D265^2)+(INDEX(LINEST($B$3:$B$55,$C$3:$C$55^{1,2,3}),1,3)*D265^1)+INDEX(LINEST($B$3:$B$55,$C$3:$C$55^{1,2,3}),1,4)</f>
        <v>279.62500916329225</v>
      </c>
      <c r="K265" s="1">
        <v>1062</v>
      </c>
    </row>
    <row r="266" spans="4:11" x14ac:dyDescent="0.25">
      <c r="D266" s="1">
        <v>1063</v>
      </c>
      <c r="E266">
        <f>(INDEX(LINEST($B$3:$B$55,$C$3:$C$55^{1,2,3}),1)*D266^3)+(INDEX(LINEST($B$3:$B$55,$C$3:$C$55^{1,2,3}),1,2)*D266^2)+(INDEX(LINEST($B$3:$B$55,$C$3:$C$55^{1,2,3}),1,3)*D266^1)+INDEX(LINEST($B$3:$B$55,$C$3:$C$55^{1,2,3}),1,4)</f>
        <v>279.31150567479096</v>
      </c>
      <c r="K266" s="1">
        <v>1063</v>
      </c>
    </row>
    <row r="267" spans="4:11" x14ac:dyDescent="0.25">
      <c r="D267" s="1">
        <v>1064</v>
      </c>
      <c r="E267">
        <f>(INDEX(LINEST($B$3:$B$55,$C$3:$C$55^{1,2,3}),1)*D267^3)+(INDEX(LINEST($B$3:$B$55,$C$3:$C$55^{1,2,3}),1,2)*D267^2)+(INDEX(LINEST($B$3:$B$55,$C$3:$C$55^{1,2,3}),1,3)*D267^1)+INDEX(LINEST($B$3:$B$55,$C$3:$C$55^{1,2,3}),1,4)</f>
        <v>278.99694915062003</v>
      </c>
      <c r="K267" s="1">
        <v>1064</v>
      </c>
    </row>
    <row r="268" spans="4:11" x14ac:dyDescent="0.25">
      <c r="D268" s="1">
        <v>1065</v>
      </c>
      <c r="E268">
        <f>(INDEX(LINEST($B$3:$B$55,$C$3:$C$55^{1,2,3}),1)*D268^3)+(INDEX(LINEST($B$3:$B$55,$C$3:$C$55^{1,2,3}),1,2)*D268^2)+(INDEX(LINEST($B$3:$B$55,$C$3:$C$55^{1,2,3}),1,3)*D268^1)+INDEX(LINEST($B$3:$B$55,$C$3:$C$55^{1,2,3}),1,4)</f>
        <v>278.68134112249948</v>
      </c>
      <c r="K268" s="1">
        <v>1065</v>
      </c>
    </row>
    <row r="269" spans="4:11" x14ac:dyDescent="0.25">
      <c r="D269" s="1">
        <v>1066</v>
      </c>
      <c r="E269">
        <f>(INDEX(LINEST($B$3:$B$55,$C$3:$C$55^{1,2,3}),1)*D269^3)+(INDEX(LINEST($B$3:$B$55,$C$3:$C$55^{1,2,3}),1,2)*D269^2)+(INDEX(LINEST($B$3:$B$55,$C$3:$C$55^{1,2,3}),1,3)*D269^1)+INDEX(LINEST($B$3:$B$55,$C$3:$C$55^{1,2,3}),1,4)</f>
        <v>278.36468312214913</v>
      </c>
      <c r="K269" s="1">
        <v>1066</v>
      </c>
    </row>
    <row r="270" spans="4:11" x14ac:dyDescent="0.25">
      <c r="D270" s="1">
        <v>1067</v>
      </c>
      <c r="E270">
        <f>(INDEX(LINEST($B$3:$B$55,$C$3:$C$55^{1,2,3}),1)*D270^3)+(INDEX(LINEST($B$3:$B$55,$C$3:$C$55^{1,2,3}),1,2)*D270^2)+(INDEX(LINEST($B$3:$B$55,$C$3:$C$55^{1,2,3}),1,3)*D270^1)+INDEX(LINEST($B$3:$B$55,$C$3:$C$55^{1,2,3}),1,4)</f>
        <v>278.04697668128858</v>
      </c>
      <c r="K270" s="1">
        <v>1067</v>
      </c>
    </row>
    <row r="271" spans="4:11" x14ac:dyDescent="0.25">
      <c r="D271" s="1">
        <v>1068</v>
      </c>
      <c r="E271">
        <f>(INDEX(LINEST($B$3:$B$55,$C$3:$C$55^{1,2,3}),1)*D271^3)+(INDEX(LINEST($B$3:$B$55,$C$3:$C$55^{1,2,3}),1,2)*D271^2)+(INDEX(LINEST($B$3:$B$55,$C$3:$C$55^{1,2,3}),1,3)*D271^1)+INDEX(LINEST($B$3:$B$55,$C$3:$C$55^{1,2,3}),1,4)</f>
        <v>277.72822333163879</v>
      </c>
      <c r="K271" s="1">
        <v>1068</v>
      </c>
    </row>
    <row r="272" spans="4:11" x14ac:dyDescent="0.25">
      <c r="D272" s="1">
        <v>1069</v>
      </c>
      <c r="E272">
        <f>(INDEX(LINEST($B$3:$B$55,$C$3:$C$55^{1,2,3}),1)*D272^3)+(INDEX(LINEST($B$3:$B$55,$C$3:$C$55^{1,2,3}),1,2)*D272^2)+(INDEX(LINEST($B$3:$B$55,$C$3:$C$55^{1,2,3}),1,3)*D272^1)+INDEX(LINEST($B$3:$B$55,$C$3:$C$55^{1,2,3}),1,4)</f>
        <v>277.40842460491888</v>
      </c>
      <c r="K272" s="1">
        <v>1069</v>
      </c>
    </row>
    <row r="273" spans="4:11" x14ac:dyDescent="0.25">
      <c r="D273" s="1">
        <v>1070</v>
      </c>
      <c r="E273">
        <f>(INDEX(LINEST($B$3:$B$55,$C$3:$C$55^{1,2,3}),1)*D273^3)+(INDEX(LINEST($B$3:$B$55,$C$3:$C$55^{1,2,3}),1,2)*D273^2)+(INDEX(LINEST($B$3:$B$55,$C$3:$C$55^{1,2,3}),1,3)*D273^1)+INDEX(LINEST($B$3:$B$55,$C$3:$C$55^{1,2,3}),1,4)</f>
        <v>277.08758203284935</v>
      </c>
      <c r="K273" s="1">
        <v>1070</v>
      </c>
    </row>
    <row r="274" spans="4:11" x14ac:dyDescent="0.25">
      <c r="D274" s="1">
        <v>1071</v>
      </c>
      <c r="E274">
        <f>(INDEX(LINEST($B$3:$B$55,$C$3:$C$55^{1,2,3}),1)*D274^3)+(INDEX(LINEST($B$3:$B$55,$C$3:$C$55^{1,2,3}),1,2)*D274^2)+(INDEX(LINEST($B$3:$B$55,$C$3:$C$55^{1,2,3}),1,3)*D274^1)+INDEX(LINEST($B$3:$B$55,$C$3:$C$55^{1,2,3}),1,4)</f>
        <v>276.76569714714958</v>
      </c>
      <c r="K274" s="1">
        <v>1071</v>
      </c>
    </row>
    <row r="275" spans="4:11" x14ac:dyDescent="0.25">
      <c r="D275" s="1">
        <v>1072</v>
      </c>
      <c r="E275">
        <f>(INDEX(LINEST($B$3:$B$55,$C$3:$C$55^{1,2,3}),1)*D275^3)+(INDEX(LINEST($B$3:$B$55,$C$3:$C$55^{1,2,3}),1,2)*D275^2)+(INDEX(LINEST($B$3:$B$55,$C$3:$C$55^{1,2,3}),1,3)*D275^1)+INDEX(LINEST($B$3:$B$55,$C$3:$C$55^{1,2,3}),1,4)</f>
        <v>276.44277147954028</v>
      </c>
      <c r="K275" s="1">
        <v>1072</v>
      </c>
    </row>
    <row r="276" spans="4:11" x14ac:dyDescent="0.25">
      <c r="D276" s="1">
        <v>1073</v>
      </c>
      <c r="E276">
        <f>(INDEX(LINEST($B$3:$B$55,$C$3:$C$55^{1,2,3}),1)*D276^3)+(INDEX(LINEST($B$3:$B$55,$C$3:$C$55^{1,2,3}),1,2)*D276^2)+(INDEX(LINEST($B$3:$B$55,$C$3:$C$55^{1,2,3}),1,3)*D276^1)+INDEX(LINEST($B$3:$B$55,$C$3:$C$55^{1,2,3}),1,4)</f>
        <v>276.11880656174105</v>
      </c>
      <c r="K276" s="1">
        <v>1073</v>
      </c>
    </row>
    <row r="277" spans="4:11" x14ac:dyDescent="0.25">
      <c r="D277" s="1">
        <v>1074</v>
      </c>
      <c r="E277">
        <f>(INDEX(LINEST($B$3:$B$55,$C$3:$C$55^{1,2,3}),1)*D277^3)+(INDEX(LINEST($B$3:$B$55,$C$3:$C$55^{1,2,3}),1,2)*D277^2)+(INDEX(LINEST($B$3:$B$55,$C$3:$C$55^{1,2,3}),1,3)*D277^1)+INDEX(LINEST($B$3:$B$55,$C$3:$C$55^{1,2,3}),1,4)</f>
        <v>275.79380392547171</v>
      </c>
      <c r="K277" s="1">
        <v>1074</v>
      </c>
    </row>
    <row r="278" spans="4:11" x14ac:dyDescent="0.25">
      <c r="D278" s="1">
        <v>1075</v>
      </c>
      <c r="E278">
        <f>(INDEX(LINEST($B$3:$B$55,$C$3:$C$55^{1,2,3}),1)*D278^3)+(INDEX(LINEST($B$3:$B$55,$C$3:$C$55^{1,2,3}),1,2)*D278^2)+(INDEX(LINEST($B$3:$B$55,$C$3:$C$55^{1,2,3}),1,3)*D278^1)+INDEX(LINEST($B$3:$B$55,$C$3:$C$55^{1,2,3}),1,4)</f>
        <v>275.46776510245274</v>
      </c>
      <c r="K278" s="1">
        <v>1075</v>
      </c>
    </row>
    <row r="279" spans="4:11" x14ac:dyDescent="0.25">
      <c r="D279" s="1">
        <v>1076</v>
      </c>
      <c r="E279">
        <f>(INDEX(LINEST($B$3:$B$55,$C$3:$C$55^{1,2,3}),1)*D279^3)+(INDEX(LINEST($B$3:$B$55,$C$3:$C$55^{1,2,3}),1,2)*D279^2)+(INDEX(LINEST($B$3:$B$55,$C$3:$C$55^{1,2,3}),1,3)*D279^1)+INDEX(LINEST($B$3:$B$55,$C$3:$C$55^{1,2,3}),1,4)</f>
        <v>275.14069162440353</v>
      </c>
      <c r="K279" s="1">
        <v>1076</v>
      </c>
    </row>
    <row r="280" spans="4:11" x14ac:dyDescent="0.25">
      <c r="D280" s="1">
        <v>1077</v>
      </c>
      <c r="E280">
        <f>(INDEX(LINEST($B$3:$B$55,$C$3:$C$55^{1,2,3}),1)*D280^3)+(INDEX(LINEST($B$3:$B$55,$C$3:$C$55^{1,2,3}),1,2)*D280^2)+(INDEX(LINEST($B$3:$B$55,$C$3:$C$55^{1,2,3}),1,3)*D280^1)+INDEX(LINEST($B$3:$B$55,$C$3:$C$55^{1,2,3}),1,4)</f>
        <v>274.81258502304456</v>
      </c>
      <c r="K280" s="1">
        <v>1077</v>
      </c>
    </row>
    <row r="281" spans="4:11" x14ac:dyDescent="0.25">
      <c r="D281" s="1">
        <v>1078</v>
      </c>
      <c r="E281">
        <f>(INDEX(LINEST($B$3:$B$55,$C$3:$C$55^{1,2,3}),1)*D281^3)+(INDEX(LINEST($B$3:$B$55,$C$3:$C$55^{1,2,3}),1,2)*D281^2)+(INDEX(LINEST($B$3:$B$55,$C$3:$C$55^{1,2,3}),1,3)*D281^1)+INDEX(LINEST($B$3:$B$55,$C$3:$C$55^{1,2,3}),1,4)</f>
        <v>274.48344683009543</v>
      </c>
      <c r="K281" s="1">
        <v>1078</v>
      </c>
    </row>
    <row r="282" spans="4:11" x14ac:dyDescent="0.25">
      <c r="D282" s="1">
        <v>1079</v>
      </c>
      <c r="E282">
        <f>(INDEX(LINEST($B$3:$B$55,$C$3:$C$55^{1,2,3}),1)*D282^3)+(INDEX(LINEST($B$3:$B$55,$C$3:$C$55^{1,2,3}),1,2)*D282^2)+(INDEX(LINEST($B$3:$B$55,$C$3:$C$55^{1,2,3}),1,3)*D282^1)+INDEX(LINEST($B$3:$B$55,$C$3:$C$55^{1,2,3}),1,4)</f>
        <v>274.15327857727641</v>
      </c>
      <c r="K282" s="1">
        <v>1079</v>
      </c>
    </row>
    <row r="283" spans="4:11" x14ac:dyDescent="0.25">
      <c r="D283" s="1">
        <v>1080</v>
      </c>
      <c r="E283">
        <f>(INDEX(LINEST($B$3:$B$55,$C$3:$C$55^{1,2,3}),1)*D283^3)+(INDEX(LINEST($B$3:$B$55,$C$3:$C$55^{1,2,3}),1,2)*D283^2)+(INDEX(LINEST($B$3:$B$55,$C$3:$C$55^{1,2,3}),1,3)*D283^1)+INDEX(LINEST($B$3:$B$55,$C$3:$C$55^{1,2,3}),1,4)</f>
        <v>273.82208179630709</v>
      </c>
      <c r="K283" s="1">
        <v>1080</v>
      </c>
    </row>
    <row r="284" spans="4:11" x14ac:dyDescent="0.25">
      <c r="D284" s="1">
        <v>1081</v>
      </c>
      <c r="E284">
        <f>(INDEX(LINEST($B$3:$B$55,$C$3:$C$55^{1,2,3}),1)*D284^3)+(INDEX(LINEST($B$3:$B$55,$C$3:$C$55^{1,2,3}),1,2)*D284^2)+(INDEX(LINEST($B$3:$B$55,$C$3:$C$55^{1,2,3}),1,3)*D284^1)+INDEX(LINEST($B$3:$B$55,$C$3:$C$55^{1,2,3}),1,4)</f>
        <v>273.48985801890797</v>
      </c>
      <c r="K284" s="1">
        <v>1081</v>
      </c>
    </row>
    <row r="285" spans="4:11" x14ac:dyDescent="0.25">
      <c r="D285" s="1">
        <v>1082</v>
      </c>
      <c r="E285">
        <f>(INDEX(LINEST($B$3:$B$55,$C$3:$C$55^{1,2,3}),1)*D285^3)+(INDEX(LINEST($B$3:$B$55,$C$3:$C$55^{1,2,3}),1,2)*D285^2)+(INDEX(LINEST($B$3:$B$55,$C$3:$C$55^{1,2,3}),1,3)*D285^1)+INDEX(LINEST($B$3:$B$55,$C$3:$C$55^{1,2,3}),1,4)</f>
        <v>273.15660877679886</v>
      </c>
      <c r="K285" s="1">
        <v>1082</v>
      </c>
    </row>
    <row r="286" spans="4:11" x14ac:dyDescent="0.25">
      <c r="D286" s="1">
        <v>1083</v>
      </c>
      <c r="E286">
        <f>(INDEX(LINEST($B$3:$B$55,$C$3:$C$55^{1,2,3}),1)*D286^3)+(INDEX(LINEST($B$3:$B$55,$C$3:$C$55^{1,2,3}),1,2)*D286^2)+(INDEX(LINEST($B$3:$B$55,$C$3:$C$55^{1,2,3}),1,3)*D286^1)+INDEX(LINEST($B$3:$B$55,$C$3:$C$55^{1,2,3}),1,4)</f>
        <v>272.82233560169959</v>
      </c>
      <c r="K286" s="1">
        <v>1083</v>
      </c>
    </row>
    <row r="287" spans="4:11" x14ac:dyDescent="0.25">
      <c r="D287" s="1">
        <v>1084</v>
      </c>
      <c r="E287">
        <f>(INDEX(LINEST($B$3:$B$55,$C$3:$C$55^{1,2,3}),1)*D287^3)+(INDEX(LINEST($B$3:$B$55,$C$3:$C$55^{1,2,3}),1,2)*D287^2)+(INDEX(LINEST($B$3:$B$55,$C$3:$C$55^{1,2,3}),1,3)*D287^1)+INDEX(LINEST($B$3:$B$55,$C$3:$C$55^{1,2,3}),1,4)</f>
        <v>272.4870400253302</v>
      </c>
      <c r="K287" s="1">
        <v>1084</v>
      </c>
    </row>
    <row r="288" spans="4:11" x14ac:dyDescent="0.25">
      <c r="D288" s="1">
        <v>1085</v>
      </c>
      <c r="E288">
        <f>(INDEX(LINEST($B$3:$B$55,$C$3:$C$55^{1,2,3}),1)*D288^3)+(INDEX(LINEST($B$3:$B$55,$C$3:$C$55^{1,2,3}),1,2)*D288^2)+(INDEX(LINEST($B$3:$B$55,$C$3:$C$55^{1,2,3}),1,3)*D288^1)+INDEX(LINEST($B$3:$B$55,$C$3:$C$55^{1,2,3}),1,4)</f>
        <v>272.15072357941051</v>
      </c>
      <c r="K288" s="1">
        <v>1085</v>
      </c>
    </row>
    <row r="289" spans="4:11" x14ac:dyDescent="0.25">
      <c r="D289" s="1">
        <v>1086</v>
      </c>
      <c r="E289">
        <f>(INDEX(LINEST($B$3:$B$55,$C$3:$C$55^{1,2,3}),1)*D289^3)+(INDEX(LINEST($B$3:$B$55,$C$3:$C$55^{1,2,3}),1,2)*D289^2)+(INDEX(LINEST($B$3:$B$55,$C$3:$C$55^{1,2,3}),1,3)*D289^1)+INDEX(LINEST($B$3:$B$55,$C$3:$C$55^{1,2,3}),1,4)</f>
        <v>271.81338779566124</v>
      </c>
      <c r="K289" s="1">
        <v>1086</v>
      </c>
    </row>
    <row r="290" spans="4:11" x14ac:dyDescent="0.25">
      <c r="D290" s="1">
        <v>1087</v>
      </c>
      <c r="E290">
        <f>(INDEX(LINEST($B$3:$B$55,$C$3:$C$55^{1,2,3}),1)*D290^3)+(INDEX(LINEST($B$3:$B$55,$C$3:$C$55^{1,2,3}),1,2)*D290^2)+(INDEX(LINEST($B$3:$B$55,$C$3:$C$55^{1,2,3}),1,3)*D290^1)+INDEX(LINEST($B$3:$B$55,$C$3:$C$55^{1,2,3}),1,4)</f>
        <v>271.47503420580108</v>
      </c>
      <c r="K290" s="1">
        <v>1087</v>
      </c>
    </row>
    <row r="291" spans="4:11" x14ac:dyDescent="0.25">
      <c r="D291" s="1">
        <v>1088</v>
      </c>
      <c r="E291">
        <f>(INDEX(LINEST($B$3:$B$55,$C$3:$C$55^{1,2,3}),1)*D291^3)+(INDEX(LINEST($B$3:$B$55,$C$3:$C$55^{1,2,3}),1,2)*D291^2)+(INDEX(LINEST($B$3:$B$55,$C$3:$C$55^{1,2,3}),1,3)*D291^1)+INDEX(LINEST($B$3:$B$55,$C$3:$C$55^{1,2,3}),1,4)</f>
        <v>271.13566434155121</v>
      </c>
      <c r="K291" s="1">
        <v>1088</v>
      </c>
    </row>
    <row r="292" spans="4:11" x14ac:dyDescent="0.25">
      <c r="D292" s="1">
        <v>1089</v>
      </c>
      <c r="E292">
        <f>(INDEX(LINEST($B$3:$B$55,$C$3:$C$55^{1,2,3}),1)*D292^3)+(INDEX(LINEST($B$3:$B$55,$C$3:$C$55^{1,2,3}),1,2)*D292^2)+(INDEX(LINEST($B$3:$B$55,$C$3:$C$55^{1,2,3}),1,3)*D292^1)+INDEX(LINEST($B$3:$B$55,$C$3:$C$55^{1,2,3}),1,4)</f>
        <v>270.79527973463098</v>
      </c>
      <c r="K292" s="1">
        <v>1089</v>
      </c>
    </row>
    <row r="293" spans="4:11" x14ac:dyDescent="0.25">
      <c r="D293" s="1">
        <v>1090</v>
      </c>
      <c r="E293">
        <f>(INDEX(LINEST($B$3:$B$55,$C$3:$C$55^{1,2,3}),1)*D293^3)+(INDEX(LINEST($B$3:$B$55,$C$3:$C$55^{1,2,3}),1,2)*D293^2)+(INDEX(LINEST($B$3:$B$55,$C$3:$C$55^{1,2,3}),1,3)*D293^1)+INDEX(LINEST($B$3:$B$55,$C$3:$C$55^{1,2,3}),1,4)</f>
        <v>270.45388191676068</v>
      </c>
      <c r="K293" s="1">
        <v>1090</v>
      </c>
    </row>
    <row r="294" spans="4:11" x14ac:dyDescent="0.25">
      <c r="D294" s="1">
        <v>1091</v>
      </c>
      <c r="E294">
        <f>(INDEX(LINEST($B$3:$B$55,$C$3:$C$55^{1,2,3}),1)*D294^3)+(INDEX(LINEST($B$3:$B$55,$C$3:$C$55^{1,2,3}),1,2)*D294^2)+(INDEX(LINEST($B$3:$B$55,$C$3:$C$55^{1,2,3}),1,3)*D294^1)+INDEX(LINEST($B$3:$B$55,$C$3:$C$55^{1,2,3}),1,4)</f>
        <v>270.11147241966034</v>
      </c>
      <c r="K294" s="1">
        <v>1091</v>
      </c>
    </row>
    <row r="295" spans="4:11" x14ac:dyDescent="0.25">
      <c r="D295" s="1">
        <v>1092</v>
      </c>
      <c r="E295">
        <f>(INDEX(LINEST($B$3:$B$55,$C$3:$C$55^{1,2,3}),1)*D295^3)+(INDEX(LINEST($B$3:$B$55,$C$3:$C$55^{1,2,3}),1,2)*D295^2)+(INDEX(LINEST($B$3:$B$55,$C$3:$C$55^{1,2,3}),1,3)*D295^1)+INDEX(LINEST($B$3:$B$55,$C$3:$C$55^{1,2,3}),1,4)</f>
        <v>269.76805277504957</v>
      </c>
      <c r="K295" s="1">
        <v>1092</v>
      </c>
    </row>
    <row r="296" spans="4:11" x14ac:dyDescent="0.25">
      <c r="D296" s="1">
        <v>1093</v>
      </c>
      <c r="E296">
        <f>(INDEX(LINEST($B$3:$B$55,$C$3:$C$55^{1,2,3}),1)*D296^3)+(INDEX(LINEST($B$3:$B$55,$C$3:$C$55^{1,2,3}),1,2)*D296^2)+(INDEX(LINEST($B$3:$B$55,$C$3:$C$55^{1,2,3}),1,3)*D296^1)+INDEX(LINEST($B$3:$B$55,$C$3:$C$55^{1,2,3}),1,4)</f>
        <v>269.42362451464817</v>
      </c>
      <c r="K296" s="1">
        <v>1093</v>
      </c>
    </row>
    <row r="297" spans="4:11" x14ac:dyDescent="0.25">
      <c r="D297" s="1">
        <v>1094</v>
      </c>
      <c r="E297">
        <f>(INDEX(LINEST($B$3:$B$55,$C$3:$C$55^{1,2,3}),1)*D297^3)+(INDEX(LINEST($B$3:$B$55,$C$3:$C$55^{1,2,3}),1,2)*D297^2)+(INDEX(LINEST($B$3:$B$55,$C$3:$C$55^{1,2,3}),1,3)*D297^1)+INDEX(LINEST($B$3:$B$55,$C$3:$C$55^{1,2,3}),1,4)</f>
        <v>269.07818917017687</v>
      </c>
      <c r="K297" s="1">
        <v>1094</v>
      </c>
    </row>
    <row r="298" spans="4:11" x14ac:dyDescent="0.25">
      <c r="D298" s="1">
        <v>1095</v>
      </c>
      <c r="E298">
        <f>(INDEX(LINEST($B$3:$B$55,$C$3:$C$55^{1,2,3}),1)*D298^3)+(INDEX(LINEST($B$3:$B$55,$C$3:$C$55^{1,2,3}),1,2)*D298^2)+(INDEX(LINEST($B$3:$B$55,$C$3:$C$55^{1,2,3}),1,3)*D298^1)+INDEX(LINEST($B$3:$B$55,$C$3:$C$55^{1,2,3}),1,4)</f>
        <v>268.73174827335527</v>
      </c>
      <c r="K298" s="1">
        <v>1095</v>
      </c>
    </row>
    <row r="299" spans="4:11" x14ac:dyDescent="0.25">
      <c r="D299" s="1">
        <v>1096</v>
      </c>
      <c r="E299">
        <f>(INDEX(LINEST($B$3:$B$55,$C$3:$C$55^{1,2,3}),1)*D299^3)+(INDEX(LINEST($B$3:$B$55,$C$3:$C$55^{1,2,3}),1,2)*D299^2)+(INDEX(LINEST($B$3:$B$55,$C$3:$C$55^{1,2,3}),1,3)*D299^1)+INDEX(LINEST($B$3:$B$55,$C$3:$C$55^{1,2,3}),1,4)</f>
        <v>268.3843033559034</v>
      </c>
      <c r="K299" s="1">
        <v>1096</v>
      </c>
    </row>
    <row r="300" spans="4:11" x14ac:dyDescent="0.25">
      <c r="D300" s="1">
        <v>1097</v>
      </c>
      <c r="E300">
        <f>(INDEX(LINEST($B$3:$B$55,$C$3:$C$55^{1,2,3}),1)*D300^3)+(INDEX(LINEST($B$3:$B$55,$C$3:$C$55^{1,2,3}),1,2)*D300^2)+(INDEX(LINEST($B$3:$B$55,$C$3:$C$55^{1,2,3}),1,3)*D300^1)+INDEX(LINEST($B$3:$B$55,$C$3:$C$55^{1,2,3}),1,4)</f>
        <v>268.03585594954109</v>
      </c>
      <c r="K300" s="1">
        <v>1097</v>
      </c>
    </row>
    <row r="301" spans="4:11" x14ac:dyDescent="0.25">
      <c r="D301" s="1">
        <v>1098</v>
      </c>
      <c r="E301">
        <f>(INDEX(LINEST($B$3:$B$55,$C$3:$C$55^{1,2,3}),1)*D301^3)+(INDEX(LINEST($B$3:$B$55,$C$3:$C$55^{1,2,3}),1,2)*D301^2)+(INDEX(LINEST($B$3:$B$55,$C$3:$C$55^{1,2,3}),1,3)*D301^1)+INDEX(LINEST($B$3:$B$55,$C$3:$C$55^{1,2,3}),1,4)</f>
        <v>267.6864075859886</v>
      </c>
      <c r="K301" s="1">
        <v>1098</v>
      </c>
    </row>
    <row r="302" spans="4:11" x14ac:dyDescent="0.25">
      <c r="D302" s="1">
        <v>1099</v>
      </c>
      <c r="E302">
        <f>(INDEX(LINEST($B$3:$B$55,$C$3:$C$55^{1,2,3}),1)*D302^3)+(INDEX(LINEST($B$3:$B$55,$C$3:$C$55^{1,2,3}),1,2)*D302^2)+(INDEX(LINEST($B$3:$B$55,$C$3:$C$55^{1,2,3}),1,3)*D302^1)+INDEX(LINEST($B$3:$B$55,$C$3:$C$55^{1,2,3}),1,4)</f>
        <v>267.33595979696554</v>
      </c>
      <c r="K302" s="1">
        <v>1099</v>
      </c>
    </row>
    <row r="303" spans="4:11" x14ac:dyDescent="0.25">
      <c r="D303" s="1">
        <v>1100</v>
      </c>
      <c r="E303">
        <f>(INDEX(LINEST($B$3:$B$55,$C$3:$C$55^{1,2,3}),1)*D303^3)+(INDEX(LINEST($B$3:$B$55,$C$3:$C$55^{1,2,3}),1,2)*D303^2)+(INDEX(LINEST($B$3:$B$55,$C$3:$C$55^{1,2,3}),1,3)*D303^1)+INDEX(LINEST($B$3:$B$55,$C$3:$C$55^{1,2,3}),1,4)</f>
        <v>266.98451411419194</v>
      </c>
      <c r="K303" s="1">
        <v>1100</v>
      </c>
    </row>
    <row r="304" spans="4:11" x14ac:dyDescent="0.25">
      <c r="D304" s="1">
        <v>1101</v>
      </c>
      <c r="E304">
        <f>(INDEX(LINEST($B$3:$B$55,$C$3:$C$55^{1,2,3}),1)*D304^3)+(INDEX(LINEST($B$3:$B$55,$C$3:$C$55^{1,2,3}),1,2)*D304^2)+(INDEX(LINEST($B$3:$B$55,$C$3:$C$55^{1,2,3}),1,3)*D304^1)+INDEX(LINEST($B$3:$B$55,$C$3:$C$55^{1,2,3}),1,4)</f>
        <v>266.63207206938807</v>
      </c>
      <c r="K304" s="1">
        <v>1101</v>
      </c>
    </row>
    <row r="305" spans="4:11" x14ac:dyDescent="0.25">
      <c r="D305" s="1">
        <v>1102</v>
      </c>
      <c r="E305">
        <f>(INDEX(LINEST($B$3:$B$55,$C$3:$C$55^{1,2,3}),1)*D305^3)+(INDEX(LINEST($B$3:$B$55,$C$3:$C$55^{1,2,3}),1,2)*D305^2)+(INDEX(LINEST($B$3:$B$55,$C$3:$C$55^{1,2,3}),1,3)*D305^1)+INDEX(LINEST($B$3:$B$55,$C$3:$C$55^{1,2,3}),1,4)</f>
        <v>266.27863519427399</v>
      </c>
      <c r="K305" s="1">
        <v>1102</v>
      </c>
    </row>
    <row r="306" spans="4:11" x14ac:dyDescent="0.25">
      <c r="D306" s="1">
        <v>1103</v>
      </c>
      <c r="E306">
        <f>(INDEX(LINEST($B$3:$B$55,$C$3:$C$55^{1,2,3}),1)*D306^3)+(INDEX(LINEST($B$3:$B$55,$C$3:$C$55^{1,2,3}),1,2)*D306^2)+(INDEX(LINEST($B$3:$B$55,$C$3:$C$55^{1,2,3}),1,3)*D306^1)+INDEX(LINEST($B$3:$B$55,$C$3:$C$55^{1,2,3}),1,4)</f>
        <v>265.92420502056927</v>
      </c>
      <c r="K306" s="1">
        <v>1103</v>
      </c>
    </row>
    <row r="307" spans="4:11" x14ac:dyDescent="0.25">
      <c r="D307" s="1">
        <v>1104</v>
      </c>
      <c r="E307">
        <f>(INDEX(LINEST($B$3:$B$55,$C$3:$C$55^{1,2,3}),1)*D307^3)+(INDEX(LINEST($B$3:$B$55,$C$3:$C$55^{1,2,3}),1,2)*D307^2)+(INDEX(LINEST($B$3:$B$55,$C$3:$C$55^{1,2,3}),1,3)*D307^1)+INDEX(LINEST($B$3:$B$55,$C$3:$C$55^{1,2,3}),1,4)</f>
        <v>265.5687830799942</v>
      </c>
      <c r="K307" s="1">
        <v>1104</v>
      </c>
    </row>
    <row r="308" spans="4:11" x14ac:dyDescent="0.25">
      <c r="D308" s="1">
        <v>1105</v>
      </c>
      <c r="E308">
        <f>(INDEX(LINEST($B$3:$B$55,$C$3:$C$55^{1,2,3}),1)*D308^3)+(INDEX(LINEST($B$3:$B$55,$C$3:$C$55^{1,2,3}),1,2)*D308^2)+(INDEX(LINEST($B$3:$B$55,$C$3:$C$55^{1,2,3}),1,3)*D308^1)+INDEX(LINEST($B$3:$B$55,$C$3:$C$55^{1,2,3}),1,4)</f>
        <v>265.21237090426882</v>
      </c>
      <c r="K308" s="1">
        <v>1105</v>
      </c>
    </row>
    <row r="309" spans="4:11" x14ac:dyDescent="0.25">
      <c r="D309" s="1">
        <v>1106</v>
      </c>
      <c r="E309">
        <f>(INDEX(LINEST($B$3:$B$55,$C$3:$C$55^{1,2,3}),1)*D309^3)+(INDEX(LINEST($B$3:$B$55,$C$3:$C$55^{1,2,3}),1,2)*D309^2)+(INDEX(LINEST($B$3:$B$55,$C$3:$C$55^{1,2,3}),1,3)*D309^1)+INDEX(LINEST($B$3:$B$55,$C$3:$C$55^{1,2,3}),1,4)</f>
        <v>264.85497002511272</v>
      </c>
      <c r="K309" s="1">
        <v>1106</v>
      </c>
    </row>
    <row r="310" spans="4:11" x14ac:dyDescent="0.25">
      <c r="D310" s="1">
        <v>1107</v>
      </c>
      <c r="E310">
        <f>(INDEX(LINEST($B$3:$B$55,$C$3:$C$55^{1,2,3}),1)*D310^3)+(INDEX(LINEST($B$3:$B$55,$C$3:$C$55^{1,2,3}),1,2)*D310^2)+(INDEX(LINEST($B$3:$B$55,$C$3:$C$55^{1,2,3}),1,3)*D310^1)+INDEX(LINEST($B$3:$B$55,$C$3:$C$55^{1,2,3}),1,4)</f>
        <v>264.49658197424594</v>
      </c>
      <c r="K310" s="1">
        <v>1107</v>
      </c>
    </row>
    <row r="311" spans="4:11" x14ac:dyDescent="0.25">
      <c r="D311" s="1">
        <v>1108</v>
      </c>
      <c r="E311">
        <f>(INDEX(LINEST($B$3:$B$55,$C$3:$C$55^{1,2,3}),1)*D311^3)+(INDEX(LINEST($B$3:$B$55,$C$3:$C$55^{1,2,3}),1,2)*D311^2)+(INDEX(LINEST($B$3:$B$55,$C$3:$C$55^{1,2,3}),1,3)*D311^1)+INDEX(LINEST($B$3:$B$55,$C$3:$C$55^{1,2,3}),1,4)</f>
        <v>264.13720828338876</v>
      </c>
      <c r="K311" s="1">
        <v>1108</v>
      </c>
    </row>
    <row r="312" spans="4:11" x14ac:dyDescent="0.25">
      <c r="D312" s="1">
        <v>1109</v>
      </c>
      <c r="E312">
        <f>(INDEX(LINEST($B$3:$B$55,$C$3:$C$55^{1,2,3}),1)*D312^3)+(INDEX(LINEST($B$3:$B$55,$C$3:$C$55^{1,2,3}),1,2)*D312^2)+(INDEX(LINEST($B$3:$B$55,$C$3:$C$55^{1,2,3}),1,3)*D312^1)+INDEX(LINEST($B$3:$B$55,$C$3:$C$55^{1,2,3}),1,4)</f>
        <v>263.77685048426122</v>
      </c>
      <c r="K312" s="1">
        <v>1109</v>
      </c>
    </row>
    <row r="313" spans="4:11" x14ac:dyDescent="0.25">
      <c r="D313" s="1">
        <v>1110</v>
      </c>
      <c r="E313">
        <f>(INDEX(LINEST($B$3:$B$55,$C$3:$C$55^{1,2,3}),1)*D313^3)+(INDEX(LINEST($B$3:$B$55,$C$3:$C$55^{1,2,3}),1,2)*D313^2)+(INDEX(LINEST($B$3:$B$55,$C$3:$C$55^{1,2,3}),1,3)*D313^1)+INDEX(LINEST($B$3:$B$55,$C$3:$C$55^{1,2,3}),1,4)</f>
        <v>263.41551010858291</v>
      </c>
      <c r="K313" s="1">
        <v>1110</v>
      </c>
    </row>
    <row r="314" spans="4:11" x14ac:dyDescent="0.25">
      <c r="D314" s="1">
        <v>1111</v>
      </c>
      <c r="E314">
        <f>(INDEX(LINEST($B$3:$B$55,$C$3:$C$55^{1,2,3}),1)*D314^3)+(INDEX(LINEST($B$3:$B$55,$C$3:$C$55^{1,2,3}),1,2)*D314^2)+(INDEX(LINEST($B$3:$B$55,$C$3:$C$55^{1,2,3}),1,3)*D314^1)+INDEX(LINEST($B$3:$B$55,$C$3:$C$55^{1,2,3}),1,4)</f>
        <v>263.0531886880741</v>
      </c>
      <c r="K314" s="1">
        <v>1111</v>
      </c>
    </row>
    <row r="315" spans="4:11" x14ac:dyDescent="0.25">
      <c r="D315" s="1">
        <v>1112</v>
      </c>
      <c r="E315">
        <f>(INDEX(LINEST($B$3:$B$55,$C$3:$C$55^{1,2,3}),1)*D315^3)+(INDEX(LINEST($B$3:$B$55,$C$3:$C$55^{1,2,3}),1,2)*D315^2)+(INDEX(LINEST($B$3:$B$55,$C$3:$C$55^{1,2,3}),1,3)*D315^1)+INDEX(LINEST($B$3:$B$55,$C$3:$C$55^{1,2,3}),1,4)</f>
        <v>262.68988775445462</v>
      </c>
      <c r="K315" s="1">
        <v>1112</v>
      </c>
    </row>
    <row r="316" spans="4:11" x14ac:dyDescent="0.25">
      <c r="D316" s="1">
        <v>1113</v>
      </c>
      <c r="E316">
        <f>(INDEX(LINEST($B$3:$B$55,$C$3:$C$55^{1,2,3}),1)*D316^3)+(INDEX(LINEST($B$3:$B$55,$C$3:$C$55^{1,2,3}),1,2)*D316^2)+(INDEX(LINEST($B$3:$B$55,$C$3:$C$55^{1,2,3}),1,3)*D316^1)+INDEX(LINEST($B$3:$B$55,$C$3:$C$55^{1,2,3}),1,4)</f>
        <v>262.32560883944427</v>
      </c>
      <c r="K316" s="1">
        <v>1113</v>
      </c>
    </row>
    <row r="317" spans="4:11" x14ac:dyDescent="0.25">
      <c r="D317" s="1">
        <v>1114</v>
      </c>
      <c r="E317">
        <f>(INDEX(LINEST($B$3:$B$55,$C$3:$C$55^{1,2,3}),1)*D317^3)+(INDEX(LINEST($B$3:$B$55,$C$3:$C$55^{1,2,3}),1,2)*D317^2)+(INDEX(LINEST($B$3:$B$55,$C$3:$C$55^{1,2,3}),1,3)*D317^1)+INDEX(LINEST($B$3:$B$55,$C$3:$C$55^{1,2,3}),1,4)</f>
        <v>261.96035347476379</v>
      </c>
      <c r="K317" s="1">
        <v>1114</v>
      </c>
    </row>
    <row r="318" spans="4:11" x14ac:dyDescent="0.25">
      <c r="D318" s="1">
        <v>1115</v>
      </c>
      <c r="E318">
        <f>(INDEX(LINEST($B$3:$B$55,$C$3:$C$55^{1,2,3}),1)*D318^3)+(INDEX(LINEST($B$3:$B$55,$C$3:$C$55^{1,2,3}),1,2)*D318^2)+(INDEX(LINEST($B$3:$B$55,$C$3:$C$55^{1,2,3}),1,3)*D318^1)+INDEX(LINEST($B$3:$B$55,$C$3:$C$55^{1,2,3}),1,4)</f>
        <v>261.59412319213232</v>
      </c>
      <c r="K318" s="1">
        <v>1115</v>
      </c>
    </row>
    <row r="319" spans="4:11" x14ac:dyDescent="0.25">
      <c r="D319" s="1">
        <v>1116</v>
      </c>
      <c r="E319">
        <f>(INDEX(LINEST($B$3:$B$55,$C$3:$C$55^{1,2,3}),1)*D319^3)+(INDEX(LINEST($B$3:$B$55,$C$3:$C$55^{1,2,3}),1,2)*D319^2)+(INDEX(LINEST($B$3:$B$55,$C$3:$C$55^{1,2,3}),1,3)*D319^1)+INDEX(LINEST($B$3:$B$55,$C$3:$C$55^{1,2,3}),1,4)</f>
        <v>261.22691952327034</v>
      </c>
      <c r="K319" s="1">
        <v>1116</v>
      </c>
    </row>
    <row r="320" spans="4:11" x14ac:dyDescent="0.25">
      <c r="D320" s="1">
        <v>1117</v>
      </c>
      <c r="E320">
        <f>(INDEX(LINEST($B$3:$B$55,$C$3:$C$55^{1,2,3}),1)*D320^3)+(INDEX(LINEST($B$3:$B$55,$C$3:$C$55^{1,2,3}),1,2)*D320^2)+(INDEX(LINEST($B$3:$B$55,$C$3:$C$55^{1,2,3}),1,3)*D320^1)+INDEX(LINEST($B$3:$B$55,$C$3:$C$55^{1,2,3}),1,4)</f>
        <v>260.85874399989768</v>
      </c>
      <c r="K320" s="1">
        <v>1117</v>
      </c>
    </row>
    <row r="321" spans="4:11" x14ac:dyDescent="0.25">
      <c r="D321" s="1">
        <v>1118</v>
      </c>
      <c r="E321">
        <f>(INDEX(LINEST($B$3:$B$55,$C$3:$C$55^{1,2,3}),1)*D321^3)+(INDEX(LINEST($B$3:$B$55,$C$3:$C$55^{1,2,3}),1,2)*D321^2)+(INDEX(LINEST($B$3:$B$55,$C$3:$C$55^{1,2,3}),1,3)*D321^1)+INDEX(LINEST($B$3:$B$55,$C$3:$C$55^{1,2,3}),1,4)</f>
        <v>260.48959815373416</v>
      </c>
      <c r="K321" s="1">
        <v>1118</v>
      </c>
    </row>
    <row r="322" spans="4:11" x14ac:dyDescent="0.25">
      <c r="D322" s="1">
        <v>1119</v>
      </c>
      <c r="E322">
        <f>(INDEX(LINEST($B$3:$B$55,$C$3:$C$55^{1,2,3}),1)*D322^3)+(INDEX(LINEST($B$3:$B$55,$C$3:$C$55^{1,2,3}),1,2)*D322^2)+(INDEX(LINEST($B$3:$B$55,$C$3:$C$55^{1,2,3}),1,3)*D322^1)+INDEX(LINEST($B$3:$B$55,$C$3:$C$55^{1,2,3}),1,4)</f>
        <v>260.11948351649983</v>
      </c>
      <c r="K322" s="1">
        <v>1119</v>
      </c>
    </row>
    <row r="323" spans="4:11" x14ac:dyDescent="0.25">
      <c r="D323" s="1">
        <v>1120</v>
      </c>
      <c r="E323">
        <f>(INDEX(LINEST($B$3:$B$55,$C$3:$C$55^{1,2,3}),1)*D323^3)+(INDEX(LINEST($B$3:$B$55,$C$3:$C$55^{1,2,3}),1,2)*D323^2)+(INDEX(LINEST($B$3:$B$55,$C$3:$C$55^{1,2,3}),1,3)*D323^1)+INDEX(LINEST($B$3:$B$55,$C$3:$C$55^{1,2,3}),1,4)</f>
        <v>259.74840161991472</v>
      </c>
      <c r="K323" s="1">
        <v>1120</v>
      </c>
    </row>
    <row r="324" spans="4:11" x14ac:dyDescent="0.25">
      <c r="D324" s="1">
        <v>1121</v>
      </c>
      <c r="E324">
        <f>(INDEX(LINEST($B$3:$B$55,$C$3:$C$55^{1,2,3}),1)*D324^3)+(INDEX(LINEST($B$3:$B$55,$C$3:$C$55^{1,2,3}),1,2)*D324^2)+(INDEX(LINEST($B$3:$B$55,$C$3:$C$55^{1,2,3}),1,3)*D324^1)+INDEX(LINEST($B$3:$B$55,$C$3:$C$55^{1,2,3}),1,4)</f>
        <v>259.37635399569933</v>
      </c>
      <c r="K324" s="1">
        <v>1121</v>
      </c>
    </row>
    <row r="325" spans="4:11" x14ac:dyDescent="0.25">
      <c r="D325" s="1">
        <v>1122</v>
      </c>
      <c r="E325">
        <f>(INDEX(LINEST($B$3:$B$55,$C$3:$C$55^{1,2,3}),1)*D325^3)+(INDEX(LINEST($B$3:$B$55,$C$3:$C$55^{1,2,3}),1,2)*D325^2)+(INDEX(LINEST($B$3:$B$55,$C$3:$C$55^{1,2,3}),1,3)*D325^1)+INDEX(LINEST($B$3:$B$55,$C$3:$C$55^{1,2,3}),1,4)</f>
        <v>259.00334217557281</v>
      </c>
      <c r="K325" s="1">
        <v>1122</v>
      </c>
    </row>
    <row r="326" spans="4:11" x14ac:dyDescent="0.25">
      <c r="D326" s="1">
        <v>1123</v>
      </c>
      <c r="E326">
        <f>(INDEX(LINEST($B$3:$B$55,$C$3:$C$55^{1,2,3}),1)*D326^3)+(INDEX(LINEST($B$3:$B$55,$C$3:$C$55^{1,2,3}),1,2)*D326^2)+(INDEX(LINEST($B$3:$B$55,$C$3:$C$55^{1,2,3}),1,3)*D326^1)+INDEX(LINEST($B$3:$B$55,$C$3:$C$55^{1,2,3}),1,4)</f>
        <v>258.62936769125565</v>
      </c>
      <c r="K326" s="1">
        <v>1123</v>
      </c>
    </row>
    <row r="327" spans="4:11" x14ac:dyDescent="0.25">
      <c r="D327" s="1">
        <v>1124</v>
      </c>
      <c r="E327">
        <f>(INDEX(LINEST($B$3:$B$55,$C$3:$C$55^{1,2,3}),1)*D327^3)+(INDEX(LINEST($B$3:$B$55,$C$3:$C$55^{1,2,3}),1,2)*D327^2)+(INDEX(LINEST($B$3:$B$55,$C$3:$C$55^{1,2,3}),1,3)*D327^1)+INDEX(LINEST($B$3:$B$55,$C$3:$C$55^{1,2,3}),1,4)</f>
        <v>258.25443207446745</v>
      </c>
      <c r="K327" s="1">
        <v>1124</v>
      </c>
    </row>
    <row r="328" spans="4:11" x14ac:dyDescent="0.25">
      <c r="D328" s="1">
        <v>1125</v>
      </c>
      <c r="E328">
        <f>(INDEX(LINEST($B$3:$B$55,$C$3:$C$55^{1,2,3}),1)*D328^3)+(INDEX(LINEST($B$3:$B$55,$C$3:$C$55^{1,2,3}),1,2)*D328^2)+(INDEX(LINEST($B$3:$B$55,$C$3:$C$55^{1,2,3}),1,3)*D328^1)+INDEX(LINEST($B$3:$B$55,$C$3:$C$55^{1,2,3}),1,4)</f>
        <v>257.87853685692846</v>
      </c>
      <c r="K328" s="1">
        <v>1125</v>
      </c>
    </row>
    <row r="329" spans="4:11" x14ac:dyDescent="0.25">
      <c r="D329" s="1">
        <v>1126</v>
      </c>
      <c r="E329">
        <f>(INDEX(LINEST($B$3:$B$55,$C$3:$C$55^{1,2,3}),1)*D329^3)+(INDEX(LINEST($B$3:$B$55,$C$3:$C$55^{1,2,3}),1,2)*D329^2)+(INDEX(LINEST($B$3:$B$55,$C$3:$C$55^{1,2,3}),1,3)*D329^1)+INDEX(LINEST($B$3:$B$55,$C$3:$C$55^{1,2,3}),1,4)</f>
        <v>257.50168357035852</v>
      </c>
      <c r="K329" s="1">
        <v>1126</v>
      </c>
    </row>
    <row r="330" spans="4:11" x14ac:dyDescent="0.25">
      <c r="D330" s="1">
        <v>1127</v>
      </c>
      <c r="E330">
        <f>(INDEX(LINEST($B$3:$B$55,$C$3:$C$55^{1,2,3}),1)*D330^3)+(INDEX(LINEST($B$3:$B$55,$C$3:$C$55^{1,2,3}),1,2)*D330^2)+(INDEX(LINEST($B$3:$B$55,$C$3:$C$55^{1,2,3}),1,3)*D330^1)+INDEX(LINEST($B$3:$B$55,$C$3:$C$55^{1,2,3}),1,4)</f>
        <v>257.1238737464779</v>
      </c>
      <c r="K330" s="1">
        <v>1127</v>
      </c>
    </row>
    <row r="331" spans="4:11" x14ac:dyDescent="0.25">
      <c r="D331" s="1">
        <v>1128</v>
      </c>
      <c r="E331">
        <f>(INDEX(LINEST($B$3:$B$55,$C$3:$C$55^{1,2,3}),1)*D331^3)+(INDEX(LINEST($B$3:$B$55,$C$3:$C$55^{1,2,3}),1,2)*D331^2)+(INDEX(LINEST($B$3:$B$55,$C$3:$C$55^{1,2,3}),1,3)*D331^1)+INDEX(LINEST($B$3:$B$55,$C$3:$C$55^{1,2,3}),1,4)</f>
        <v>256.74510891700641</v>
      </c>
      <c r="K331" s="1">
        <v>1128</v>
      </c>
    </row>
    <row r="332" spans="4:11" x14ac:dyDescent="0.25">
      <c r="D332" s="1">
        <v>1129</v>
      </c>
      <c r="E332">
        <f>(INDEX(LINEST($B$3:$B$55,$C$3:$C$55^{1,2,3}),1)*D332^3)+(INDEX(LINEST($B$3:$B$55,$C$3:$C$55^{1,2,3}),1,2)*D332^2)+(INDEX(LINEST($B$3:$B$55,$C$3:$C$55^{1,2,3}),1,3)*D332^1)+INDEX(LINEST($B$3:$B$55,$C$3:$C$55^{1,2,3}),1,4)</f>
        <v>256.36539061366386</v>
      </c>
      <c r="K332" s="1">
        <v>1129</v>
      </c>
    </row>
    <row r="333" spans="4:11" x14ac:dyDescent="0.25">
      <c r="D333" s="1">
        <v>1130</v>
      </c>
      <c r="E333">
        <f>(INDEX(LINEST($B$3:$B$55,$C$3:$C$55^{1,2,3}),1)*D333^3)+(INDEX(LINEST($B$3:$B$55,$C$3:$C$55^{1,2,3}),1,2)*D333^2)+(INDEX(LINEST($B$3:$B$55,$C$3:$C$55^{1,2,3}),1,3)*D333^1)+INDEX(LINEST($B$3:$B$55,$C$3:$C$55^{1,2,3}),1,4)</f>
        <v>255.98472036817031</v>
      </c>
      <c r="K333" s="1">
        <v>1130</v>
      </c>
    </row>
    <row r="334" spans="4:11" x14ac:dyDescent="0.25">
      <c r="D334" s="1">
        <v>1131</v>
      </c>
      <c r="E334">
        <f>(INDEX(LINEST($B$3:$B$55,$C$3:$C$55^{1,2,3}),1)*D334^3)+(INDEX(LINEST($B$3:$B$55,$C$3:$C$55^{1,2,3}),1,2)*D334^2)+(INDEX(LINEST($B$3:$B$55,$C$3:$C$55^{1,2,3}),1,3)*D334^1)+INDEX(LINEST($B$3:$B$55,$C$3:$C$55^{1,2,3}),1,4)</f>
        <v>255.60309971224603</v>
      </c>
      <c r="K334" s="1">
        <v>1131</v>
      </c>
    </row>
    <row r="335" spans="4:11" x14ac:dyDescent="0.25">
      <c r="D335" s="1">
        <v>1132</v>
      </c>
      <c r="E335">
        <f>(INDEX(LINEST($B$3:$B$55,$C$3:$C$55^{1,2,3}),1)*D335^3)+(INDEX(LINEST($B$3:$B$55,$C$3:$C$55^{1,2,3}),1,2)*D335^2)+(INDEX(LINEST($B$3:$B$55,$C$3:$C$55^{1,2,3}),1,3)*D335^1)+INDEX(LINEST($B$3:$B$55,$C$3:$C$55^{1,2,3}),1,4)</f>
        <v>255.22053017761061</v>
      </c>
      <c r="K335" s="1">
        <v>1132</v>
      </c>
    </row>
    <row r="336" spans="4:11" x14ac:dyDescent="0.25">
      <c r="D336" s="1">
        <v>1133</v>
      </c>
      <c r="E336">
        <f>(INDEX(LINEST($B$3:$B$55,$C$3:$C$55^{1,2,3}),1)*D336^3)+(INDEX(LINEST($B$3:$B$55,$C$3:$C$55^{1,2,3}),1,2)*D336^2)+(INDEX(LINEST($B$3:$B$55,$C$3:$C$55^{1,2,3}),1,3)*D336^1)+INDEX(LINEST($B$3:$B$55,$C$3:$C$55^{1,2,3}),1,4)</f>
        <v>254.83701329598409</v>
      </c>
      <c r="K336" s="1">
        <v>1133</v>
      </c>
    </row>
    <row r="337" spans="4:11" x14ac:dyDescent="0.25">
      <c r="D337" s="1">
        <v>1134</v>
      </c>
      <c r="E337">
        <f>(INDEX(LINEST($B$3:$B$55,$C$3:$C$55^{1,2,3}),1)*D337^3)+(INDEX(LINEST($B$3:$B$55,$C$3:$C$55^{1,2,3}),1,2)*D337^2)+(INDEX(LINEST($B$3:$B$55,$C$3:$C$55^{1,2,3}),1,3)*D337^1)+INDEX(LINEST($B$3:$B$55,$C$3:$C$55^{1,2,3}),1,4)</f>
        <v>254.45255059908698</v>
      </c>
      <c r="K337" s="1">
        <v>1134</v>
      </c>
    </row>
    <row r="338" spans="4:11" x14ac:dyDescent="0.25">
      <c r="D338" s="1">
        <v>1135</v>
      </c>
      <c r="E338">
        <f>(INDEX(LINEST($B$3:$B$55,$C$3:$C$55^{1,2,3}),1)*D338^3)+(INDEX(LINEST($B$3:$B$55,$C$3:$C$55^{1,2,3}),1,2)*D338^2)+(INDEX(LINEST($B$3:$B$55,$C$3:$C$55^{1,2,3}),1,3)*D338^1)+INDEX(LINEST($B$3:$B$55,$C$3:$C$55^{1,2,3}),1,4)</f>
        <v>254.06714361863862</v>
      </c>
      <c r="K338" s="1">
        <v>1135</v>
      </c>
    </row>
    <row r="339" spans="4:11" x14ac:dyDescent="0.25">
      <c r="D339" s="1">
        <v>1136</v>
      </c>
      <c r="E339">
        <f>(INDEX(LINEST($B$3:$B$55,$C$3:$C$55^{1,2,3}),1)*D339^3)+(INDEX(LINEST($B$3:$B$55,$C$3:$C$55^{1,2,3}),1,2)*D339^2)+(INDEX(LINEST($B$3:$B$55,$C$3:$C$55^{1,2,3}),1,3)*D339^1)+INDEX(LINEST($B$3:$B$55,$C$3:$C$55^{1,2,3}),1,4)</f>
        <v>253.68079388635908</v>
      </c>
      <c r="K339" s="1">
        <v>1136</v>
      </c>
    </row>
    <row r="340" spans="4:11" x14ac:dyDescent="0.25">
      <c r="D340" s="1">
        <v>1137</v>
      </c>
      <c r="E340">
        <f>(INDEX(LINEST($B$3:$B$55,$C$3:$C$55^{1,2,3}),1)*D340^3)+(INDEX(LINEST($B$3:$B$55,$C$3:$C$55^{1,2,3}),1,2)*D340^2)+(INDEX(LINEST($B$3:$B$55,$C$3:$C$55^{1,2,3}),1,3)*D340^1)+INDEX(LINEST($B$3:$B$55,$C$3:$C$55^{1,2,3}),1,4)</f>
        <v>253.29350293396885</v>
      </c>
      <c r="K340" s="1">
        <v>1137</v>
      </c>
    </row>
    <row r="341" spans="4:11" x14ac:dyDescent="0.25">
      <c r="D341" s="1">
        <v>1138</v>
      </c>
      <c r="E341">
        <f>(INDEX(LINEST($B$3:$B$55,$C$3:$C$55^{1,2,3}),1)*D341^3)+(INDEX(LINEST($B$3:$B$55,$C$3:$C$55^{1,2,3}),1,2)*D341^2)+(INDEX(LINEST($B$3:$B$55,$C$3:$C$55^{1,2,3}),1,3)*D341^1)+INDEX(LINEST($B$3:$B$55,$C$3:$C$55^{1,2,3}),1,4)</f>
        <v>252.90527229318729</v>
      </c>
      <c r="K341" s="1">
        <v>1138</v>
      </c>
    </row>
    <row r="342" spans="4:11" x14ac:dyDescent="0.25">
      <c r="D342" s="1">
        <v>1139</v>
      </c>
      <c r="E342">
        <f>(INDEX(LINEST($B$3:$B$55,$C$3:$C$55^{1,2,3}),1)*D342^3)+(INDEX(LINEST($B$3:$B$55,$C$3:$C$55^{1,2,3}),1,2)*D342^2)+(INDEX(LINEST($B$3:$B$55,$C$3:$C$55^{1,2,3}),1,3)*D342^1)+INDEX(LINEST($B$3:$B$55,$C$3:$C$55^{1,2,3}),1,4)</f>
        <v>252.51610349573468</v>
      </c>
      <c r="K342" s="1">
        <v>1139</v>
      </c>
    </row>
    <row r="343" spans="4:11" x14ac:dyDescent="0.25">
      <c r="D343" s="1">
        <v>1140</v>
      </c>
      <c r="E343">
        <f>(INDEX(LINEST($B$3:$B$55,$C$3:$C$55^{1,2,3}),1)*D343^3)+(INDEX(LINEST($B$3:$B$55,$C$3:$C$55^{1,2,3}),1,2)*D343^2)+(INDEX(LINEST($B$3:$B$55,$C$3:$C$55^{1,2,3}),1,3)*D343^1)+INDEX(LINEST($B$3:$B$55,$C$3:$C$55^{1,2,3}),1,4)</f>
        <v>252.12599807333083</v>
      </c>
      <c r="K343" s="1">
        <v>1140</v>
      </c>
    </row>
    <row r="344" spans="4:11" x14ac:dyDescent="0.25">
      <c r="D344" s="1">
        <v>1141</v>
      </c>
      <c r="E344">
        <f>(INDEX(LINEST($B$3:$B$55,$C$3:$C$55^{1,2,3}),1)*D344^3)+(INDEX(LINEST($B$3:$B$55,$C$3:$C$55^{1,2,3}),1,2)*D344^2)+(INDEX(LINEST($B$3:$B$55,$C$3:$C$55^{1,2,3}),1,3)*D344^1)+INDEX(LINEST($B$3:$B$55,$C$3:$C$55^{1,2,3}),1,4)</f>
        <v>251.73495755769602</v>
      </c>
      <c r="K344" s="1">
        <v>1141</v>
      </c>
    </row>
    <row r="345" spans="4:11" x14ac:dyDescent="0.25">
      <c r="D345" s="1">
        <v>1142</v>
      </c>
      <c r="E345">
        <f>(INDEX(LINEST($B$3:$B$55,$C$3:$C$55^{1,2,3}),1)*D345^3)+(INDEX(LINEST($B$3:$B$55,$C$3:$C$55^{1,2,3}),1,2)*D345^2)+(INDEX(LINEST($B$3:$B$55,$C$3:$C$55^{1,2,3}),1,3)*D345^1)+INDEX(LINEST($B$3:$B$55,$C$3:$C$55^{1,2,3}),1,4)</f>
        <v>251.34298348055006</v>
      </c>
      <c r="K345" s="1">
        <v>1142</v>
      </c>
    </row>
    <row r="346" spans="4:11" x14ac:dyDescent="0.25">
      <c r="D346" s="1">
        <v>1143</v>
      </c>
      <c r="E346">
        <f>(INDEX(LINEST($B$3:$B$55,$C$3:$C$55^{1,2,3}),1)*D346^3)+(INDEX(LINEST($B$3:$B$55,$C$3:$C$55^{1,2,3}),1,2)*D346^2)+(INDEX(LINEST($B$3:$B$55,$C$3:$C$55^{1,2,3}),1,3)*D346^1)+INDEX(LINEST($B$3:$B$55,$C$3:$C$55^{1,2,3}),1,4)</f>
        <v>250.95007737361277</v>
      </c>
      <c r="K346" s="1">
        <v>1143</v>
      </c>
    </row>
    <row r="347" spans="4:11" x14ac:dyDescent="0.25">
      <c r="D347" s="1">
        <v>1144</v>
      </c>
      <c r="E347">
        <f>(INDEX(LINEST($B$3:$B$55,$C$3:$C$55^{1,2,3}),1)*D347^3)+(INDEX(LINEST($B$3:$B$55,$C$3:$C$55^{1,2,3}),1,2)*D347^2)+(INDEX(LINEST($B$3:$B$55,$C$3:$C$55^{1,2,3}),1,3)*D347^1)+INDEX(LINEST($B$3:$B$55,$C$3:$C$55^{1,2,3}),1,4)</f>
        <v>250.55624076860465</v>
      </c>
      <c r="K347" s="1">
        <v>1144</v>
      </c>
    </row>
    <row r="348" spans="4:11" x14ac:dyDescent="0.25">
      <c r="D348" s="1">
        <v>1145</v>
      </c>
      <c r="E348">
        <f>(INDEX(LINEST($B$3:$B$55,$C$3:$C$55^{1,2,3}),1)*D348^3)+(INDEX(LINEST($B$3:$B$55,$C$3:$C$55^{1,2,3}),1,2)*D348^2)+(INDEX(LINEST($B$3:$B$55,$C$3:$C$55^{1,2,3}),1,3)*D348^1)+INDEX(LINEST($B$3:$B$55,$C$3:$C$55^{1,2,3}),1,4)</f>
        <v>250.16147519724507</v>
      </c>
      <c r="K348" s="1">
        <v>1145</v>
      </c>
    </row>
    <row r="349" spans="4:11" x14ac:dyDescent="0.25">
      <c r="D349" s="1">
        <v>1146</v>
      </c>
      <c r="E349">
        <f>(INDEX(LINEST($B$3:$B$55,$C$3:$C$55^{1,2,3}),1)*D349^3)+(INDEX(LINEST($B$3:$B$55,$C$3:$C$55^{1,2,3}),1,2)*D349^2)+(INDEX(LINEST($B$3:$B$55,$C$3:$C$55^{1,2,3}),1,3)*D349^1)+INDEX(LINEST($B$3:$B$55,$C$3:$C$55^{1,2,3}),1,4)</f>
        <v>249.76578219125406</v>
      </c>
      <c r="K349" s="1">
        <v>1146</v>
      </c>
    </row>
    <row r="350" spans="4:11" x14ac:dyDescent="0.25">
      <c r="D350" s="1">
        <v>1147</v>
      </c>
      <c r="E350">
        <f>(INDEX(LINEST($B$3:$B$55,$C$3:$C$55^{1,2,3}),1)*D350^3)+(INDEX(LINEST($B$3:$B$55,$C$3:$C$55^{1,2,3}),1,2)*D350^2)+(INDEX(LINEST($B$3:$B$55,$C$3:$C$55^{1,2,3}),1,3)*D350^1)+INDEX(LINEST($B$3:$B$55,$C$3:$C$55^{1,2,3}),1,4)</f>
        <v>249.36916328235213</v>
      </c>
      <c r="K350" s="1">
        <v>1147</v>
      </c>
    </row>
    <row r="351" spans="4:11" x14ac:dyDescent="0.25">
      <c r="D351" s="1">
        <v>1148</v>
      </c>
      <c r="E351">
        <f>(INDEX(LINEST($B$3:$B$55,$C$3:$C$55^{1,2,3}),1)*D351^3)+(INDEX(LINEST($B$3:$B$55,$C$3:$C$55^{1,2,3}),1,2)*D351^2)+(INDEX(LINEST($B$3:$B$55,$C$3:$C$55^{1,2,3}),1,3)*D351^1)+INDEX(LINEST($B$3:$B$55,$C$3:$C$55^{1,2,3}),1,4)</f>
        <v>248.97162000225865</v>
      </c>
      <c r="K351" s="1">
        <v>1148</v>
      </c>
    </row>
    <row r="352" spans="4:11" x14ac:dyDescent="0.25">
      <c r="D352" s="1">
        <v>1149</v>
      </c>
      <c r="E352">
        <f>(INDEX(LINEST($B$3:$B$55,$C$3:$C$55^{1,2,3}),1)*D352^3)+(INDEX(LINEST($B$3:$B$55,$C$3:$C$55^{1,2,3}),1,2)*D352^2)+(INDEX(LINEST($B$3:$B$55,$C$3:$C$55^{1,2,3}),1,3)*D352^1)+INDEX(LINEST($B$3:$B$55,$C$3:$C$55^{1,2,3}),1,4)</f>
        <v>248.5731538826941</v>
      </c>
      <c r="K352" s="1">
        <v>1149</v>
      </c>
    </row>
    <row r="353" spans="4:11" x14ac:dyDescent="0.25">
      <c r="D353" s="1">
        <v>1150</v>
      </c>
      <c r="E353">
        <f>(INDEX(LINEST($B$3:$B$55,$C$3:$C$55^{1,2,3}),1)*D353^3)+(INDEX(LINEST($B$3:$B$55,$C$3:$C$55^{1,2,3}),1,2)*D353^2)+(INDEX(LINEST($B$3:$B$55,$C$3:$C$55^{1,2,3}),1,3)*D353^1)+INDEX(LINEST($B$3:$B$55,$C$3:$C$55^{1,2,3}),1,4)</f>
        <v>248.17376645537854</v>
      </c>
      <c r="K353" s="1">
        <v>1150</v>
      </c>
    </row>
    <row r="354" spans="4:11" x14ac:dyDescent="0.25">
      <c r="D354" s="1">
        <v>1151</v>
      </c>
      <c r="E354">
        <f>(INDEX(LINEST($B$3:$B$55,$C$3:$C$55^{1,2,3}),1)*D354^3)+(INDEX(LINEST($B$3:$B$55,$C$3:$C$55^{1,2,3}),1,2)*D354^2)+(INDEX(LINEST($B$3:$B$55,$C$3:$C$55^{1,2,3}),1,3)*D354^1)+INDEX(LINEST($B$3:$B$55,$C$3:$C$55^{1,2,3}),1,4)</f>
        <v>247.77345925203133</v>
      </c>
      <c r="K354" s="1">
        <v>1151</v>
      </c>
    </row>
    <row r="355" spans="4:11" x14ac:dyDescent="0.25">
      <c r="D355" s="1">
        <v>1152</v>
      </c>
      <c r="E355">
        <f>(INDEX(LINEST($B$3:$B$55,$C$3:$C$55^{1,2,3}),1)*D355^3)+(INDEX(LINEST($B$3:$B$55,$C$3:$C$55^{1,2,3}),1,2)*D355^2)+(INDEX(LINEST($B$3:$B$55,$C$3:$C$55^{1,2,3}),1,3)*D355^1)+INDEX(LINEST($B$3:$B$55,$C$3:$C$55^{1,2,3}),1,4)</f>
        <v>247.37223380437274</v>
      </c>
      <c r="K355" s="1">
        <v>1152</v>
      </c>
    </row>
    <row r="356" spans="4:11" x14ac:dyDescent="0.25">
      <c r="D356" s="1">
        <v>1153</v>
      </c>
      <c r="E356">
        <f>(INDEX(LINEST($B$3:$B$55,$C$3:$C$55^{1,2,3}),1)*D356^3)+(INDEX(LINEST($B$3:$B$55,$C$3:$C$55^{1,2,3}),1,2)*D356^2)+(INDEX(LINEST($B$3:$B$55,$C$3:$C$55^{1,2,3}),1,3)*D356^1)+INDEX(LINEST($B$3:$B$55,$C$3:$C$55^{1,2,3}),1,4)</f>
        <v>246.97009164412282</v>
      </c>
      <c r="K356" s="1">
        <v>1153</v>
      </c>
    </row>
    <row r="357" spans="4:11" x14ac:dyDescent="0.25">
      <c r="D357" s="1">
        <v>1154</v>
      </c>
      <c r="E357">
        <f>(INDEX(LINEST($B$3:$B$55,$C$3:$C$55^{1,2,3}),1)*D357^3)+(INDEX(LINEST($B$3:$B$55,$C$3:$C$55^{1,2,3}),1,2)*D357^2)+(INDEX(LINEST($B$3:$B$55,$C$3:$C$55^{1,2,3}),1,3)*D357^1)+INDEX(LINEST($B$3:$B$55,$C$3:$C$55^{1,2,3}),1,4)</f>
        <v>246.56703430300183</v>
      </c>
      <c r="K357" s="1">
        <v>1154</v>
      </c>
    </row>
    <row r="358" spans="4:11" x14ac:dyDescent="0.25">
      <c r="D358" s="1">
        <v>1155</v>
      </c>
      <c r="E358">
        <f>(INDEX(LINEST($B$3:$B$55,$C$3:$C$55^{1,2,3}),1)*D358^3)+(INDEX(LINEST($B$3:$B$55,$C$3:$C$55^{1,2,3}),1,2)*D358^2)+(INDEX(LINEST($B$3:$B$55,$C$3:$C$55^{1,2,3}),1,3)*D358^1)+INDEX(LINEST($B$3:$B$55,$C$3:$C$55^{1,2,3}),1,4)</f>
        <v>246.16306331272892</v>
      </c>
      <c r="K358" s="1">
        <v>1155</v>
      </c>
    </row>
    <row r="359" spans="4:11" x14ac:dyDescent="0.25">
      <c r="D359" s="1">
        <v>1156</v>
      </c>
      <c r="E359">
        <f>(INDEX(LINEST($B$3:$B$55,$C$3:$C$55^{1,2,3}),1)*D359^3)+(INDEX(LINEST($B$3:$B$55,$C$3:$C$55^{1,2,3}),1,2)*D359^2)+(INDEX(LINEST($B$3:$B$55,$C$3:$C$55^{1,2,3}),1,3)*D359^1)+INDEX(LINEST($B$3:$B$55,$C$3:$C$55^{1,2,3}),1,4)</f>
        <v>245.75818020502527</v>
      </c>
      <c r="K359" s="1">
        <v>1156</v>
      </c>
    </row>
    <row r="360" spans="4:11" x14ac:dyDescent="0.25">
      <c r="D360" s="1">
        <v>1157</v>
      </c>
      <c r="E360">
        <f>(INDEX(LINEST($B$3:$B$55,$C$3:$C$55^{1,2,3}),1)*D360^3)+(INDEX(LINEST($B$3:$B$55,$C$3:$C$55^{1,2,3}),1,2)*D360^2)+(INDEX(LINEST($B$3:$B$55,$C$3:$C$55^{1,2,3}),1,3)*D360^1)+INDEX(LINEST($B$3:$B$55,$C$3:$C$55^{1,2,3}),1,4)</f>
        <v>245.35238651160955</v>
      </c>
      <c r="K360" s="1">
        <v>1157</v>
      </c>
    </row>
    <row r="361" spans="4:11" x14ac:dyDescent="0.25">
      <c r="D361" s="1">
        <v>1158</v>
      </c>
      <c r="E361">
        <f>(INDEX(LINEST($B$3:$B$55,$C$3:$C$55^{1,2,3}),1)*D361^3)+(INDEX(LINEST($B$3:$B$55,$C$3:$C$55^{1,2,3}),1,2)*D361^2)+(INDEX(LINEST($B$3:$B$55,$C$3:$C$55^{1,2,3}),1,3)*D361^1)+INDEX(LINEST($B$3:$B$55,$C$3:$C$55^{1,2,3}),1,4)</f>
        <v>244.94568376420295</v>
      </c>
      <c r="K361" s="1">
        <v>1158</v>
      </c>
    </row>
    <row r="362" spans="4:11" x14ac:dyDescent="0.25">
      <c r="D362" s="1">
        <v>1159</v>
      </c>
      <c r="E362">
        <f>(INDEX(LINEST($B$3:$B$55,$C$3:$C$55^{1,2,3}),1)*D362^3)+(INDEX(LINEST($B$3:$B$55,$C$3:$C$55^{1,2,3}),1,2)*D362^2)+(INDEX(LINEST($B$3:$B$55,$C$3:$C$55^{1,2,3}),1,3)*D362^1)+INDEX(LINEST($B$3:$B$55,$C$3:$C$55^{1,2,3}),1,4)</f>
        <v>244.53807349452438</v>
      </c>
      <c r="K362" s="1">
        <v>1159</v>
      </c>
    </row>
    <row r="363" spans="4:11" x14ac:dyDescent="0.25">
      <c r="D363" s="1">
        <v>1160</v>
      </c>
      <c r="E363">
        <f>(INDEX(LINEST($B$3:$B$55,$C$3:$C$55^{1,2,3}),1)*D363^3)+(INDEX(LINEST($B$3:$B$55,$C$3:$C$55^{1,2,3}),1,2)*D363^2)+(INDEX(LINEST($B$3:$B$55,$C$3:$C$55^{1,2,3}),1,3)*D363^1)+INDEX(LINEST($B$3:$B$55,$C$3:$C$55^{1,2,3}),1,4)</f>
        <v>244.12955723429457</v>
      </c>
      <c r="K363" s="1">
        <v>1160</v>
      </c>
    </row>
    <row r="364" spans="4:11" x14ac:dyDescent="0.25">
      <c r="D364" s="1">
        <v>1161</v>
      </c>
      <c r="E364">
        <f>(INDEX(LINEST($B$3:$B$55,$C$3:$C$55^{1,2,3}),1)*D364^3)+(INDEX(LINEST($B$3:$B$55,$C$3:$C$55^{1,2,3}),1,2)*D364^2)+(INDEX(LINEST($B$3:$B$55,$C$3:$C$55^{1,2,3}),1,3)*D364^1)+INDEX(LINEST($B$3:$B$55,$C$3:$C$55^{1,2,3}),1,4)</f>
        <v>243.72013651523355</v>
      </c>
      <c r="K364" s="1">
        <v>1161</v>
      </c>
    </row>
    <row r="365" spans="4:11" x14ac:dyDescent="0.25">
      <c r="D365" s="1">
        <v>1162</v>
      </c>
      <c r="E365">
        <f>(INDEX(LINEST($B$3:$B$55,$C$3:$C$55^{1,2,3}),1)*D365^3)+(INDEX(LINEST($B$3:$B$55,$C$3:$C$55^{1,2,3}),1,2)*D365^2)+(INDEX(LINEST($B$3:$B$55,$C$3:$C$55^{1,2,3}),1,3)*D365^1)+INDEX(LINEST($B$3:$B$55,$C$3:$C$55^{1,2,3}),1,4)</f>
        <v>243.30981286906092</v>
      </c>
      <c r="K365" s="1">
        <v>1162</v>
      </c>
    </row>
    <row r="366" spans="4:11" x14ac:dyDescent="0.25">
      <c r="D366" s="1">
        <v>1163</v>
      </c>
      <c r="E366">
        <f>(INDEX(LINEST($B$3:$B$55,$C$3:$C$55^{1,2,3}),1)*D366^3)+(INDEX(LINEST($B$3:$B$55,$C$3:$C$55^{1,2,3}),1,2)*D366^2)+(INDEX(LINEST($B$3:$B$55,$C$3:$C$55^{1,2,3}),1,3)*D366^1)+INDEX(LINEST($B$3:$B$55,$C$3:$C$55^{1,2,3}),1,4)</f>
        <v>242.89858782749627</v>
      </c>
      <c r="K366" s="1">
        <v>1163</v>
      </c>
    </row>
    <row r="367" spans="4:11" x14ac:dyDescent="0.25">
      <c r="D367" s="1">
        <v>1164</v>
      </c>
      <c r="E367">
        <f>(INDEX(LINEST($B$3:$B$55,$C$3:$C$55^{1,2,3}),1)*D367^3)+(INDEX(LINEST($B$3:$B$55,$C$3:$C$55^{1,2,3}),1,2)*D367^2)+(INDEX(LINEST($B$3:$B$55,$C$3:$C$55^{1,2,3}),1,3)*D367^1)+INDEX(LINEST($B$3:$B$55,$C$3:$C$55^{1,2,3}),1,4)</f>
        <v>242.48646292226056</v>
      </c>
      <c r="K367" s="1">
        <v>1164</v>
      </c>
    </row>
    <row r="368" spans="4:11" x14ac:dyDescent="0.25">
      <c r="D368" s="1">
        <v>1165</v>
      </c>
      <c r="E368">
        <f>(INDEX(LINEST($B$3:$B$55,$C$3:$C$55^{1,2,3}),1)*D368^3)+(INDEX(LINEST($B$3:$B$55,$C$3:$C$55^{1,2,3}),1,2)*D368^2)+(INDEX(LINEST($B$3:$B$55,$C$3:$C$55^{1,2,3}),1,3)*D368^1)+INDEX(LINEST($B$3:$B$55,$C$3:$C$55^{1,2,3}),1,4)</f>
        <v>242.07343968507314</v>
      </c>
      <c r="K368" s="1">
        <v>1165</v>
      </c>
    </row>
    <row r="369" spans="4:11" x14ac:dyDescent="0.25">
      <c r="D369" s="1">
        <v>1166</v>
      </c>
      <c r="E369">
        <f>(INDEX(LINEST($B$3:$B$55,$C$3:$C$55^{1,2,3}),1)*D369^3)+(INDEX(LINEST($B$3:$B$55,$C$3:$C$55^{1,2,3}),1,2)*D369^2)+(INDEX(LINEST($B$3:$B$55,$C$3:$C$55^{1,2,3}),1,3)*D369^1)+INDEX(LINEST($B$3:$B$55,$C$3:$C$55^{1,2,3}),1,4)</f>
        <v>241.65951964765407</v>
      </c>
      <c r="K369" s="1">
        <v>1166</v>
      </c>
    </row>
    <row r="370" spans="4:11" x14ac:dyDescent="0.25">
      <c r="D370" s="1">
        <v>1167</v>
      </c>
      <c r="E370">
        <f>(INDEX(LINEST($B$3:$B$55,$C$3:$C$55^{1,2,3}),1)*D370^3)+(INDEX(LINEST($B$3:$B$55,$C$3:$C$55^{1,2,3}),1,2)*D370^2)+(INDEX(LINEST($B$3:$B$55,$C$3:$C$55^{1,2,3}),1,3)*D370^1)+INDEX(LINEST($B$3:$B$55,$C$3:$C$55^{1,2,3}),1,4)</f>
        <v>241.24470434172338</v>
      </c>
      <c r="K370" s="1">
        <v>1167</v>
      </c>
    </row>
    <row r="371" spans="4:11" x14ac:dyDescent="0.25">
      <c r="D371" s="1">
        <v>1168</v>
      </c>
      <c r="E371">
        <f>(INDEX(LINEST($B$3:$B$55,$C$3:$C$55^{1,2,3}),1)*D371^3)+(INDEX(LINEST($B$3:$B$55,$C$3:$C$55^{1,2,3}),1,2)*D371^2)+(INDEX(LINEST($B$3:$B$55,$C$3:$C$55^{1,2,3}),1,3)*D371^1)+INDEX(LINEST($B$3:$B$55,$C$3:$C$55^{1,2,3}),1,4)</f>
        <v>240.82899529900135</v>
      </c>
      <c r="K371" s="1">
        <v>1168</v>
      </c>
    </row>
    <row r="372" spans="4:11" x14ac:dyDescent="0.25">
      <c r="D372" s="1">
        <v>1169</v>
      </c>
      <c r="E372">
        <f>(INDEX(LINEST($B$3:$B$55,$C$3:$C$55^{1,2,3}),1)*D372^3)+(INDEX(LINEST($B$3:$B$55,$C$3:$C$55^{1,2,3}),1,2)*D372^2)+(INDEX(LINEST($B$3:$B$55,$C$3:$C$55^{1,2,3}),1,3)*D372^1)+INDEX(LINEST($B$3:$B$55,$C$3:$C$55^{1,2,3}),1,4)</f>
        <v>240.41239405120734</v>
      </c>
      <c r="K372" s="1">
        <v>1169</v>
      </c>
    </row>
    <row r="373" spans="4:11" x14ac:dyDescent="0.25">
      <c r="D373" s="1">
        <v>1170</v>
      </c>
      <c r="E373">
        <f>(INDEX(LINEST($B$3:$B$55,$C$3:$C$55^{1,2,3}),1)*D373^3)+(INDEX(LINEST($B$3:$B$55,$C$3:$C$55^{1,2,3}),1,2)*D373^2)+(INDEX(LINEST($B$3:$B$55,$C$3:$C$55^{1,2,3}),1,3)*D373^1)+INDEX(LINEST($B$3:$B$55,$C$3:$C$55^{1,2,3}),1,4)</f>
        <v>239.99490213006186</v>
      </c>
      <c r="K373" s="1">
        <v>1170</v>
      </c>
    </row>
    <row r="374" spans="4:11" x14ac:dyDescent="0.25">
      <c r="D374" s="1">
        <v>1171</v>
      </c>
      <c r="E374">
        <f>(INDEX(LINEST($B$3:$B$55,$C$3:$C$55^{1,2,3}),1)*D374^3)+(INDEX(LINEST($B$3:$B$55,$C$3:$C$55^{1,2,3}),1,2)*D374^2)+(INDEX(LINEST($B$3:$B$55,$C$3:$C$55^{1,2,3}),1,3)*D374^1)+INDEX(LINEST($B$3:$B$55,$C$3:$C$55^{1,2,3}),1,4)</f>
        <v>239.57652106728472</v>
      </c>
      <c r="K374" s="1">
        <v>1171</v>
      </c>
    </row>
    <row r="375" spans="4:11" x14ac:dyDescent="0.25">
      <c r="D375" s="1">
        <v>1172</v>
      </c>
      <c r="E375">
        <f>(INDEX(LINEST($B$3:$B$55,$C$3:$C$55^{1,2,3}),1)*D375^3)+(INDEX(LINEST($B$3:$B$55,$C$3:$C$55^{1,2,3}),1,2)*D375^2)+(INDEX(LINEST($B$3:$B$55,$C$3:$C$55^{1,2,3}),1,3)*D375^1)+INDEX(LINEST($B$3:$B$55,$C$3:$C$55^{1,2,3}),1,4)</f>
        <v>239.1572523945955</v>
      </c>
      <c r="K375" s="1">
        <v>1172</v>
      </c>
    </row>
    <row r="376" spans="4:11" x14ac:dyDescent="0.25">
      <c r="D376" s="1">
        <v>1173</v>
      </c>
      <c r="E376">
        <f>(INDEX(LINEST($B$3:$B$55,$C$3:$C$55^{1,2,3}),1)*D376^3)+(INDEX(LINEST($B$3:$B$55,$C$3:$C$55^{1,2,3}),1,2)*D376^2)+(INDEX(LINEST($B$3:$B$55,$C$3:$C$55^{1,2,3}),1,3)*D376^1)+INDEX(LINEST($B$3:$B$55,$C$3:$C$55^{1,2,3}),1,4)</f>
        <v>238.73709764371495</v>
      </c>
      <c r="K376" s="1">
        <v>1173</v>
      </c>
    </row>
    <row r="377" spans="4:11" x14ac:dyDescent="0.25">
      <c r="D377" s="1">
        <v>1174</v>
      </c>
      <c r="E377">
        <f>(INDEX(LINEST($B$3:$B$55,$C$3:$C$55^{1,2,3}),1)*D377^3)+(INDEX(LINEST($B$3:$B$55,$C$3:$C$55^{1,2,3}),1,2)*D377^2)+(INDEX(LINEST($B$3:$B$55,$C$3:$C$55^{1,2,3}),1,3)*D377^1)+INDEX(LINEST($B$3:$B$55,$C$3:$C$55^{1,2,3}),1,4)</f>
        <v>238.31605834636287</v>
      </c>
      <c r="K377" s="1">
        <v>1174</v>
      </c>
    </row>
    <row r="378" spans="4:11" x14ac:dyDescent="0.25">
      <c r="D378" s="1">
        <v>1175</v>
      </c>
      <c r="E378">
        <f>(INDEX(LINEST($B$3:$B$55,$C$3:$C$55^{1,2,3}),1)*D378^3)+(INDEX(LINEST($B$3:$B$55,$C$3:$C$55^{1,2,3}),1,2)*D378^2)+(INDEX(LINEST($B$3:$B$55,$C$3:$C$55^{1,2,3}),1,3)*D378^1)+INDEX(LINEST($B$3:$B$55,$C$3:$C$55^{1,2,3}),1,4)</f>
        <v>237.89413603425885</v>
      </c>
      <c r="K378" s="1">
        <v>1175</v>
      </c>
    </row>
    <row r="379" spans="4:11" x14ac:dyDescent="0.25">
      <c r="D379" s="1">
        <v>1176</v>
      </c>
      <c r="E379">
        <f>(INDEX(LINEST($B$3:$B$55,$C$3:$C$55^{1,2,3}),1)*D379^3)+(INDEX(LINEST($B$3:$B$55,$C$3:$C$55^{1,2,3}),1,2)*D379^2)+(INDEX(LINEST($B$3:$B$55,$C$3:$C$55^{1,2,3}),1,3)*D379^1)+INDEX(LINEST($B$3:$B$55,$C$3:$C$55^{1,2,3}),1,4)</f>
        <v>237.47133223912272</v>
      </c>
      <c r="K379" s="1">
        <v>1176</v>
      </c>
    </row>
    <row r="380" spans="4:11" x14ac:dyDescent="0.25">
      <c r="D380" s="1">
        <v>1177</v>
      </c>
      <c r="E380">
        <f>(INDEX(LINEST($B$3:$B$55,$C$3:$C$55^{1,2,3}),1)*D380^3)+(INDEX(LINEST($B$3:$B$55,$C$3:$C$55^{1,2,3}),1,2)*D380^2)+(INDEX(LINEST($B$3:$B$55,$C$3:$C$55^{1,2,3}),1,3)*D380^1)+INDEX(LINEST($B$3:$B$55,$C$3:$C$55^{1,2,3}),1,4)</f>
        <v>237.04764849267542</v>
      </c>
      <c r="K380" s="1">
        <v>1177</v>
      </c>
    </row>
    <row r="381" spans="4:11" x14ac:dyDescent="0.25">
      <c r="D381" s="1">
        <v>1178</v>
      </c>
      <c r="E381">
        <f>(INDEX(LINEST($B$3:$B$55,$C$3:$C$55^{1,2,3}),1)*D381^3)+(INDEX(LINEST($B$3:$B$55,$C$3:$C$55^{1,2,3}),1,2)*D381^2)+(INDEX(LINEST($B$3:$B$55,$C$3:$C$55^{1,2,3}),1,3)*D381^1)+INDEX(LINEST($B$3:$B$55,$C$3:$C$55^{1,2,3}),1,4)</f>
        <v>236.62308632663587</v>
      </c>
      <c r="K381" s="1">
        <v>1178</v>
      </c>
    </row>
    <row r="382" spans="4:11" x14ac:dyDescent="0.25">
      <c r="D382" s="1">
        <v>1179</v>
      </c>
      <c r="E382">
        <f>(INDEX(LINEST($B$3:$B$55,$C$3:$C$55^{1,2,3}),1)*D382^3)+(INDEX(LINEST($B$3:$B$55,$C$3:$C$55^{1,2,3}),1,2)*D382^2)+(INDEX(LINEST($B$3:$B$55,$C$3:$C$55^{1,2,3}),1,3)*D382^1)+INDEX(LINEST($B$3:$B$55,$C$3:$C$55^{1,2,3}),1,4)</f>
        <v>236.19764727272457</v>
      </c>
      <c r="K382" s="1">
        <v>1179</v>
      </c>
    </row>
    <row r="383" spans="4:11" x14ac:dyDescent="0.25">
      <c r="D383" s="1">
        <v>1180</v>
      </c>
      <c r="E383">
        <f>(INDEX(LINEST($B$3:$B$55,$C$3:$C$55^{1,2,3}),1)*D383^3)+(INDEX(LINEST($B$3:$B$55,$C$3:$C$55^{1,2,3}),1,2)*D383^2)+(INDEX(LINEST($B$3:$B$55,$C$3:$C$55^{1,2,3}),1,3)*D383^1)+INDEX(LINEST($B$3:$B$55,$C$3:$C$55^{1,2,3}),1,4)</f>
        <v>235.77133286266155</v>
      </c>
      <c r="K383" s="1">
        <v>1180</v>
      </c>
    </row>
    <row r="384" spans="4:11" x14ac:dyDescent="0.25">
      <c r="D384" s="1">
        <v>1181</v>
      </c>
      <c r="E384">
        <f>(INDEX(LINEST($B$3:$B$55,$C$3:$C$55^{1,2,3}),1)*D384^3)+(INDEX(LINEST($B$3:$B$55,$C$3:$C$55^{1,2,3}),1,2)*D384^2)+(INDEX(LINEST($B$3:$B$55,$C$3:$C$55^{1,2,3}),1,3)*D384^1)+INDEX(LINEST($B$3:$B$55,$C$3:$C$55^{1,2,3}),1,4)</f>
        <v>235.34414462816642</v>
      </c>
      <c r="K384" s="1">
        <v>1181</v>
      </c>
    </row>
    <row r="385" spans="4:11" x14ac:dyDescent="0.25">
      <c r="D385" s="1">
        <v>1182</v>
      </c>
      <c r="E385">
        <f>(INDEX(LINEST($B$3:$B$55,$C$3:$C$55^{1,2,3}),1)*D385^3)+(INDEX(LINEST($B$3:$B$55,$C$3:$C$55^{1,2,3}),1,2)*D385^2)+(INDEX(LINEST($B$3:$B$55,$C$3:$C$55^{1,2,3}),1,3)*D385^1)+INDEX(LINEST($B$3:$B$55,$C$3:$C$55^{1,2,3}),1,4)</f>
        <v>234.91608410095967</v>
      </c>
      <c r="K385" s="1">
        <v>1182</v>
      </c>
    </row>
    <row r="386" spans="4:11" x14ac:dyDescent="0.25">
      <c r="D386" s="1">
        <v>1183</v>
      </c>
      <c r="E386">
        <f>(INDEX(LINEST($B$3:$B$55,$C$3:$C$55^{1,2,3}),1)*D386^3)+(INDEX(LINEST($B$3:$B$55,$C$3:$C$55^{1,2,3}),1,2)*D386^2)+(INDEX(LINEST($B$3:$B$55,$C$3:$C$55^{1,2,3}),1,3)*D386^1)+INDEX(LINEST($B$3:$B$55,$C$3:$C$55^{1,2,3}),1,4)</f>
        <v>234.48715281276111</v>
      </c>
      <c r="K386" s="1">
        <v>1183</v>
      </c>
    </row>
    <row r="387" spans="4:11" x14ac:dyDescent="0.25">
      <c r="D387" s="1">
        <v>1184</v>
      </c>
      <c r="E387">
        <f>(INDEX(LINEST($B$3:$B$55,$C$3:$C$55^{1,2,3}),1)*D387^3)+(INDEX(LINEST($B$3:$B$55,$C$3:$C$55^{1,2,3}),1,2)*D387^2)+(INDEX(LINEST($B$3:$B$55,$C$3:$C$55^{1,2,3}),1,3)*D387^1)+INDEX(LINEST($B$3:$B$55,$C$3:$C$55^{1,2,3}),1,4)</f>
        <v>234.05735229529057</v>
      </c>
      <c r="K387" s="1">
        <v>1184</v>
      </c>
    </row>
    <row r="388" spans="4:11" x14ac:dyDescent="0.25">
      <c r="D388" s="1">
        <v>1185</v>
      </c>
      <c r="E388">
        <f>(INDEX(LINEST($B$3:$B$55,$C$3:$C$55^{1,2,3}),1)*D388^3)+(INDEX(LINEST($B$3:$B$55,$C$3:$C$55^{1,2,3}),1,2)*D388^2)+(INDEX(LINEST($B$3:$B$55,$C$3:$C$55^{1,2,3}),1,3)*D388^1)+INDEX(LINEST($B$3:$B$55,$C$3:$C$55^{1,2,3}),1,4)</f>
        <v>233.62668408026786</v>
      </c>
      <c r="K388" s="1">
        <v>1185</v>
      </c>
    </row>
    <row r="389" spans="4:11" x14ac:dyDescent="0.25">
      <c r="D389" s="1">
        <v>1186</v>
      </c>
      <c r="E389">
        <f>(INDEX(LINEST($B$3:$B$55,$C$3:$C$55^{1,2,3}),1)*D389^3)+(INDEX(LINEST($B$3:$B$55,$C$3:$C$55^{1,2,3}),1,2)*D389^2)+(INDEX(LINEST($B$3:$B$55,$C$3:$C$55^{1,2,3}),1,3)*D389^1)+INDEX(LINEST($B$3:$B$55,$C$3:$C$55^{1,2,3}),1,4)</f>
        <v>233.19514969941326</v>
      </c>
      <c r="K389" s="1">
        <v>1186</v>
      </c>
    </row>
    <row r="390" spans="4:11" x14ac:dyDescent="0.25">
      <c r="D390" s="1">
        <v>1187</v>
      </c>
      <c r="E390">
        <f>(INDEX(LINEST($B$3:$B$55,$C$3:$C$55^{1,2,3}),1)*D390^3)+(INDEX(LINEST($B$3:$B$55,$C$3:$C$55^{1,2,3}),1,2)*D390^2)+(INDEX(LINEST($B$3:$B$55,$C$3:$C$55^{1,2,3}),1,3)*D390^1)+INDEX(LINEST($B$3:$B$55,$C$3:$C$55^{1,2,3}),1,4)</f>
        <v>232.76275068444704</v>
      </c>
      <c r="K390" s="1">
        <v>1187</v>
      </c>
    </row>
    <row r="391" spans="4:11" x14ac:dyDescent="0.25">
      <c r="D391" s="1">
        <v>1188</v>
      </c>
      <c r="E391">
        <f>(INDEX(LINEST($B$3:$B$55,$C$3:$C$55^{1,2,3}),1)*D391^3)+(INDEX(LINEST($B$3:$B$55,$C$3:$C$55^{1,2,3}),1,2)*D391^2)+(INDEX(LINEST($B$3:$B$55,$C$3:$C$55^{1,2,3}),1,3)*D391^1)+INDEX(LINEST($B$3:$B$55,$C$3:$C$55^{1,2,3}),1,4)</f>
        <v>232.32948856708856</v>
      </c>
      <c r="K391" s="1">
        <v>1188</v>
      </c>
    </row>
    <row r="392" spans="4:11" x14ac:dyDescent="0.25">
      <c r="D392" s="1">
        <v>1189</v>
      </c>
      <c r="E392">
        <f>(INDEX(LINEST($B$3:$B$55,$C$3:$C$55^{1,2,3}),1)*D392^3)+(INDEX(LINEST($B$3:$B$55,$C$3:$C$55^{1,2,3}),1,2)*D392^2)+(INDEX(LINEST($B$3:$B$55,$C$3:$C$55^{1,2,3}),1,3)*D392^1)+INDEX(LINEST($B$3:$B$55,$C$3:$C$55^{1,2,3}),1,4)</f>
        <v>231.89536487905832</v>
      </c>
      <c r="K392" s="1">
        <v>1189</v>
      </c>
    </row>
    <row r="393" spans="4:11" x14ac:dyDescent="0.25">
      <c r="D393" s="1">
        <v>1190</v>
      </c>
      <c r="E393">
        <f>(INDEX(LINEST($B$3:$B$55,$C$3:$C$55^{1,2,3}),1)*D393^3)+(INDEX(LINEST($B$3:$B$55,$C$3:$C$55^{1,2,3}),1,2)*D393^2)+(INDEX(LINEST($B$3:$B$55,$C$3:$C$55^{1,2,3}),1,3)*D393^1)+INDEX(LINEST($B$3:$B$55,$C$3:$C$55^{1,2,3}),1,4)</f>
        <v>231.46038115207568</v>
      </c>
      <c r="K393" s="1">
        <v>1190</v>
      </c>
    </row>
    <row r="394" spans="4:11" x14ac:dyDescent="0.25">
      <c r="D394" s="1">
        <v>1191</v>
      </c>
      <c r="E394">
        <f>(INDEX(LINEST($B$3:$B$55,$C$3:$C$55^{1,2,3}),1)*D394^3)+(INDEX(LINEST($B$3:$B$55,$C$3:$C$55^{1,2,3}),1,2)*D394^2)+(INDEX(LINEST($B$3:$B$55,$C$3:$C$55^{1,2,3}),1,3)*D394^1)+INDEX(LINEST($B$3:$B$55,$C$3:$C$55^{1,2,3}),1,4)</f>
        <v>231.02453891786138</v>
      </c>
      <c r="K394" s="1">
        <v>1191</v>
      </c>
    </row>
    <row r="395" spans="4:11" x14ac:dyDescent="0.25">
      <c r="D395" s="1">
        <v>1192</v>
      </c>
      <c r="E395">
        <f>(INDEX(LINEST($B$3:$B$55,$C$3:$C$55^{1,2,3}),1)*D395^3)+(INDEX(LINEST($B$3:$B$55,$C$3:$C$55^{1,2,3}),1,2)*D395^2)+(INDEX(LINEST($B$3:$B$55,$C$3:$C$55^{1,2,3}),1,3)*D395^1)+INDEX(LINEST($B$3:$B$55,$C$3:$C$55^{1,2,3}),1,4)</f>
        <v>230.58783970813454</v>
      </c>
      <c r="K395" s="1">
        <v>1192</v>
      </c>
    </row>
    <row r="396" spans="4:11" x14ac:dyDescent="0.25">
      <c r="D396" s="1">
        <v>1193</v>
      </c>
      <c r="E396">
        <f>(INDEX(LINEST($B$3:$B$55,$C$3:$C$55^{1,2,3}),1)*D396^3)+(INDEX(LINEST($B$3:$B$55,$C$3:$C$55^{1,2,3}),1,2)*D396^2)+(INDEX(LINEST($B$3:$B$55,$C$3:$C$55^{1,2,3}),1,3)*D396^1)+INDEX(LINEST($B$3:$B$55,$C$3:$C$55^{1,2,3}),1,4)</f>
        <v>230.15028505461589</v>
      </c>
      <c r="K396" s="1">
        <v>1193</v>
      </c>
    </row>
    <row r="397" spans="4:11" x14ac:dyDescent="0.25">
      <c r="D397" s="1">
        <v>1194</v>
      </c>
      <c r="E397">
        <f>(INDEX(LINEST($B$3:$B$55,$C$3:$C$55^{1,2,3}),1)*D397^3)+(INDEX(LINEST($B$3:$B$55,$C$3:$C$55^{1,2,3}),1,2)*D397^2)+(INDEX(LINEST($B$3:$B$55,$C$3:$C$55^{1,2,3}),1,3)*D397^1)+INDEX(LINEST($B$3:$B$55,$C$3:$C$55^{1,2,3}),1,4)</f>
        <v>229.71187648902549</v>
      </c>
      <c r="K397" s="1">
        <v>1194</v>
      </c>
    </row>
    <row r="398" spans="4:11" x14ac:dyDescent="0.25">
      <c r="D398" s="1">
        <v>1195</v>
      </c>
      <c r="E398">
        <f>(INDEX(LINEST($B$3:$B$55,$C$3:$C$55^{1,2,3}),1)*D398^3)+(INDEX(LINEST($B$3:$B$55,$C$3:$C$55^{1,2,3}),1,2)*D398^2)+(INDEX(LINEST($B$3:$B$55,$C$3:$C$55^{1,2,3}),1,3)*D398^1)+INDEX(LINEST($B$3:$B$55,$C$3:$C$55^{1,2,3}),1,4)</f>
        <v>229.27261554308245</v>
      </c>
      <c r="K398" s="1">
        <v>1195</v>
      </c>
    </row>
    <row r="399" spans="4:11" x14ac:dyDescent="0.25">
      <c r="D399" s="1">
        <v>1196</v>
      </c>
      <c r="E399">
        <f>(INDEX(LINEST($B$3:$B$55,$C$3:$C$55^{1,2,3}),1)*D399^3)+(INDEX(LINEST($B$3:$B$55,$C$3:$C$55^{1,2,3}),1,2)*D399^2)+(INDEX(LINEST($B$3:$B$55,$C$3:$C$55^{1,2,3}),1,3)*D399^1)+INDEX(LINEST($B$3:$B$55,$C$3:$C$55^{1,2,3}),1,4)</f>
        <v>228.83250374850775</v>
      </c>
      <c r="K399" s="1">
        <v>1196</v>
      </c>
    </row>
    <row r="400" spans="4:11" x14ac:dyDescent="0.25">
      <c r="D400" s="1">
        <v>1197</v>
      </c>
      <c r="E400">
        <f>(INDEX(LINEST($B$3:$B$55,$C$3:$C$55^{1,2,3}),1)*D400^3)+(INDEX(LINEST($B$3:$B$55,$C$3:$C$55^{1,2,3}),1,2)*D400^2)+(INDEX(LINEST($B$3:$B$55,$C$3:$C$55^{1,2,3}),1,3)*D400^1)+INDEX(LINEST($B$3:$B$55,$C$3:$C$55^{1,2,3}),1,4)</f>
        <v>228.39154263702073</v>
      </c>
      <c r="K400" s="1">
        <v>1197</v>
      </c>
    </row>
    <row r="401" spans="4:11" x14ac:dyDescent="0.25">
      <c r="D401" s="1">
        <v>1198</v>
      </c>
      <c r="E401">
        <f>(INDEX(LINEST($B$3:$B$55,$C$3:$C$55^{1,2,3}),1)*D401^3)+(INDEX(LINEST($B$3:$B$55,$C$3:$C$55^{1,2,3}),1,2)*D401^2)+(INDEX(LINEST($B$3:$B$55,$C$3:$C$55^{1,2,3}),1,3)*D401^1)+INDEX(LINEST($B$3:$B$55,$C$3:$C$55^{1,2,3}),1,4)</f>
        <v>227.949733740341</v>
      </c>
      <c r="K401" s="1">
        <v>1198</v>
      </c>
    </row>
    <row r="402" spans="4:11" x14ac:dyDescent="0.25">
      <c r="D402" s="1">
        <v>1199</v>
      </c>
      <c r="E402">
        <f>(INDEX(LINEST($B$3:$B$55,$C$3:$C$55^{1,2,3}),1)*D402^3)+(INDEX(LINEST($B$3:$B$55,$C$3:$C$55^{1,2,3}),1,2)*D402^2)+(INDEX(LINEST($B$3:$B$55,$C$3:$C$55^{1,2,3}),1,3)*D402^1)+INDEX(LINEST($B$3:$B$55,$C$3:$C$55^{1,2,3}),1,4)</f>
        <v>227.50707859018974</v>
      </c>
      <c r="K402" s="1">
        <v>1199</v>
      </c>
    </row>
    <row r="403" spans="4:11" x14ac:dyDescent="0.25">
      <c r="D403" s="1">
        <v>1200</v>
      </c>
      <c r="E403">
        <f>(INDEX(LINEST($B$3:$B$55,$C$3:$C$55^{1,2,3}),1)*D403^3)+(INDEX(LINEST($B$3:$B$55,$C$3:$C$55^{1,2,3}),1,2)*D403^2)+(INDEX(LINEST($B$3:$B$55,$C$3:$C$55^{1,2,3}),1,3)*D403^1)+INDEX(LINEST($B$3:$B$55,$C$3:$C$55^{1,2,3}),1,4)</f>
        <v>227.06357871828629</v>
      </c>
      <c r="K403" s="1">
        <v>1200</v>
      </c>
    </row>
    <row r="404" spans="4:11" x14ac:dyDescent="0.25">
      <c r="D404" s="1">
        <v>1201</v>
      </c>
      <c r="E404">
        <f>(INDEX(LINEST($B$3:$B$55,$C$3:$C$55^{1,2,3}),1)*D404^3)+(INDEX(LINEST($B$3:$B$55,$C$3:$C$55^{1,2,3}),1,2)*D404^2)+(INDEX(LINEST($B$3:$B$55,$C$3:$C$55^{1,2,3}),1,3)*D404^1)+INDEX(LINEST($B$3:$B$55,$C$3:$C$55^{1,2,3}),1,4)</f>
        <v>226.6192356563505</v>
      </c>
      <c r="K404" s="1">
        <v>1201</v>
      </c>
    </row>
    <row r="405" spans="4:11" x14ac:dyDescent="0.25">
      <c r="D405" s="1">
        <v>1202</v>
      </c>
      <c r="E405">
        <f>(INDEX(LINEST($B$3:$B$55,$C$3:$C$55^{1,2,3}),1)*D405^3)+(INDEX(LINEST($B$3:$B$55,$C$3:$C$55^{1,2,3}),1,2)*D405^2)+(INDEX(LINEST($B$3:$B$55,$C$3:$C$55^{1,2,3}),1,3)*D405^1)+INDEX(LINEST($B$3:$B$55,$C$3:$C$55^{1,2,3}),1,4)</f>
        <v>226.17405093610239</v>
      </c>
      <c r="K405" s="1">
        <v>1202</v>
      </c>
    </row>
    <row r="406" spans="4:11" x14ac:dyDescent="0.25">
      <c r="D406" s="1">
        <v>1203</v>
      </c>
      <c r="E406">
        <f>(INDEX(LINEST($B$3:$B$55,$C$3:$C$55^{1,2,3}),1)*D406^3)+(INDEX(LINEST($B$3:$B$55,$C$3:$C$55^{1,2,3}),1,2)*D406^2)+(INDEX(LINEST($B$3:$B$55,$C$3:$C$55^{1,2,3}),1,3)*D406^1)+INDEX(LINEST($B$3:$B$55,$C$3:$C$55^{1,2,3}),1,4)</f>
        <v>225.72802608926202</v>
      </c>
      <c r="K406" s="1">
        <v>1203</v>
      </c>
    </row>
    <row r="407" spans="4:11" x14ac:dyDescent="0.25">
      <c r="D407" s="1">
        <v>1204</v>
      </c>
      <c r="E407">
        <f>(INDEX(LINEST($B$3:$B$55,$C$3:$C$55^{1,2,3}),1)*D407^3)+(INDEX(LINEST($B$3:$B$55,$C$3:$C$55^{1,2,3}),1,2)*D407^2)+(INDEX(LINEST($B$3:$B$55,$C$3:$C$55^{1,2,3}),1,3)*D407^1)+INDEX(LINEST($B$3:$B$55,$C$3:$C$55^{1,2,3}),1,4)</f>
        <v>225.28116264754942</v>
      </c>
      <c r="K407" s="1">
        <v>1204</v>
      </c>
    </row>
    <row r="408" spans="4:11" x14ac:dyDescent="0.25">
      <c r="D408" s="1">
        <v>1205</v>
      </c>
      <c r="E408">
        <f>(INDEX(LINEST($B$3:$B$55,$C$3:$C$55^{1,2,3}),1)*D408^3)+(INDEX(LINEST($B$3:$B$55,$C$3:$C$55^{1,2,3}),1,2)*D408^2)+(INDEX(LINEST($B$3:$B$55,$C$3:$C$55^{1,2,3}),1,3)*D408^1)+INDEX(LINEST($B$3:$B$55,$C$3:$C$55^{1,2,3}),1,4)</f>
        <v>224.8334621426842</v>
      </c>
      <c r="K408" s="1">
        <v>1205</v>
      </c>
    </row>
    <row r="409" spans="4:11" x14ac:dyDescent="0.25">
      <c r="D409" s="1">
        <v>1206</v>
      </c>
      <c r="E409">
        <f>(INDEX(LINEST($B$3:$B$55,$C$3:$C$55^{1,2,3}),1)*D409^3)+(INDEX(LINEST($B$3:$B$55,$C$3:$C$55^{1,2,3}),1,2)*D409^2)+(INDEX(LINEST($B$3:$B$55,$C$3:$C$55^{1,2,3}),1,3)*D409^1)+INDEX(LINEST($B$3:$B$55,$C$3:$C$55^{1,2,3}),1,4)</f>
        <v>224.38492610638707</v>
      </c>
      <c r="K409" s="1">
        <v>1206</v>
      </c>
    </row>
    <row r="410" spans="4:11" x14ac:dyDescent="0.25">
      <c r="D410" s="1">
        <v>1207</v>
      </c>
      <c r="E410">
        <f>(INDEX(LINEST($B$3:$B$55,$C$3:$C$55^{1,2,3}),1)*D410^3)+(INDEX(LINEST($B$3:$B$55,$C$3:$C$55^{1,2,3}),1,2)*D410^2)+(INDEX(LINEST($B$3:$B$55,$C$3:$C$55^{1,2,3}),1,3)*D410^1)+INDEX(LINEST($B$3:$B$55,$C$3:$C$55^{1,2,3}),1,4)</f>
        <v>223.93555607037763</v>
      </c>
      <c r="K410" s="1">
        <v>1207</v>
      </c>
    </row>
    <row r="411" spans="4:11" x14ac:dyDescent="0.25">
      <c r="D411" s="1">
        <v>1208</v>
      </c>
      <c r="E411">
        <f>(INDEX(LINEST($B$3:$B$55,$C$3:$C$55^{1,2,3}),1)*D411^3)+(INDEX(LINEST($B$3:$B$55,$C$3:$C$55^{1,2,3}),1,2)*D411^2)+(INDEX(LINEST($B$3:$B$55,$C$3:$C$55^{1,2,3}),1,3)*D411^1)+INDEX(LINEST($B$3:$B$55,$C$3:$C$55^{1,2,3}),1,4)</f>
        <v>223.48535356637592</v>
      </c>
      <c r="K411" s="1">
        <v>1208</v>
      </c>
    </row>
    <row r="412" spans="4:11" x14ac:dyDescent="0.25">
      <c r="D412" s="1">
        <v>1209</v>
      </c>
      <c r="E412">
        <f>(INDEX(LINEST($B$3:$B$55,$C$3:$C$55^{1,2,3}),1)*D412^3)+(INDEX(LINEST($B$3:$B$55,$C$3:$C$55^{1,2,3}),1,2)*D412^2)+(INDEX(LINEST($B$3:$B$55,$C$3:$C$55^{1,2,3}),1,3)*D412^1)+INDEX(LINEST($B$3:$B$55,$C$3:$C$55^{1,2,3}),1,4)</f>
        <v>223.03432012610153</v>
      </c>
      <c r="K412" s="1">
        <v>1209</v>
      </c>
    </row>
    <row r="413" spans="4:11" x14ac:dyDescent="0.25">
      <c r="D413" s="1">
        <v>1210</v>
      </c>
      <c r="E413">
        <f>(INDEX(LINEST($B$3:$B$55,$C$3:$C$55^{1,2,3}),1)*D413^3)+(INDEX(LINEST($B$3:$B$55,$C$3:$C$55^{1,2,3}),1,2)*D413^2)+(INDEX(LINEST($B$3:$B$55,$C$3:$C$55^{1,2,3}),1,3)*D413^1)+INDEX(LINEST($B$3:$B$55,$C$3:$C$55^{1,2,3}),1,4)</f>
        <v>222.58245728127474</v>
      </c>
      <c r="K413" s="1">
        <v>1210</v>
      </c>
    </row>
    <row r="414" spans="4:11" x14ac:dyDescent="0.25">
      <c r="D414" s="1">
        <v>1211</v>
      </c>
      <c r="E414">
        <f>(INDEX(LINEST($B$3:$B$55,$C$3:$C$55^{1,2,3}),1)*D414^3)+(INDEX(LINEST($B$3:$B$55,$C$3:$C$55^{1,2,3}),1,2)*D414^2)+(INDEX(LINEST($B$3:$B$55,$C$3:$C$55^{1,2,3}),1,3)*D414^1)+INDEX(LINEST($B$3:$B$55,$C$3:$C$55^{1,2,3}),1,4)</f>
        <v>222.12976656361604</v>
      </c>
      <c r="K414" s="1">
        <v>1211</v>
      </c>
    </row>
    <row r="415" spans="4:11" x14ac:dyDescent="0.25">
      <c r="D415" s="1">
        <v>1212</v>
      </c>
      <c r="E415">
        <f>(INDEX(LINEST($B$3:$B$55,$C$3:$C$55^{1,2,3}),1)*D415^3)+(INDEX(LINEST($B$3:$B$55,$C$3:$C$55^{1,2,3}),1,2)*D415^2)+(INDEX(LINEST($B$3:$B$55,$C$3:$C$55^{1,2,3}),1,3)*D415^1)+INDEX(LINEST($B$3:$B$55,$C$3:$C$55^{1,2,3}),1,4)</f>
        <v>221.67624950484435</v>
      </c>
      <c r="K415" s="1">
        <v>1212</v>
      </c>
    </row>
    <row r="416" spans="4:11" x14ac:dyDescent="0.25">
      <c r="D416" s="1">
        <v>1213</v>
      </c>
      <c r="E416">
        <f>(INDEX(LINEST($B$3:$B$55,$C$3:$C$55^{1,2,3}),1)*D416^3)+(INDEX(LINEST($B$3:$B$55,$C$3:$C$55^{1,2,3}),1,2)*D416^2)+(INDEX(LINEST($B$3:$B$55,$C$3:$C$55^{1,2,3}),1,3)*D416^1)+INDEX(LINEST($B$3:$B$55,$C$3:$C$55^{1,2,3}),1,4)</f>
        <v>221.22190763668061</v>
      </c>
      <c r="K416" s="1">
        <v>1213</v>
      </c>
    </row>
    <row r="417" spans="4:11" x14ac:dyDescent="0.25">
      <c r="D417" s="1">
        <v>1214</v>
      </c>
      <c r="E417">
        <f>(INDEX(LINEST($B$3:$B$55,$C$3:$C$55^{1,2,3}),1)*D417^3)+(INDEX(LINEST($B$3:$B$55,$C$3:$C$55^{1,2,3}),1,2)*D417^2)+(INDEX(LINEST($B$3:$B$55,$C$3:$C$55^{1,2,3}),1,3)*D417^1)+INDEX(LINEST($B$3:$B$55,$C$3:$C$55^{1,2,3}),1,4)</f>
        <v>220.76674249084419</v>
      </c>
      <c r="K417" s="1">
        <v>1214</v>
      </c>
    </row>
    <row r="418" spans="4:11" x14ac:dyDescent="0.25">
      <c r="D418" s="1">
        <v>1215</v>
      </c>
      <c r="E418">
        <f>(INDEX(LINEST($B$3:$B$55,$C$3:$C$55^{1,2,3}),1)*D418^3)+(INDEX(LINEST($B$3:$B$55,$C$3:$C$55^{1,2,3}),1,2)*D418^2)+(INDEX(LINEST($B$3:$B$55,$C$3:$C$55^{1,2,3}),1,3)*D418^1)+INDEX(LINEST($B$3:$B$55,$C$3:$C$55^{1,2,3}),1,4)</f>
        <v>220.31075559905537</v>
      </c>
      <c r="K418" s="1">
        <v>1215</v>
      </c>
    </row>
    <row r="419" spans="4:11" x14ac:dyDescent="0.25">
      <c r="D419" s="1">
        <v>1216</v>
      </c>
      <c r="E419">
        <f>(INDEX(LINEST($B$3:$B$55,$C$3:$C$55^{1,2,3}),1)*D419^3)+(INDEX(LINEST($B$3:$B$55,$C$3:$C$55^{1,2,3}),1,2)*D419^2)+(INDEX(LINEST($B$3:$B$55,$C$3:$C$55^{1,2,3}),1,3)*D419^1)+INDEX(LINEST($B$3:$B$55,$C$3:$C$55^{1,2,3}),1,4)</f>
        <v>219.85394849303418</v>
      </c>
      <c r="K419" s="1">
        <v>1216</v>
      </c>
    </row>
    <row r="420" spans="4:11" x14ac:dyDescent="0.25">
      <c r="D420" s="1">
        <v>1217</v>
      </c>
      <c r="E420">
        <f>(INDEX(LINEST($B$3:$B$55,$C$3:$C$55^{1,2,3}),1)*D420^3)+(INDEX(LINEST($B$3:$B$55,$C$3:$C$55^{1,2,3}),1,2)*D420^2)+(INDEX(LINEST($B$3:$B$55,$C$3:$C$55^{1,2,3}),1,3)*D420^1)+INDEX(LINEST($B$3:$B$55,$C$3:$C$55^{1,2,3}),1,4)</f>
        <v>219.39632270450045</v>
      </c>
      <c r="K420" s="1">
        <v>1217</v>
      </c>
    </row>
    <row r="421" spans="4:11" x14ac:dyDescent="0.25">
      <c r="D421" s="1">
        <v>1218</v>
      </c>
      <c r="E421">
        <f>(INDEX(LINEST($B$3:$B$55,$C$3:$C$55^{1,2,3}),1)*D421^3)+(INDEX(LINEST($B$3:$B$55,$C$3:$C$55^{1,2,3}),1,2)*D421^2)+(INDEX(LINEST($B$3:$B$55,$C$3:$C$55^{1,2,3}),1,3)*D421^1)+INDEX(LINEST($B$3:$B$55,$C$3:$C$55^{1,2,3}),1,4)</f>
        <v>218.93787976517399</v>
      </c>
      <c r="K421" s="1">
        <v>1218</v>
      </c>
    </row>
    <row r="422" spans="4:11" x14ac:dyDescent="0.25">
      <c r="D422" s="1">
        <v>1219</v>
      </c>
      <c r="E422">
        <f>(INDEX(LINEST($B$3:$B$55,$C$3:$C$55^{1,2,3}),1)*D422^3)+(INDEX(LINEST($B$3:$B$55,$C$3:$C$55^{1,2,3}),1,2)*D422^2)+(INDEX(LINEST($B$3:$B$55,$C$3:$C$55^{1,2,3}),1,3)*D422^1)+INDEX(LINEST($B$3:$B$55,$C$3:$C$55^{1,2,3}),1,4)</f>
        <v>218.47862120677507</v>
      </c>
      <c r="K422" s="1">
        <v>1219</v>
      </c>
    </row>
    <row r="423" spans="4:11" x14ac:dyDescent="0.25">
      <c r="D423" s="1">
        <v>1220</v>
      </c>
      <c r="E423">
        <f>(INDEX(LINEST($B$3:$B$55,$C$3:$C$55^{1,2,3}),1)*D423^3)+(INDEX(LINEST($B$3:$B$55,$C$3:$C$55^{1,2,3}),1,2)*D423^2)+(INDEX(LINEST($B$3:$B$55,$C$3:$C$55^{1,2,3}),1,3)*D423^1)+INDEX(LINEST($B$3:$B$55,$C$3:$C$55^{1,2,3}),1,4)</f>
        <v>218.01854856102352</v>
      </c>
      <c r="K423" s="1">
        <v>1220</v>
      </c>
    </row>
    <row r="424" spans="4:11" x14ac:dyDescent="0.25">
      <c r="D424" s="1">
        <v>1221</v>
      </c>
      <c r="E424">
        <f>(INDEX(LINEST($B$3:$B$55,$C$3:$C$55^{1,2,3}),1)*D424^3)+(INDEX(LINEST($B$3:$B$55,$C$3:$C$55^{1,2,3}),1,2)*D424^2)+(INDEX(LINEST($B$3:$B$55,$C$3:$C$55^{1,2,3}),1,3)*D424^1)+INDEX(LINEST($B$3:$B$55,$C$3:$C$55^{1,2,3}),1,4)</f>
        <v>217.55766335963961</v>
      </c>
      <c r="K424" s="1">
        <v>1221</v>
      </c>
    </row>
    <row r="425" spans="4:11" x14ac:dyDescent="0.25">
      <c r="D425" s="1">
        <v>1222</v>
      </c>
      <c r="E425">
        <f>(INDEX(LINEST($B$3:$B$55,$C$3:$C$55^{1,2,3}),1)*D425^3)+(INDEX(LINEST($B$3:$B$55,$C$3:$C$55^{1,2,3}),1,2)*D425^2)+(INDEX(LINEST($B$3:$B$55,$C$3:$C$55^{1,2,3}),1,3)*D425^1)+INDEX(LINEST($B$3:$B$55,$C$3:$C$55^{1,2,3}),1,4)</f>
        <v>217.09596713434291</v>
      </c>
      <c r="K425" s="1">
        <v>1222</v>
      </c>
    </row>
    <row r="426" spans="4:11" x14ac:dyDescent="0.25">
      <c r="D426" s="1">
        <v>1223</v>
      </c>
      <c r="E426">
        <f>(INDEX(LINEST($B$3:$B$55,$C$3:$C$55^{1,2,3}),1)*D426^3)+(INDEX(LINEST($B$3:$B$55,$C$3:$C$55^{1,2,3}),1,2)*D426^2)+(INDEX(LINEST($B$3:$B$55,$C$3:$C$55^{1,2,3}),1,3)*D426^1)+INDEX(LINEST($B$3:$B$55,$C$3:$C$55^{1,2,3}),1,4)</f>
        <v>216.63346141685372</v>
      </c>
      <c r="K426" s="1">
        <v>1223</v>
      </c>
    </row>
    <row r="427" spans="4:11" x14ac:dyDescent="0.25">
      <c r="D427" s="1">
        <v>1224</v>
      </c>
      <c r="E427">
        <f>(INDEX(LINEST($B$3:$B$55,$C$3:$C$55^{1,2,3}),1)*D427^3)+(INDEX(LINEST($B$3:$B$55,$C$3:$C$55^{1,2,3}),1,2)*D427^2)+(INDEX(LINEST($B$3:$B$55,$C$3:$C$55^{1,2,3}),1,3)*D427^1)+INDEX(LINEST($B$3:$B$55,$C$3:$C$55^{1,2,3}),1,4)</f>
        <v>216.17014773889207</v>
      </c>
      <c r="K427" s="1">
        <v>1224</v>
      </c>
    </row>
    <row r="428" spans="4:11" x14ac:dyDescent="0.25">
      <c r="D428" s="1">
        <v>1225</v>
      </c>
      <c r="E428">
        <f>(INDEX(LINEST($B$3:$B$55,$C$3:$C$55^{1,2,3}),1)*D428^3)+(INDEX(LINEST($B$3:$B$55,$C$3:$C$55^{1,2,3}),1,2)*D428^2)+(INDEX(LINEST($B$3:$B$55,$C$3:$C$55^{1,2,3}),1,3)*D428^1)+INDEX(LINEST($B$3:$B$55,$C$3:$C$55^{1,2,3}),1,4)</f>
        <v>215.70602763217732</v>
      </c>
      <c r="K428" s="1">
        <v>1225</v>
      </c>
    </row>
    <row r="429" spans="4:11" x14ac:dyDescent="0.25">
      <c r="D429" s="1">
        <v>1226</v>
      </c>
      <c r="E429">
        <f>(INDEX(LINEST($B$3:$B$55,$C$3:$C$55^{1,2,3}),1)*D429^3)+(INDEX(LINEST($B$3:$B$55,$C$3:$C$55^{1,2,3}),1,2)*D429^2)+(INDEX(LINEST($B$3:$B$55,$C$3:$C$55^{1,2,3}),1,3)*D429^1)+INDEX(LINEST($B$3:$B$55,$C$3:$C$55^{1,2,3}),1,4)</f>
        <v>215.24110262843067</v>
      </c>
      <c r="K429" s="1">
        <v>1226</v>
      </c>
    </row>
    <row r="430" spans="4:11" x14ac:dyDescent="0.25">
      <c r="D430" s="1">
        <v>1227</v>
      </c>
      <c r="E430">
        <f>(INDEX(LINEST($B$3:$B$55,$C$3:$C$55^{1,2,3}),1)*D430^3)+(INDEX(LINEST($B$3:$B$55,$C$3:$C$55^{1,2,3}),1,2)*D430^2)+(INDEX(LINEST($B$3:$B$55,$C$3:$C$55^{1,2,3}),1,3)*D430^1)+INDEX(LINEST($B$3:$B$55,$C$3:$C$55^{1,2,3}),1,4)</f>
        <v>214.77537425937032</v>
      </c>
      <c r="K430" s="1">
        <v>1227</v>
      </c>
    </row>
    <row r="431" spans="4:11" x14ac:dyDescent="0.25">
      <c r="D431" s="1">
        <v>1228</v>
      </c>
      <c r="E431">
        <f>(INDEX(LINEST($B$3:$B$55,$C$3:$C$55^{1,2,3}),1)*D431^3)+(INDEX(LINEST($B$3:$B$55,$C$3:$C$55^{1,2,3}),1,2)*D431^2)+(INDEX(LINEST($B$3:$B$55,$C$3:$C$55^{1,2,3}),1,3)*D431^1)+INDEX(LINEST($B$3:$B$55,$C$3:$C$55^{1,2,3}),1,4)</f>
        <v>214.3088440567177</v>
      </c>
      <c r="K431" s="1">
        <v>1228</v>
      </c>
    </row>
    <row r="432" spans="4:11" x14ac:dyDescent="0.25">
      <c r="D432" s="1">
        <v>1229</v>
      </c>
      <c r="E432">
        <f>(INDEX(LINEST($B$3:$B$55,$C$3:$C$55^{1,2,3}),1)*D432^3)+(INDEX(LINEST($B$3:$B$55,$C$3:$C$55^{1,2,3}),1,2)*D432^2)+(INDEX(LINEST($B$3:$B$55,$C$3:$C$55^{1,2,3}),1,3)*D432^1)+INDEX(LINEST($B$3:$B$55,$C$3:$C$55^{1,2,3}),1,4)</f>
        <v>213.84151355219262</v>
      </c>
      <c r="K432" s="1">
        <v>1229</v>
      </c>
    </row>
    <row r="433" spans="4:11" x14ac:dyDescent="0.25">
      <c r="D433" s="1">
        <v>1230</v>
      </c>
      <c r="E433">
        <f>(INDEX(LINEST($B$3:$B$55,$C$3:$C$55^{1,2,3}),1)*D433^3)+(INDEX(LINEST($B$3:$B$55,$C$3:$C$55^{1,2,3}),1,2)*D433^2)+(INDEX(LINEST($B$3:$B$55,$C$3:$C$55^{1,2,3}),1,3)*D433^1)+INDEX(LINEST($B$3:$B$55,$C$3:$C$55^{1,2,3}),1,4)</f>
        <v>213.37338427751422</v>
      </c>
      <c r="K433" s="1">
        <v>1230</v>
      </c>
    </row>
    <row r="434" spans="4:11" x14ac:dyDescent="0.25">
      <c r="D434" s="1">
        <v>1231</v>
      </c>
      <c r="E434">
        <f>(INDEX(LINEST($B$3:$B$55,$C$3:$C$55^{1,2,3}),1)*D434^3)+(INDEX(LINEST($B$3:$B$55,$C$3:$C$55^{1,2,3}),1,2)*D434^2)+(INDEX(LINEST($B$3:$B$55,$C$3:$C$55^{1,2,3}),1,3)*D434^1)+INDEX(LINEST($B$3:$B$55,$C$3:$C$55^{1,2,3}),1,4)</f>
        <v>212.90445776440367</v>
      </c>
      <c r="K434" s="1">
        <v>1231</v>
      </c>
    </row>
    <row r="435" spans="4:11" x14ac:dyDescent="0.25">
      <c r="D435" s="1">
        <v>1232</v>
      </c>
      <c r="E435">
        <f>(INDEX(LINEST($B$3:$B$55,$C$3:$C$55^{1,2,3}),1)*D435^3)+(INDEX(LINEST($B$3:$B$55,$C$3:$C$55^{1,2,3}),1,2)*D435^2)+(INDEX(LINEST($B$3:$B$55,$C$3:$C$55^{1,2,3}),1,3)*D435^1)+INDEX(LINEST($B$3:$B$55,$C$3:$C$55^{1,2,3}),1,4)</f>
        <v>212.43473554457989</v>
      </c>
      <c r="K435" s="1">
        <v>1232</v>
      </c>
    </row>
    <row r="436" spans="4:11" x14ac:dyDescent="0.25">
      <c r="D436" s="1">
        <v>1233</v>
      </c>
      <c r="E436">
        <f>(INDEX(LINEST($B$3:$B$55,$C$3:$C$55^{1,2,3}),1)*D436^3)+(INDEX(LINEST($B$3:$B$55,$C$3:$C$55^{1,2,3}),1,2)*D436^2)+(INDEX(LINEST($B$3:$B$55,$C$3:$C$55^{1,2,3}),1,3)*D436^1)+INDEX(LINEST($B$3:$B$55,$C$3:$C$55^{1,2,3}),1,4)</f>
        <v>211.96421914976384</v>
      </c>
      <c r="K436" s="1">
        <v>1233</v>
      </c>
    </row>
    <row r="437" spans="4:11" x14ac:dyDescent="0.25">
      <c r="D437" s="1">
        <v>1234</v>
      </c>
      <c r="E437">
        <f>(INDEX(LINEST($B$3:$B$55,$C$3:$C$55^{1,2,3}),1)*D437^3)+(INDEX(LINEST($B$3:$B$55,$C$3:$C$55^{1,2,3}),1,2)*D437^2)+(INDEX(LINEST($B$3:$B$55,$C$3:$C$55^{1,2,3}),1,3)*D437^1)+INDEX(LINEST($B$3:$B$55,$C$3:$C$55^{1,2,3}),1,4)</f>
        <v>211.49291011167441</v>
      </c>
      <c r="K437" s="1">
        <v>1234</v>
      </c>
    </row>
    <row r="438" spans="4:11" x14ac:dyDescent="0.25">
      <c r="D438" s="1">
        <v>1235</v>
      </c>
      <c r="E438">
        <f>(INDEX(LINEST($B$3:$B$55,$C$3:$C$55^{1,2,3}),1)*D438^3)+(INDEX(LINEST($B$3:$B$55,$C$3:$C$55^{1,2,3}),1,2)*D438^2)+(INDEX(LINEST($B$3:$B$55,$C$3:$C$55^{1,2,3}),1,3)*D438^1)+INDEX(LINEST($B$3:$B$55,$C$3:$C$55^{1,2,3}),1,4)</f>
        <v>211.0208099620321</v>
      </c>
      <c r="K438" s="1">
        <v>1235</v>
      </c>
    </row>
    <row r="439" spans="4:11" x14ac:dyDescent="0.25">
      <c r="D439" s="1">
        <v>1236</v>
      </c>
      <c r="E439">
        <f>(INDEX(LINEST($B$3:$B$55,$C$3:$C$55^{1,2,3}),1)*D439^3)+(INDEX(LINEST($B$3:$B$55,$C$3:$C$55^{1,2,3}),1,2)*D439^2)+(INDEX(LINEST($B$3:$B$55,$C$3:$C$55^{1,2,3}),1,3)*D439^1)+INDEX(LINEST($B$3:$B$55,$C$3:$C$55^{1,2,3}),1,4)</f>
        <v>210.54792023255766</v>
      </c>
      <c r="K439" s="1">
        <v>1236</v>
      </c>
    </row>
    <row r="440" spans="4:11" x14ac:dyDescent="0.25">
      <c r="D440" s="1">
        <v>1237</v>
      </c>
      <c r="E440">
        <f>(INDEX(LINEST($B$3:$B$55,$C$3:$C$55^{1,2,3}),1)*D440^3)+(INDEX(LINEST($B$3:$B$55,$C$3:$C$55^{1,2,3}),1,2)*D440^2)+(INDEX(LINEST($B$3:$B$55,$C$3:$C$55^{1,2,3}),1,3)*D440^1)+INDEX(LINEST($B$3:$B$55,$C$3:$C$55^{1,2,3}),1,4)</f>
        <v>210.07424245496975</v>
      </c>
      <c r="K440" s="1">
        <v>1237</v>
      </c>
    </row>
    <row r="441" spans="4:11" x14ac:dyDescent="0.25">
      <c r="D441" s="1">
        <v>1238</v>
      </c>
      <c r="E441">
        <f>(INDEX(LINEST($B$3:$B$55,$C$3:$C$55^{1,2,3}),1)*D441^3)+(INDEX(LINEST($B$3:$B$55,$C$3:$C$55^{1,2,3}),1,2)*D441^2)+(INDEX(LINEST($B$3:$B$55,$C$3:$C$55^{1,2,3}),1,3)*D441^1)+INDEX(LINEST($B$3:$B$55,$C$3:$C$55^{1,2,3}),1,4)</f>
        <v>209.5997781609891</v>
      </c>
      <c r="K441" s="1">
        <v>1238</v>
      </c>
    </row>
    <row r="442" spans="4:11" x14ac:dyDescent="0.25">
      <c r="D442" s="1">
        <v>1239</v>
      </c>
      <c r="E442">
        <f>(INDEX(LINEST($B$3:$B$55,$C$3:$C$55^{1,2,3}),1)*D442^3)+(INDEX(LINEST($B$3:$B$55,$C$3:$C$55^{1,2,3}),1,2)*D442^2)+(INDEX(LINEST($B$3:$B$55,$C$3:$C$55^{1,2,3}),1,3)*D442^1)+INDEX(LINEST($B$3:$B$55,$C$3:$C$55^{1,2,3}),1,4)</f>
        <v>209.12452888233554</v>
      </c>
      <c r="K442" s="1">
        <v>1239</v>
      </c>
    </row>
    <row r="443" spans="4:11" x14ac:dyDescent="0.25">
      <c r="D443" s="1">
        <v>1240</v>
      </c>
      <c r="E443">
        <f>(INDEX(LINEST($B$3:$B$55,$C$3:$C$55^{1,2,3}),1)*D443^3)+(INDEX(LINEST($B$3:$B$55,$C$3:$C$55^{1,2,3}),1,2)*D443^2)+(INDEX(LINEST($B$3:$B$55,$C$3:$C$55^{1,2,3}),1,3)*D443^1)+INDEX(LINEST($B$3:$B$55,$C$3:$C$55^{1,2,3}),1,4)</f>
        <v>208.64849615072933</v>
      </c>
      <c r="K443" s="1">
        <v>1240</v>
      </c>
    </row>
    <row r="444" spans="4:11" x14ac:dyDescent="0.25">
      <c r="D444" s="1">
        <v>1241</v>
      </c>
      <c r="E444">
        <f>(INDEX(LINEST($B$3:$B$55,$C$3:$C$55^{1,2,3}),1)*D444^3)+(INDEX(LINEST($B$3:$B$55,$C$3:$C$55^{1,2,3}),1,2)*D444^2)+(INDEX(LINEST($B$3:$B$55,$C$3:$C$55^{1,2,3}),1,3)*D444^1)+INDEX(LINEST($B$3:$B$55,$C$3:$C$55^{1,2,3}),1,4)</f>
        <v>208.17168149788961</v>
      </c>
      <c r="K444" s="1">
        <v>1241</v>
      </c>
    </row>
    <row r="445" spans="4:11" x14ac:dyDescent="0.25">
      <c r="D445" s="1">
        <v>1242</v>
      </c>
      <c r="E445">
        <f>(INDEX(LINEST($B$3:$B$55,$C$3:$C$55^{1,2,3}),1)*D445^3)+(INDEX(LINEST($B$3:$B$55,$C$3:$C$55^{1,2,3}),1,2)*D445^2)+(INDEX(LINEST($B$3:$B$55,$C$3:$C$55^{1,2,3}),1,3)*D445^1)+INDEX(LINEST($B$3:$B$55,$C$3:$C$55^{1,2,3}),1,4)</f>
        <v>207.6940864555371</v>
      </c>
      <c r="K445" s="1">
        <v>1242</v>
      </c>
    </row>
    <row r="446" spans="4:11" x14ac:dyDescent="0.25">
      <c r="D446" s="1">
        <v>1243</v>
      </c>
      <c r="E446">
        <f>(INDEX(LINEST($B$3:$B$55,$C$3:$C$55^{1,2,3}),1)*D446^3)+(INDEX(LINEST($B$3:$B$55,$C$3:$C$55^{1,2,3}),1,2)*D446^2)+(INDEX(LINEST($B$3:$B$55,$C$3:$C$55^{1,2,3}),1,3)*D446^1)+INDEX(LINEST($B$3:$B$55,$C$3:$C$55^{1,2,3}),1,4)</f>
        <v>207.21571255539186</v>
      </c>
      <c r="K446" s="1">
        <v>1243</v>
      </c>
    </row>
    <row r="447" spans="4:11" x14ac:dyDescent="0.25">
      <c r="D447" s="1">
        <v>1244</v>
      </c>
      <c r="E447">
        <f>(INDEX(LINEST($B$3:$B$55,$C$3:$C$55^{1,2,3}),1)*D447^3)+(INDEX(LINEST($B$3:$B$55,$C$3:$C$55^{1,2,3}),1,2)*D447^2)+(INDEX(LINEST($B$3:$B$55,$C$3:$C$55^{1,2,3}),1,3)*D447^1)+INDEX(LINEST($B$3:$B$55,$C$3:$C$55^{1,2,3}),1,4)</f>
        <v>206.73656132917301</v>
      </c>
      <c r="K447" s="1">
        <v>1244</v>
      </c>
    </row>
    <row r="448" spans="4:11" x14ac:dyDescent="0.25">
      <c r="D448" s="1">
        <v>1245</v>
      </c>
      <c r="E448">
        <f>(INDEX(LINEST($B$3:$B$55,$C$3:$C$55^{1,2,3}),1)*D448^3)+(INDEX(LINEST($B$3:$B$55,$C$3:$C$55^{1,2,3}),1,2)*D448^2)+(INDEX(LINEST($B$3:$B$55,$C$3:$C$55^{1,2,3}),1,3)*D448^1)+INDEX(LINEST($B$3:$B$55,$C$3:$C$55^{1,2,3}),1,4)</f>
        <v>206.2566343086022</v>
      </c>
      <c r="K448" s="1">
        <v>1245</v>
      </c>
    </row>
    <row r="449" spans="4:11" x14ac:dyDescent="0.25">
      <c r="D449" s="1">
        <v>1246</v>
      </c>
      <c r="E449">
        <f>(INDEX(LINEST($B$3:$B$55,$C$3:$C$55^{1,2,3}),1)*D449^3)+(INDEX(LINEST($B$3:$B$55,$C$3:$C$55^{1,2,3}),1,2)*D449^2)+(INDEX(LINEST($B$3:$B$55,$C$3:$C$55^{1,2,3}),1,3)*D449^1)+INDEX(LINEST($B$3:$B$55,$C$3:$C$55^{1,2,3}),1,4)</f>
        <v>205.77593302539742</v>
      </c>
      <c r="K449" s="1">
        <v>1246</v>
      </c>
    </row>
    <row r="450" spans="4:11" x14ac:dyDescent="0.25">
      <c r="D450" s="1">
        <v>1247</v>
      </c>
      <c r="E450">
        <f>(INDEX(LINEST($B$3:$B$55,$C$3:$C$55^{1,2,3}),1)*D450^3)+(INDEX(LINEST($B$3:$B$55,$C$3:$C$55^{1,2,3}),1,2)*D450^2)+(INDEX(LINEST($B$3:$B$55,$C$3:$C$55^{1,2,3}),1,3)*D450^1)+INDEX(LINEST($B$3:$B$55,$C$3:$C$55^{1,2,3}),1,4)</f>
        <v>205.29445901128008</v>
      </c>
      <c r="K450" s="1">
        <v>1247</v>
      </c>
    </row>
    <row r="451" spans="4:11" x14ac:dyDescent="0.25">
      <c r="D451" s="1">
        <v>1248</v>
      </c>
      <c r="E451">
        <f>(INDEX(LINEST($B$3:$B$55,$C$3:$C$55^{1,2,3}),1)*D451^3)+(INDEX(LINEST($B$3:$B$55,$C$3:$C$55^{1,2,3}),1,2)*D451^2)+(INDEX(LINEST($B$3:$B$55,$C$3:$C$55^{1,2,3}),1,3)*D451^1)+INDEX(LINEST($B$3:$B$55,$C$3:$C$55^{1,2,3}),1,4)</f>
        <v>204.81221379796978</v>
      </c>
      <c r="K451" s="1">
        <v>1248</v>
      </c>
    </row>
    <row r="452" spans="4:11" x14ac:dyDescent="0.25">
      <c r="D452" s="1">
        <v>1249</v>
      </c>
      <c r="E452">
        <f>(INDEX(LINEST($B$3:$B$55,$C$3:$C$55^{1,2,3}),1)*D452^3)+(INDEX(LINEST($B$3:$B$55,$C$3:$C$55^{1,2,3}),1,2)*D452^2)+(INDEX(LINEST($B$3:$B$55,$C$3:$C$55^{1,2,3}),1,3)*D452^1)+INDEX(LINEST($B$3:$B$55,$C$3:$C$55^{1,2,3}),1,4)</f>
        <v>204.32919891718586</v>
      </c>
      <c r="K452" s="1">
        <v>1249</v>
      </c>
    </row>
    <row r="453" spans="4:11" x14ac:dyDescent="0.25">
      <c r="D453" s="1">
        <v>1250</v>
      </c>
      <c r="E453">
        <f>(INDEX(LINEST($B$3:$B$55,$C$3:$C$55^{1,2,3}),1)*D453^3)+(INDEX(LINEST($B$3:$B$55,$C$3:$C$55^{1,2,3}),1,2)*D453^2)+(INDEX(LINEST($B$3:$B$55,$C$3:$C$55^{1,2,3}),1,3)*D453^1)+INDEX(LINEST($B$3:$B$55,$C$3:$C$55^{1,2,3}),1,4)</f>
        <v>203.84541590064953</v>
      </c>
      <c r="K453" s="1">
        <v>1250</v>
      </c>
    </row>
    <row r="454" spans="4:11" x14ac:dyDescent="0.25">
      <c r="D454" s="1">
        <v>1251</v>
      </c>
      <c r="E454">
        <f>(INDEX(LINEST($B$3:$B$55,$C$3:$C$55^{1,2,3}),1)*D454^3)+(INDEX(LINEST($B$3:$B$55,$C$3:$C$55^{1,2,3}),1,2)*D454^2)+(INDEX(LINEST($B$3:$B$55,$C$3:$C$55^{1,2,3}),1,3)*D454^1)+INDEX(LINEST($B$3:$B$55,$C$3:$C$55^{1,2,3}),1,4)</f>
        <v>203.36086628007922</v>
      </c>
      <c r="K454" s="1">
        <v>1251</v>
      </c>
    </row>
    <row r="455" spans="4:11" x14ac:dyDescent="0.25">
      <c r="D455" s="1">
        <v>1252</v>
      </c>
      <c r="E455">
        <f>(INDEX(LINEST($B$3:$B$55,$C$3:$C$55^{1,2,3}),1)*D455^3)+(INDEX(LINEST($B$3:$B$55,$C$3:$C$55^{1,2,3}),1,2)*D455^2)+(INDEX(LINEST($B$3:$B$55,$C$3:$C$55^{1,2,3}),1,3)*D455^1)+INDEX(LINEST($B$3:$B$55,$C$3:$C$55^{1,2,3}),1,4)</f>
        <v>202.87555158719658</v>
      </c>
      <c r="K455" s="1">
        <v>1252</v>
      </c>
    </row>
    <row r="456" spans="4:11" x14ac:dyDescent="0.25">
      <c r="D456" s="1">
        <v>1253</v>
      </c>
      <c r="E456">
        <f>(INDEX(LINEST($B$3:$B$55,$C$3:$C$55^{1,2,3}),1)*D456^3)+(INDEX(LINEST($B$3:$B$55,$C$3:$C$55^{1,2,3}),1,2)*D456^2)+(INDEX(LINEST($B$3:$B$55,$C$3:$C$55^{1,2,3}),1,3)*D456^1)+INDEX(LINEST($B$3:$B$55,$C$3:$C$55^{1,2,3}),1,4)</f>
        <v>202.38947335372029</v>
      </c>
      <c r="K456" s="1">
        <v>1253</v>
      </c>
    </row>
    <row r="457" spans="4:11" x14ac:dyDescent="0.25">
      <c r="D457" s="1">
        <v>1254</v>
      </c>
      <c r="E457">
        <f>(INDEX(LINEST($B$3:$B$55,$C$3:$C$55^{1,2,3}),1)*D457^3)+(INDEX(LINEST($B$3:$B$55,$C$3:$C$55^{1,2,3}),1,2)*D457^2)+(INDEX(LINEST($B$3:$B$55,$C$3:$C$55^{1,2,3}),1,3)*D457^1)+INDEX(LINEST($B$3:$B$55,$C$3:$C$55^{1,2,3}),1,4)</f>
        <v>201.90263311137085</v>
      </c>
      <c r="K457" s="1">
        <v>1254</v>
      </c>
    </row>
    <row r="458" spans="4:11" x14ac:dyDescent="0.25">
      <c r="D458" s="1">
        <v>1255</v>
      </c>
      <c r="E458">
        <f>(INDEX(LINEST($B$3:$B$55,$C$3:$C$55^{1,2,3}),1)*D458^3)+(INDEX(LINEST($B$3:$B$55,$C$3:$C$55^{1,2,3}),1,2)*D458^2)+(INDEX(LINEST($B$3:$B$55,$C$3:$C$55^{1,2,3}),1,3)*D458^1)+INDEX(LINEST($B$3:$B$55,$C$3:$C$55^{1,2,3}),1,4)</f>
        <v>201.41503239186852</v>
      </c>
      <c r="K458" s="1">
        <v>1255</v>
      </c>
    </row>
    <row r="459" spans="4:11" x14ac:dyDescent="0.25">
      <c r="D459" s="1">
        <v>1256</v>
      </c>
      <c r="E459">
        <f>(INDEX(LINEST($B$3:$B$55,$C$3:$C$55^{1,2,3}),1)*D459^3)+(INDEX(LINEST($B$3:$B$55,$C$3:$C$55^{1,2,3}),1,2)*D459^2)+(INDEX(LINEST($B$3:$B$55,$C$3:$C$55^{1,2,3}),1,3)*D459^1)+INDEX(LINEST($B$3:$B$55,$C$3:$C$55^{1,2,3}),1,4)</f>
        <v>200.92667272693268</v>
      </c>
      <c r="K459" s="1">
        <v>1256</v>
      </c>
    </row>
    <row r="460" spans="4:11" x14ac:dyDescent="0.25">
      <c r="D460" s="1">
        <v>1257</v>
      </c>
      <c r="E460">
        <f>(INDEX(LINEST($B$3:$B$55,$C$3:$C$55^{1,2,3}),1)*D460^3)+(INDEX(LINEST($B$3:$B$55,$C$3:$C$55^{1,2,3}),1,2)*D460^2)+(INDEX(LINEST($B$3:$B$55,$C$3:$C$55^{1,2,3}),1,3)*D460^1)+INDEX(LINEST($B$3:$B$55,$C$3:$C$55^{1,2,3}),1,4)</f>
        <v>200.43755564828359</v>
      </c>
      <c r="K460" s="1">
        <v>1257</v>
      </c>
    </row>
    <row r="461" spans="4:11" x14ac:dyDescent="0.25">
      <c r="D461" s="1">
        <v>1258</v>
      </c>
      <c r="E461">
        <f>(INDEX(LINEST($B$3:$B$55,$C$3:$C$55^{1,2,3}),1)*D461^3)+(INDEX(LINEST($B$3:$B$55,$C$3:$C$55^{1,2,3}),1,2)*D461^2)+(INDEX(LINEST($B$3:$B$55,$C$3:$C$55^{1,2,3}),1,3)*D461^1)+INDEX(LINEST($B$3:$B$55,$C$3:$C$55^{1,2,3}),1,4)</f>
        <v>199.9476826876413</v>
      </c>
      <c r="K461" s="1">
        <v>1258</v>
      </c>
    </row>
    <row r="462" spans="4:11" x14ac:dyDescent="0.25">
      <c r="D462" s="1">
        <v>1259</v>
      </c>
      <c r="E462">
        <f>(INDEX(LINEST($B$3:$B$55,$C$3:$C$55^{1,2,3}),1)*D462^3)+(INDEX(LINEST($B$3:$B$55,$C$3:$C$55^{1,2,3}),1,2)*D462^2)+(INDEX(LINEST($B$3:$B$55,$C$3:$C$55^{1,2,3}),1,3)*D462^1)+INDEX(LINEST($B$3:$B$55,$C$3:$C$55^{1,2,3}),1,4)</f>
        <v>199.45705537672609</v>
      </c>
      <c r="K462" s="1">
        <v>1259</v>
      </c>
    </row>
    <row r="463" spans="4:11" x14ac:dyDescent="0.25">
      <c r="D463" s="1">
        <v>1260</v>
      </c>
      <c r="E463">
        <f>(INDEX(LINEST($B$3:$B$55,$C$3:$C$55^{1,2,3}),1)*D463^3)+(INDEX(LINEST($B$3:$B$55,$C$3:$C$55^{1,2,3}),1,2)*D463^2)+(INDEX(LINEST($B$3:$B$55,$C$3:$C$55^{1,2,3}),1,3)*D463^1)+INDEX(LINEST($B$3:$B$55,$C$3:$C$55^{1,2,3}),1,4)</f>
        <v>198.96567524725685</v>
      </c>
      <c r="K463" s="1">
        <v>1260</v>
      </c>
    </row>
    <row r="464" spans="4:11" x14ac:dyDescent="0.25">
      <c r="D464" s="1">
        <v>1261</v>
      </c>
      <c r="E464">
        <f>(INDEX(LINEST($B$3:$B$55,$C$3:$C$55^{1,2,3}),1)*D464^3)+(INDEX(LINEST($B$3:$B$55,$C$3:$C$55^{1,2,3}),1,2)*D464^2)+(INDEX(LINEST($B$3:$B$55,$C$3:$C$55^{1,2,3}),1,3)*D464^1)+INDEX(LINEST($B$3:$B$55,$C$3:$C$55^{1,2,3}),1,4)</f>
        <v>198.47354383095478</v>
      </c>
      <c r="K464" s="1">
        <v>1261</v>
      </c>
    </row>
    <row r="465" spans="4:11" x14ac:dyDescent="0.25">
      <c r="D465" s="1">
        <v>1262</v>
      </c>
      <c r="E465">
        <f>(INDEX(LINEST($B$3:$B$55,$C$3:$C$55^{1,2,3}),1)*D465^3)+(INDEX(LINEST($B$3:$B$55,$C$3:$C$55^{1,2,3}),1,2)*D465^2)+(INDEX(LINEST($B$3:$B$55,$C$3:$C$55^{1,2,3}),1,3)*D465^1)+INDEX(LINEST($B$3:$B$55,$C$3:$C$55^{1,2,3}),1,4)</f>
        <v>197.98066265953992</v>
      </c>
      <c r="K465" s="1">
        <v>1262</v>
      </c>
    </row>
    <row r="466" spans="4:11" x14ac:dyDescent="0.25">
      <c r="D466" s="1">
        <v>1263</v>
      </c>
      <c r="E466">
        <f>(INDEX(LINEST($B$3:$B$55,$C$3:$C$55^{1,2,3}),1)*D466^3)+(INDEX(LINEST($B$3:$B$55,$C$3:$C$55^{1,2,3}),1,2)*D466^2)+(INDEX(LINEST($B$3:$B$55,$C$3:$C$55^{1,2,3}),1,3)*D466^1)+INDEX(LINEST($B$3:$B$55,$C$3:$C$55^{1,2,3}),1,4)</f>
        <v>197.48703326473071</v>
      </c>
      <c r="K466" s="1">
        <v>1263</v>
      </c>
    </row>
    <row r="467" spans="4:11" x14ac:dyDescent="0.25">
      <c r="D467" s="1">
        <v>1264</v>
      </c>
      <c r="E467">
        <f>(INDEX(LINEST($B$3:$B$55,$C$3:$C$55^{1,2,3}),1)*D467^3)+(INDEX(LINEST($B$3:$B$55,$C$3:$C$55^{1,2,3}),1,2)*D467^2)+(INDEX(LINEST($B$3:$B$55,$C$3:$C$55^{1,2,3}),1,3)*D467^1)+INDEX(LINEST($B$3:$B$55,$C$3:$C$55^{1,2,3}),1,4)</f>
        <v>196.99265717824881</v>
      </c>
      <c r="K467" s="1">
        <v>1264</v>
      </c>
    </row>
    <row r="468" spans="4:11" x14ac:dyDescent="0.25">
      <c r="D468" s="1">
        <v>1265</v>
      </c>
      <c r="E468">
        <f>(INDEX(LINEST($B$3:$B$55,$C$3:$C$55^{1,2,3}),1)*D468^3)+(INDEX(LINEST($B$3:$B$55,$C$3:$C$55^{1,2,3}),1,2)*D468^2)+(INDEX(LINEST($B$3:$B$55,$C$3:$C$55^{1,2,3}),1,3)*D468^1)+INDEX(LINEST($B$3:$B$55,$C$3:$C$55^{1,2,3}),1,4)</f>
        <v>196.49753593181333</v>
      </c>
      <c r="K468" s="1">
        <v>1265</v>
      </c>
    </row>
    <row r="469" spans="4:11" x14ac:dyDescent="0.25">
      <c r="D469" s="1">
        <v>1266</v>
      </c>
      <c r="E469">
        <f>(INDEX(LINEST($B$3:$B$55,$C$3:$C$55^{1,2,3}),1)*D469^3)+(INDEX(LINEST($B$3:$B$55,$C$3:$C$55^{1,2,3}),1,2)*D469^2)+(INDEX(LINEST($B$3:$B$55,$C$3:$C$55^{1,2,3}),1,3)*D469^1)+INDEX(LINEST($B$3:$B$55,$C$3:$C$55^{1,2,3}),1,4)</f>
        <v>196.00167105714434</v>
      </c>
      <c r="K469" s="1">
        <v>1266</v>
      </c>
    </row>
    <row r="470" spans="4:11" x14ac:dyDescent="0.25">
      <c r="D470" s="1">
        <v>1267</v>
      </c>
      <c r="E470">
        <f>(INDEX(LINEST($B$3:$B$55,$C$3:$C$55^{1,2,3}),1)*D470^3)+(INDEX(LINEST($B$3:$B$55,$C$3:$C$55^{1,2,3}),1,2)*D470^2)+(INDEX(LINEST($B$3:$B$55,$C$3:$C$55^{1,2,3}),1,3)*D470^1)+INDEX(LINEST($B$3:$B$55,$C$3:$C$55^{1,2,3}),1,4)</f>
        <v>195.50506408596186</v>
      </c>
      <c r="K470" s="1">
        <v>1267</v>
      </c>
    </row>
    <row r="471" spans="4:11" x14ac:dyDescent="0.25">
      <c r="D471" s="1">
        <v>1268</v>
      </c>
      <c r="E471">
        <f>(INDEX(LINEST($B$3:$B$55,$C$3:$C$55^{1,2,3}),1)*D471^3)+(INDEX(LINEST($B$3:$B$55,$C$3:$C$55^{1,2,3}),1,2)*D471^2)+(INDEX(LINEST($B$3:$B$55,$C$3:$C$55^{1,2,3}),1,3)*D471^1)+INDEX(LINEST($B$3:$B$55,$C$3:$C$55^{1,2,3}),1,4)</f>
        <v>195.00771654998641</v>
      </c>
      <c r="K471" s="1">
        <v>1268</v>
      </c>
    </row>
    <row r="472" spans="4:11" x14ac:dyDescent="0.25">
      <c r="D472" s="1">
        <v>1269</v>
      </c>
      <c r="E472">
        <f>(INDEX(LINEST($B$3:$B$55,$C$3:$C$55^{1,2,3}),1)*D472^3)+(INDEX(LINEST($B$3:$B$55,$C$3:$C$55^{1,2,3}),1,2)*D472^2)+(INDEX(LINEST($B$3:$B$55,$C$3:$C$55^{1,2,3}),1,3)*D472^1)+INDEX(LINEST($B$3:$B$55,$C$3:$C$55^{1,2,3}),1,4)</f>
        <v>194.50962998093735</v>
      </c>
      <c r="K472" s="1">
        <v>1269</v>
      </c>
    </row>
    <row r="473" spans="4:11" x14ac:dyDescent="0.25">
      <c r="D473" s="1">
        <v>1270</v>
      </c>
      <c r="E473">
        <f>(INDEX(LINEST($B$3:$B$55,$C$3:$C$55^{1,2,3}),1)*D473^3)+(INDEX(LINEST($B$3:$B$55,$C$3:$C$55^{1,2,3}),1,2)*D473^2)+(INDEX(LINEST($B$3:$B$55,$C$3:$C$55^{1,2,3}),1,3)*D473^1)+INDEX(LINEST($B$3:$B$55,$C$3:$C$55^{1,2,3}),1,4)</f>
        <v>194.01080591053449</v>
      </c>
      <c r="K473" s="1">
        <v>1270</v>
      </c>
    </row>
    <row r="474" spans="4:11" x14ac:dyDescent="0.25">
      <c r="D474" s="1">
        <v>1271</v>
      </c>
      <c r="E474">
        <f>(INDEX(LINEST($B$3:$B$55,$C$3:$C$55^{1,2,3}),1)*D474^3)+(INDEX(LINEST($B$3:$B$55,$C$3:$C$55^{1,2,3}),1,2)*D474^2)+(INDEX(LINEST($B$3:$B$55,$C$3:$C$55^{1,2,3}),1,3)*D474^1)+INDEX(LINEST($B$3:$B$55,$C$3:$C$55^{1,2,3}),1,4)</f>
        <v>193.51124587049833</v>
      </c>
      <c r="K474" s="1">
        <v>1271</v>
      </c>
    </row>
    <row r="475" spans="4:11" x14ac:dyDescent="0.25">
      <c r="D475" s="1">
        <v>1272</v>
      </c>
      <c r="E475">
        <f>(INDEX(LINEST($B$3:$B$55,$C$3:$C$55^{1,2,3}),1)*D475^3)+(INDEX(LINEST($B$3:$B$55,$C$3:$C$55^{1,2,3}),1,2)*D475^2)+(INDEX(LINEST($B$3:$B$55,$C$3:$C$55^{1,2,3}),1,3)*D475^1)+INDEX(LINEST($B$3:$B$55,$C$3:$C$55^{1,2,3}),1,4)</f>
        <v>193.01095139254846</v>
      </c>
      <c r="K475" s="1">
        <v>1272</v>
      </c>
    </row>
    <row r="476" spans="4:11" x14ac:dyDescent="0.25">
      <c r="D476" s="1">
        <v>1273</v>
      </c>
      <c r="E476">
        <f>(INDEX(LINEST($B$3:$B$55,$C$3:$C$55^{1,2,3}),1)*D476^3)+(INDEX(LINEST($B$3:$B$55,$C$3:$C$55^{1,2,3}),1,2)*D476^2)+(INDEX(LINEST($B$3:$B$55,$C$3:$C$55^{1,2,3}),1,3)*D476^1)+INDEX(LINEST($B$3:$B$55,$C$3:$C$55^{1,2,3}),1,4)</f>
        <v>192.50992400840562</v>
      </c>
      <c r="K476" s="1">
        <v>1273</v>
      </c>
    </row>
    <row r="477" spans="4:11" x14ac:dyDescent="0.25">
      <c r="D477" s="1">
        <v>1274</v>
      </c>
      <c r="E477">
        <f>(INDEX(LINEST($B$3:$B$55,$C$3:$C$55^{1,2,3}),1)*D477^3)+(INDEX(LINEST($B$3:$B$55,$C$3:$C$55^{1,2,3}),1,2)*D477^2)+(INDEX(LINEST($B$3:$B$55,$C$3:$C$55^{1,2,3}),1,3)*D477^1)+INDEX(LINEST($B$3:$B$55,$C$3:$C$55^{1,2,3}),1,4)</f>
        <v>192.0081652497887</v>
      </c>
      <c r="K477" s="1">
        <v>1274</v>
      </c>
    </row>
    <row r="478" spans="4:11" x14ac:dyDescent="0.25">
      <c r="D478" s="1">
        <v>1275</v>
      </c>
      <c r="E478">
        <f>(INDEX(LINEST($B$3:$B$55,$C$3:$C$55^{1,2,3}),1)*D478^3)+(INDEX(LINEST($B$3:$B$55,$C$3:$C$55^{1,2,3}),1,2)*D478^2)+(INDEX(LINEST($B$3:$B$55,$C$3:$C$55^{1,2,3}),1,3)*D478^1)+INDEX(LINEST($B$3:$B$55,$C$3:$C$55^{1,2,3}),1,4)</f>
        <v>191.50567664841844</v>
      </c>
      <c r="K478" s="1">
        <v>1275</v>
      </c>
    </row>
    <row r="479" spans="4:11" x14ac:dyDescent="0.25">
      <c r="D479" s="1">
        <v>1276</v>
      </c>
      <c r="E479">
        <f>(INDEX(LINEST($B$3:$B$55,$C$3:$C$55^{1,2,3}),1)*D479^3)+(INDEX(LINEST($B$3:$B$55,$C$3:$C$55^{1,2,3}),1,2)*D479^2)+(INDEX(LINEST($B$3:$B$55,$C$3:$C$55^{1,2,3}),1,3)*D479^1)+INDEX(LINEST($B$3:$B$55,$C$3:$C$55^{1,2,3}),1,4)</f>
        <v>191.00245973601488</v>
      </c>
      <c r="K479" s="1">
        <v>1276</v>
      </c>
    </row>
    <row r="480" spans="4:11" x14ac:dyDescent="0.25">
      <c r="D480" s="1">
        <v>1277</v>
      </c>
      <c r="E480">
        <f>(INDEX(LINEST($B$3:$B$55,$C$3:$C$55^{1,2,3}),1)*D480^3)+(INDEX(LINEST($B$3:$B$55,$C$3:$C$55^{1,2,3}),1,2)*D480^2)+(INDEX(LINEST($B$3:$B$55,$C$3:$C$55^{1,2,3}),1,3)*D480^1)+INDEX(LINEST($B$3:$B$55,$C$3:$C$55^{1,2,3}),1,4)</f>
        <v>190.49851604429693</v>
      </c>
      <c r="K480" s="1">
        <v>1277</v>
      </c>
    </row>
    <row r="481" spans="4:11" x14ac:dyDescent="0.25">
      <c r="D481" s="1">
        <v>1278</v>
      </c>
      <c r="E481">
        <f>(INDEX(LINEST($B$3:$B$55,$C$3:$C$55^{1,2,3}),1)*D481^3)+(INDEX(LINEST($B$3:$B$55,$C$3:$C$55^{1,2,3}),1,2)*D481^2)+(INDEX(LINEST($B$3:$B$55,$C$3:$C$55^{1,2,3}),1,3)*D481^1)+INDEX(LINEST($B$3:$B$55,$C$3:$C$55^{1,2,3}),1,4)</f>
        <v>189.99384710498623</v>
      </c>
      <c r="K481" s="1">
        <v>1278</v>
      </c>
    </row>
    <row r="482" spans="4:11" x14ac:dyDescent="0.25">
      <c r="D482" s="1">
        <v>1279</v>
      </c>
      <c r="E482">
        <f>(INDEX(LINEST($B$3:$B$55,$C$3:$C$55^{1,2,3}),1)*D482^3)+(INDEX(LINEST($B$3:$B$55,$C$3:$C$55^{1,2,3}),1,2)*D482^2)+(INDEX(LINEST($B$3:$B$55,$C$3:$C$55^{1,2,3}),1,3)*D482^1)+INDEX(LINEST($B$3:$B$55,$C$3:$C$55^{1,2,3}),1,4)</f>
        <v>189.48845444980145</v>
      </c>
      <c r="K482" s="1">
        <v>1279</v>
      </c>
    </row>
    <row r="483" spans="4:11" x14ac:dyDescent="0.25">
      <c r="D483" s="1">
        <v>1280</v>
      </c>
      <c r="E483">
        <f>(INDEX(LINEST($B$3:$B$55,$C$3:$C$55^{1,2,3}),1)*D483^3)+(INDEX(LINEST($B$3:$B$55,$C$3:$C$55^{1,2,3}),1,2)*D483^2)+(INDEX(LINEST($B$3:$B$55,$C$3:$C$55^{1,2,3}),1,3)*D483^1)+INDEX(LINEST($B$3:$B$55,$C$3:$C$55^{1,2,3}),1,4)</f>
        <v>188.98233961046265</v>
      </c>
      <c r="K483" s="1">
        <v>1280</v>
      </c>
    </row>
    <row r="484" spans="4:11" x14ac:dyDescent="0.25">
      <c r="D484" s="1">
        <v>1281</v>
      </c>
      <c r="E484">
        <f>(INDEX(LINEST($B$3:$B$55,$C$3:$C$55^{1,2,3}),1)*D484^3)+(INDEX(LINEST($B$3:$B$55,$C$3:$C$55^{1,2,3}),1,2)*D484^2)+(INDEX(LINEST($B$3:$B$55,$C$3:$C$55^{1,2,3}),1,3)*D484^1)+INDEX(LINEST($B$3:$B$55,$C$3:$C$55^{1,2,3}),1,4)</f>
        <v>188.47550411869122</v>
      </c>
      <c r="K484" s="1">
        <v>1281</v>
      </c>
    </row>
    <row r="485" spans="4:11" x14ac:dyDescent="0.25">
      <c r="D485" s="1">
        <v>1282</v>
      </c>
      <c r="E485">
        <f>(INDEX(LINEST($B$3:$B$55,$C$3:$C$55^{1,2,3}),1)*D485^3)+(INDEX(LINEST($B$3:$B$55,$C$3:$C$55^{1,2,3}),1,2)*D485^2)+(INDEX(LINEST($B$3:$B$55,$C$3:$C$55^{1,2,3}),1,3)*D485^1)+INDEX(LINEST($B$3:$B$55,$C$3:$C$55^{1,2,3}),1,4)</f>
        <v>187.96794950620495</v>
      </c>
      <c r="K485" s="1">
        <v>1282</v>
      </c>
    </row>
    <row r="486" spans="4:11" x14ac:dyDescent="0.25">
      <c r="D486" s="1">
        <v>1283</v>
      </c>
      <c r="E486">
        <f>(INDEX(LINEST($B$3:$B$55,$C$3:$C$55^{1,2,3}),1)*D486^3)+(INDEX(LINEST($B$3:$B$55,$C$3:$C$55^{1,2,3}),1,2)*D486^2)+(INDEX(LINEST($B$3:$B$55,$C$3:$C$55^{1,2,3}),1,3)*D486^1)+INDEX(LINEST($B$3:$B$55,$C$3:$C$55^{1,2,3}),1,4)</f>
        <v>187.45967730472591</v>
      </c>
      <c r="K486" s="1">
        <v>1283</v>
      </c>
    </row>
    <row r="487" spans="4:11" x14ac:dyDescent="0.25">
      <c r="D487" s="1">
        <v>1284</v>
      </c>
      <c r="E487">
        <f>(INDEX(LINEST($B$3:$B$55,$C$3:$C$55^{1,2,3}),1)*D487^3)+(INDEX(LINEST($B$3:$B$55,$C$3:$C$55^{1,2,3}),1,2)*D487^2)+(INDEX(LINEST($B$3:$B$55,$C$3:$C$55^{1,2,3}),1,3)*D487^1)+INDEX(LINEST($B$3:$B$55,$C$3:$C$55^{1,2,3}),1,4)</f>
        <v>186.95068904597235</v>
      </c>
      <c r="K487" s="1">
        <v>1284</v>
      </c>
    </row>
    <row r="488" spans="4:11" x14ac:dyDescent="0.25">
      <c r="D488" s="1">
        <v>1285</v>
      </c>
      <c r="E488">
        <f>(INDEX(LINEST($B$3:$B$55,$C$3:$C$55^{1,2,3}),1)*D488^3)+(INDEX(LINEST($B$3:$B$55,$C$3:$C$55^{1,2,3}),1,2)*D488^2)+(INDEX(LINEST($B$3:$B$55,$C$3:$C$55^{1,2,3}),1,3)*D488^1)+INDEX(LINEST($B$3:$B$55,$C$3:$C$55^{1,2,3}),1,4)</f>
        <v>186.44098626166613</v>
      </c>
      <c r="K488" s="1">
        <v>1285</v>
      </c>
    </row>
    <row r="489" spans="4:11" x14ac:dyDescent="0.25">
      <c r="D489" s="1">
        <v>1286</v>
      </c>
      <c r="E489">
        <f>(INDEX(LINEST($B$3:$B$55,$C$3:$C$55^{1,2,3}),1)*D489^3)+(INDEX(LINEST($B$3:$B$55,$C$3:$C$55^{1,2,3}),1,2)*D489^2)+(INDEX(LINEST($B$3:$B$55,$C$3:$C$55^{1,2,3}),1,3)*D489^1)+INDEX(LINEST($B$3:$B$55,$C$3:$C$55^{1,2,3}),1,4)</f>
        <v>185.93057048352523</v>
      </c>
      <c r="K489" s="1">
        <v>1286</v>
      </c>
    </row>
    <row r="490" spans="4:11" x14ac:dyDescent="0.25">
      <c r="D490" s="1">
        <v>1287</v>
      </c>
      <c r="E490">
        <f>(INDEX(LINEST($B$3:$B$55,$C$3:$C$55^{1,2,3}),1)*D490^3)+(INDEX(LINEST($B$3:$B$55,$C$3:$C$55^{1,2,3}),1,2)*D490^2)+(INDEX(LINEST($B$3:$B$55,$C$3:$C$55^{1,2,3}),1,3)*D490^1)+INDEX(LINEST($B$3:$B$55,$C$3:$C$55^{1,2,3}),1,4)</f>
        <v>185.41944324327039</v>
      </c>
      <c r="K490" s="1">
        <v>1287</v>
      </c>
    </row>
    <row r="491" spans="4:11" x14ac:dyDescent="0.25">
      <c r="D491" s="1">
        <v>1288</v>
      </c>
      <c r="E491">
        <f>(INDEX(LINEST($B$3:$B$55,$C$3:$C$55^{1,2,3}),1)*D491^3)+(INDEX(LINEST($B$3:$B$55,$C$3:$C$55^{1,2,3}),1,2)*D491^2)+(INDEX(LINEST($B$3:$B$55,$C$3:$C$55^{1,2,3}),1,3)*D491^1)+INDEX(LINEST($B$3:$B$55,$C$3:$C$55^{1,2,3}),1,4)</f>
        <v>184.9076060726228</v>
      </c>
      <c r="K491" s="1">
        <v>1288</v>
      </c>
    </row>
    <row r="492" spans="4:11" x14ac:dyDescent="0.25">
      <c r="D492" s="1">
        <v>1289</v>
      </c>
      <c r="E492">
        <f>(INDEX(LINEST($B$3:$B$55,$C$3:$C$55^{1,2,3}),1)*D492^3)+(INDEX(LINEST($B$3:$B$55,$C$3:$C$55^{1,2,3}),1,2)*D492^2)+(INDEX(LINEST($B$3:$B$55,$C$3:$C$55^{1,2,3}),1,3)*D492^1)+INDEX(LINEST($B$3:$B$55,$C$3:$C$55^{1,2,3}),1,4)</f>
        <v>184.39506050330067</v>
      </c>
      <c r="K492" s="1">
        <v>1289</v>
      </c>
    </row>
    <row r="493" spans="4:11" x14ac:dyDescent="0.25">
      <c r="D493" s="1">
        <v>1290</v>
      </c>
      <c r="E493">
        <f>(INDEX(LINEST($B$3:$B$55,$C$3:$C$55^{1,2,3}),1)*D493^3)+(INDEX(LINEST($B$3:$B$55,$C$3:$C$55^{1,2,3}),1,2)*D493^2)+(INDEX(LINEST($B$3:$B$55,$C$3:$C$55^{1,2,3}),1,3)*D493^1)+INDEX(LINEST($B$3:$B$55,$C$3:$C$55^{1,2,3}),1,4)</f>
        <v>183.88180806702496</v>
      </c>
      <c r="K493" s="1">
        <v>1290</v>
      </c>
    </row>
    <row r="494" spans="4:11" x14ac:dyDescent="0.25">
      <c r="D494" s="1">
        <v>1291</v>
      </c>
      <c r="E494">
        <f>(INDEX(LINEST($B$3:$B$55,$C$3:$C$55^{1,2,3}),1)*D494^3)+(INDEX(LINEST($B$3:$B$55,$C$3:$C$55^{1,2,3}),1,2)*D494^2)+(INDEX(LINEST($B$3:$B$55,$C$3:$C$55^{1,2,3}),1,3)*D494^1)+INDEX(LINEST($B$3:$B$55,$C$3:$C$55^{1,2,3}),1,4)</f>
        <v>183.36785029551504</v>
      </c>
      <c r="K494" s="1">
        <v>1291</v>
      </c>
    </row>
    <row r="495" spans="4:11" x14ac:dyDescent="0.25">
      <c r="D495" s="1">
        <v>1292</v>
      </c>
      <c r="E495">
        <f>(INDEX(LINEST($B$3:$B$55,$C$3:$C$55^{1,2,3}),1)*D495^3)+(INDEX(LINEST($B$3:$B$55,$C$3:$C$55^{1,2,3}),1,2)*D495^2)+(INDEX(LINEST($B$3:$B$55,$C$3:$C$55^{1,2,3}),1,3)*D495^1)+INDEX(LINEST($B$3:$B$55,$C$3:$C$55^{1,2,3}),1,4)</f>
        <v>182.85318872049163</v>
      </c>
      <c r="K495" s="1">
        <v>1292</v>
      </c>
    </row>
    <row r="496" spans="4:11" x14ac:dyDescent="0.25">
      <c r="D496" s="1">
        <v>1293</v>
      </c>
      <c r="E496">
        <f>(INDEX(LINEST($B$3:$B$55,$C$3:$C$55^{1,2,3}),1)*D496^3)+(INDEX(LINEST($B$3:$B$55,$C$3:$C$55^{1,2,3}),1,2)*D496^2)+(INDEX(LINEST($B$3:$B$55,$C$3:$C$55^{1,2,3}),1,3)*D496^1)+INDEX(LINEST($B$3:$B$55,$C$3:$C$55^{1,2,3}),1,4)</f>
        <v>182.33782487367409</v>
      </c>
      <c r="K496" s="1">
        <v>1293</v>
      </c>
    </row>
    <row r="497" spans="4:11" x14ac:dyDescent="0.25">
      <c r="D497" s="1">
        <v>1294</v>
      </c>
      <c r="E497">
        <f>(INDEX(LINEST($B$3:$B$55,$C$3:$C$55^{1,2,3}),1)*D497^3)+(INDEX(LINEST($B$3:$B$55,$C$3:$C$55^{1,2,3}),1,2)*D497^2)+(INDEX(LINEST($B$3:$B$55,$C$3:$C$55^{1,2,3}),1,3)*D497^1)+INDEX(LINEST($B$3:$B$55,$C$3:$C$55^{1,2,3}),1,4)</f>
        <v>181.82176028678248</v>
      </c>
      <c r="K497" s="1">
        <v>1294</v>
      </c>
    </row>
    <row r="498" spans="4:11" x14ac:dyDescent="0.25">
      <c r="D498" s="1">
        <v>1295</v>
      </c>
      <c r="E498">
        <f>(INDEX(LINEST($B$3:$B$55,$C$3:$C$55^{1,2,3}),1)*D498^3)+(INDEX(LINEST($B$3:$B$55,$C$3:$C$55^{1,2,3}),1,2)*D498^2)+(INDEX(LINEST($B$3:$B$55,$C$3:$C$55^{1,2,3}),1,3)*D498^1)+INDEX(LINEST($B$3:$B$55,$C$3:$C$55^{1,2,3}),1,4)</f>
        <v>181.30499649153751</v>
      </c>
      <c r="K498" s="1">
        <v>1295</v>
      </c>
    </row>
    <row r="499" spans="4:11" x14ac:dyDescent="0.25">
      <c r="D499" s="1">
        <v>1296</v>
      </c>
      <c r="E499">
        <f>(INDEX(LINEST($B$3:$B$55,$C$3:$C$55^{1,2,3}),1)*D499^3)+(INDEX(LINEST($B$3:$B$55,$C$3:$C$55^{1,2,3}),1,2)*D499^2)+(INDEX(LINEST($B$3:$B$55,$C$3:$C$55^{1,2,3}),1,3)*D499^1)+INDEX(LINEST($B$3:$B$55,$C$3:$C$55^{1,2,3}),1,4)</f>
        <v>180.78753501965832</v>
      </c>
      <c r="K499" s="1">
        <v>1296</v>
      </c>
    </row>
    <row r="500" spans="4:11" x14ac:dyDescent="0.25">
      <c r="D500" s="1">
        <v>1297</v>
      </c>
      <c r="E500">
        <f>(INDEX(LINEST($B$3:$B$55,$C$3:$C$55^{1,2,3}),1)*D500^3)+(INDEX(LINEST($B$3:$B$55,$C$3:$C$55^{1,2,3}),1,2)*D500^2)+(INDEX(LINEST($B$3:$B$55,$C$3:$C$55^{1,2,3}),1,3)*D500^1)+INDEX(LINEST($B$3:$B$55,$C$3:$C$55^{1,2,3}),1,4)</f>
        <v>180.26937740286519</v>
      </c>
      <c r="K500" s="1">
        <v>1297</v>
      </c>
    </row>
    <row r="501" spans="4:11" x14ac:dyDescent="0.25">
      <c r="D501" s="1">
        <v>1298</v>
      </c>
      <c r="E501">
        <f>(INDEX(LINEST($B$3:$B$55,$C$3:$C$55^{1,2,3}),1)*D501^3)+(INDEX(LINEST($B$3:$B$55,$C$3:$C$55^{1,2,3}),1,2)*D501^2)+(INDEX(LINEST($B$3:$B$55,$C$3:$C$55^{1,2,3}),1,3)*D501^1)+INDEX(LINEST($B$3:$B$55,$C$3:$C$55^{1,2,3}),1,4)</f>
        <v>179.75052517287793</v>
      </c>
      <c r="K501" s="1">
        <v>1298</v>
      </c>
    </row>
    <row r="502" spans="4:11" x14ac:dyDescent="0.25">
      <c r="D502" s="1">
        <v>1299</v>
      </c>
      <c r="E502">
        <f>(INDEX(LINEST($B$3:$B$55,$C$3:$C$55^{1,2,3}),1)*D502^3)+(INDEX(LINEST($B$3:$B$55,$C$3:$C$55^{1,2,3}),1,2)*D502^2)+(INDEX(LINEST($B$3:$B$55,$C$3:$C$55^{1,2,3}),1,3)*D502^1)+INDEX(LINEST($B$3:$B$55,$C$3:$C$55^{1,2,3}),1,4)</f>
        <v>179.23097986141704</v>
      </c>
      <c r="K502" s="1">
        <v>1299</v>
      </c>
    </row>
    <row r="503" spans="4:11" x14ac:dyDescent="0.25">
      <c r="D503" s="1">
        <v>1300</v>
      </c>
      <c r="E503">
        <f>(INDEX(LINEST($B$3:$B$55,$C$3:$C$55^{1,2,3}),1)*D503^3)+(INDEX(LINEST($B$3:$B$55,$C$3:$C$55^{1,2,3}),1,2)*D503^2)+(INDEX(LINEST($B$3:$B$55,$C$3:$C$55^{1,2,3}),1,3)*D503^1)+INDEX(LINEST($B$3:$B$55,$C$3:$C$55^{1,2,3}),1,4)</f>
        <v>178.71074300020143</v>
      </c>
      <c r="K503" s="1">
        <v>1300</v>
      </c>
    </row>
    <row r="504" spans="4:11" x14ac:dyDescent="0.25">
      <c r="D504" s="1">
        <v>1301</v>
      </c>
      <c r="E504">
        <f>(INDEX(LINEST($B$3:$B$55,$C$3:$C$55^{1,2,3}),1)*D504^3)+(INDEX(LINEST($B$3:$B$55,$C$3:$C$55^{1,2,3}),1,2)*D504^2)+(INDEX(LINEST($B$3:$B$55,$C$3:$C$55^{1,2,3}),1,3)*D504^1)+INDEX(LINEST($B$3:$B$55,$C$3:$C$55^{1,2,3}),1,4)</f>
        <v>178.18981612095229</v>
      </c>
      <c r="K504" s="1">
        <v>1301</v>
      </c>
    </row>
    <row r="505" spans="4:11" x14ac:dyDescent="0.25">
      <c r="D505" s="1">
        <v>1302</v>
      </c>
      <c r="E505">
        <f>(INDEX(LINEST($B$3:$B$55,$C$3:$C$55^{1,2,3}),1)*D505^3)+(INDEX(LINEST($B$3:$B$55,$C$3:$C$55^{1,2,3}),1,2)*D505^2)+(INDEX(LINEST($B$3:$B$55,$C$3:$C$55^{1,2,3}),1,3)*D505^1)+INDEX(LINEST($B$3:$B$55,$C$3:$C$55^{1,2,3}),1,4)</f>
        <v>177.66820075538897</v>
      </c>
      <c r="K505" s="1">
        <v>1302</v>
      </c>
    </row>
    <row r="506" spans="4:11" x14ac:dyDescent="0.25">
      <c r="D506" s="1">
        <v>1303</v>
      </c>
      <c r="E506">
        <f>(INDEX(LINEST($B$3:$B$55,$C$3:$C$55^{1,2,3}),1)*D506^3)+(INDEX(LINEST($B$3:$B$55,$C$3:$C$55^{1,2,3}),1,2)*D506^2)+(INDEX(LINEST($B$3:$B$55,$C$3:$C$55^{1,2,3}),1,3)*D506^1)+INDEX(LINEST($B$3:$B$55,$C$3:$C$55^{1,2,3}),1,4)</f>
        <v>177.14589843523197</v>
      </c>
      <c r="K506" s="1">
        <v>1303</v>
      </c>
    </row>
    <row r="507" spans="4:11" x14ac:dyDescent="0.25">
      <c r="D507" s="1">
        <v>1304</v>
      </c>
      <c r="E507">
        <f>(INDEX(LINEST($B$3:$B$55,$C$3:$C$55^{1,2,3}),1)*D507^3)+(INDEX(LINEST($B$3:$B$55,$C$3:$C$55^{1,2,3}),1,2)*D507^2)+(INDEX(LINEST($B$3:$B$55,$C$3:$C$55^{1,2,3}),1,3)*D507^1)+INDEX(LINEST($B$3:$B$55,$C$3:$C$55^{1,2,3}),1,4)</f>
        <v>176.62291069220043</v>
      </c>
      <c r="K507" s="1">
        <v>1304</v>
      </c>
    </row>
    <row r="508" spans="4:11" x14ac:dyDescent="0.25">
      <c r="D508" s="1">
        <v>1305</v>
      </c>
      <c r="E508">
        <f>(INDEX(LINEST($B$3:$B$55,$C$3:$C$55^{1,2,3}),1)*D508^3)+(INDEX(LINEST($B$3:$B$55,$C$3:$C$55^{1,2,3}),1,2)*D508^2)+(INDEX(LINEST($B$3:$B$55,$C$3:$C$55^{1,2,3}),1,3)*D508^1)+INDEX(LINEST($B$3:$B$55,$C$3:$C$55^{1,2,3}),1,4)</f>
        <v>176.09923905801509</v>
      </c>
      <c r="K508" s="1">
        <v>1305</v>
      </c>
    </row>
    <row r="509" spans="4:11" x14ac:dyDescent="0.25">
      <c r="D509" s="1">
        <v>1306</v>
      </c>
      <c r="E509">
        <f>(INDEX(LINEST($B$3:$B$55,$C$3:$C$55^{1,2,3}),1)*D509^3)+(INDEX(LINEST($B$3:$B$55,$C$3:$C$55^{1,2,3}),1,2)*D509^2)+(INDEX(LINEST($B$3:$B$55,$C$3:$C$55^{1,2,3}),1,3)*D509^1)+INDEX(LINEST($B$3:$B$55,$C$3:$C$55^{1,2,3}),1,4)</f>
        <v>175.57488506439574</v>
      </c>
      <c r="K509" s="1">
        <v>1306</v>
      </c>
    </row>
    <row r="510" spans="4:11" x14ac:dyDescent="0.25">
      <c r="D510" s="1">
        <v>1307</v>
      </c>
      <c r="E510">
        <f>(INDEX(LINEST($B$3:$B$55,$C$3:$C$55^{1,2,3}),1)*D510^3)+(INDEX(LINEST($B$3:$B$55,$C$3:$C$55^{1,2,3}),1,2)*D510^2)+(INDEX(LINEST($B$3:$B$55,$C$3:$C$55^{1,2,3}),1,3)*D510^1)+INDEX(LINEST($B$3:$B$55,$C$3:$C$55^{1,2,3}),1,4)</f>
        <v>175.04985024306154</v>
      </c>
      <c r="K510" s="1">
        <v>1307</v>
      </c>
    </row>
    <row r="511" spans="4:11" x14ac:dyDescent="0.25">
      <c r="D511" s="1">
        <v>1308</v>
      </c>
      <c r="E511">
        <f>(INDEX(LINEST($B$3:$B$55,$C$3:$C$55^{1,2,3}),1)*D511^3)+(INDEX(LINEST($B$3:$B$55,$C$3:$C$55^{1,2,3}),1,2)*D511^2)+(INDEX(LINEST($B$3:$B$55,$C$3:$C$55^{1,2,3}),1,3)*D511^1)+INDEX(LINEST($B$3:$B$55,$C$3:$C$55^{1,2,3}),1,4)</f>
        <v>174.52413612573389</v>
      </c>
      <c r="K511" s="1">
        <v>1308</v>
      </c>
    </row>
    <row r="512" spans="4:11" x14ac:dyDescent="0.25">
      <c r="D512" s="1">
        <v>1309</v>
      </c>
      <c r="E512">
        <f>(INDEX(LINEST($B$3:$B$55,$C$3:$C$55^{1,2,3}),1)*D512^3)+(INDEX(LINEST($B$3:$B$55,$C$3:$C$55^{1,2,3}),1,2)*D512^2)+(INDEX(LINEST($B$3:$B$55,$C$3:$C$55^{1,2,3}),1,3)*D512^1)+INDEX(LINEST($B$3:$B$55,$C$3:$C$55^{1,2,3}),1,4)</f>
        <v>173.9977442441317</v>
      </c>
      <c r="K512" s="1">
        <v>1309</v>
      </c>
    </row>
    <row r="513" spans="4:11" x14ac:dyDescent="0.25">
      <c r="D513" s="1">
        <v>1310</v>
      </c>
      <c r="E513">
        <f>(INDEX(LINEST($B$3:$B$55,$C$3:$C$55^{1,2,3}),1)*D513^3)+(INDEX(LINEST($B$3:$B$55,$C$3:$C$55^{1,2,3}),1,2)*D513^2)+(INDEX(LINEST($B$3:$B$55,$C$3:$C$55^{1,2,3}),1,3)*D513^1)+INDEX(LINEST($B$3:$B$55,$C$3:$C$55^{1,2,3}),1,4)</f>
        <v>173.47067612997523</v>
      </c>
      <c r="K513" s="1">
        <v>1310</v>
      </c>
    </row>
    <row r="514" spans="4:11" x14ac:dyDescent="0.25">
      <c r="D514" s="1">
        <v>1311</v>
      </c>
      <c r="E514">
        <f>(INDEX(LINEST($B$3:$B$55,$C$3:$C$55^{1,2,3}),1)*D514^3)+(INDEX(LINEST($B$3:$B$55,$C$3:$C$55^{1,2,3}),1,2)*D514^2)+(INDEX(LINEST($B$3:$B$55,$C$3:$C$55^{1,2,3}),1,3)*D514^1)+INDEX(LINEST($B$3:$B$55,$C$3:$C$55^{1,2,3}),1,4)</f>
        <v>172.942933314985</v>
      </c>
      <c r="K514" s="1">
        <v>1311</v>
      </c>
    </row>
    <row r="515" spans="4:11" x14ac:dyDescent="0.25">
      <c r="D515" s="1">
        <v>1312</v>
      </c>
      <c r="E515">
        <f>(INDEX(LINEST($B$3:$B$55,$C$3:$C$55^{1,2,3}),1)*D515^3)+(INDEX(LINEST($B$3:$B$55,$C$3:$C$55^{1,2,3}),1,2)*D515^2)+(INDEX(LINEST($B$3:$B$55,$C$3:$C$55^{1,2,3}),1,3)*D515^1)+INDEX(LINEST($B$3:$B$55,$C$3:$C$55^{1,2,3}),1,4)</f>
        <v>172.41451733088013</v>
      </c>
      <c r="K515" s="1">
        <v>1312</v>
      </c>
    </row>
    <row r="516" spans="4:11" x14ac:dyDescent="0.25">
      <c r="D516" s="1">
        <v>1313</v>
      </c>
      <c r="E516">
        <f>(INDEX(LINEST($B$3:$B$55,$C$3:$C$55^{1,2,3}),1)*D516^3)+(INDEX(LINEST($B$3:$B$55,$C$3:$C$55^{1,2,3}),1,2)*D516^2)+(INDEX(LINEST($B$3:$B$55,$C$3:$C$55^{1,2,3}),1,3)*D516^1)+INDEX(LINEST($B$3:$B$55,$C$3:$C$55^{1,2,3}),1,4)</f>
        <v>171.88542970938113</v>
      </c>
      <c r="K516" s="1">
        <v>1313</v>
      </c>
    </row>
    <row r="517" spans="4:11" x14ac:dyDescent="0.25">
      <c r="D517" s="1">
        <v>1314</v>
      </c>
      <c r="E517">
        <f>(INDEX(LINEST($B$3:$B$55,$C$3:$C$55^{1,2,3}),1)*D517^3)+(INDEX(LINEST($B$3:$B$55,$C$3:$C$55^{1,2,3}),1,2)*D517^2)+(INDEX(LINEST($B$3:$B$55,$C$3:$C$55^{1,2,3}),1,3)*D517^1)+INDEX(LINEST($B$3:$B$55,$C$3:$C$55^{1,2,3}),1,4)</f>
        <v>171.35567198220804</v>
      </c>
      <c r="K517" s="1">
        <v>1314</v>
      </c>
    </row>
    <row r="518" spans="4:11" x14ac:dyDescent="0.25">
      <c r="D518" s="1">
        <v>1315</v>
      </c>
      <c r="E518">
        <f>(INDEX(LINEST($B$3:$B$55,$C$3:$C$55^{1,2,3}),1)*D518^3)+(INDEX(LINEST($B$3:$B$55,$C$3:$C$55^{1,2,3}),1,2)*D518^2)+(INDEX(LINEST($B$3:$B$55,$C$3:$C$55^{1,2,3}),1,3)*D518^1)+INDEX(LINEST($B$3:$B$55,$C$3:$C$55^{1,2,3}),1,4)</f>
        <v>170.82524568108045</v>
      </c>
      <c r="K518" s="1">
        <v>1315</v>
      </c>
    </row>
    <row r="519" spans="4:11" x14ac:dyDescent="0.25">
      <c r="D519" s="1">
        <v>1316</v>
      </c>
      <c r="E519">
        <f>(INDEX(LINEST($B$3:$B$55,$C$3:$C$55^{1,2,3}),1)*D519^3)+(INDEX(LINEST($B$3:$B$55,$C$3:$C$55^{1,2,3}),1,2)*D519^2)+(INDEX(LINEST($B$3:$B$55,$C$3:$C$55^{1,2,3}),1,3)*D519^1)+INDEX(LINEST($B$3:$B$55,$C$3:$C$55^{1,2,3}),1,4)</f>
        <v>170.29415233771886</v>
      </c>
      <c r="K519" s="1">
        <v>1316</v>
      </c>
    </row>
    <row r="520" spans="4:11" x14ac:dyDescent="0.25">
      <c r="D520" s="1">
        <v>1317</v>
      </c>
      <c r="E520">
        <f>(INDEX(LINEST($B$3:$B$55,$C$3:$C$55^{1,2,3}),1)*D520^3)+(INDEX(LINEST($B$3:$B$55,$C$3:$C$55^{1,2,3}),1,2)*D520^2)+(INDEX(LINEST($B$3:$B$55,$C$3:$C$55^{1,2,3}),1,3)*D520^1)+INDEX(LINEST($B$3:$B$55,$C$3:$C$55^{1,2,3}),1,4)</f>
        <v>169.76239348384217</v>
      </c>
      <c r="K520" s="1">
        <v>1317</v>
      </c>
    </row>
    <row r="521" spans="4:11" x14ac:dyDescent="0.25">
      <c r="D521" s="1">
        <v>1318</v>
      </c>
      <c r="E521">
        <f>(INDEX(LINEST($B$3:$B$55,$C$3:$C$55^{1,2,3}),1)*D521^3)+(INDEX(LINEST($B$3:$B$55,$C$3:$C$55^{1,2,3}),1,2)*D521^2)+(INDEX(LINEST($B$3:$B$55,$C$3:$C$55^{1,2,3}),1,3)*D521^1)+INDEX(LINEST($B$3:$B$55,$C$3:$C$55^{1,2,3}),1,4)</f>
        <v>169.22997065117204</v>
      </c>
      <c r="K521" s="1">
        <v>1318</v>
      </c>
    </row>
    <row r="522" spans="4:11" x14ac:dyDescent="0.25">
      <c r="D522" s="1">
        <v>1319</v>
      </c>
      <c r="E522">
        <f>(INDEX(LINEST($B$3:$B$55,$C$3:$C$55^{1,2,3}),1)*D522^3)+(INDEX(LINEST($B$3:$B$55,$C$3:$C$55^{1,2,3}),1,2)*D522^2)+(INDEX(LINEST($B$3:$B$55,$C$3:$C$55^{1,2,3}),1,3)*D522^1)+INDEX(LINEST($B$3:$B$55,$C$3:$C$55^{1,2,3}),1,4)</f>
        <v>168.69688537142736</v>
      </c>
      <c r="K522" s="1">
        <v>1319</v>
      </c>
    </row>
    <row r="523" spans="4:11" x14ac:dyDescent="0.25">
      <c r="D523" s="1">
        <v>1320</v>
      </c>
      <c r="E523">
        <f>(INDEX(LINEST($B$3:$B$55,$C$3:$C$55^{1,2,3}),1)*D523^3)+(INDEX(LINEST($B$3:$B$55,$C$3:$C$55^{1,2,3}),1,2)*D523^2)+(INDEX(LINEST($B$3:$B$55,$C$3:$C$55^{1,2,3}),1,3)*D523^1)+INDEX(LINEST($B$3:$B$55,$C$3:$C$55^{1,2,3}),1,4)</f>
        <v>168.16313917632749</v>
      </c>
      <c r="K523" s="1">
        <v>1320</v>
      </c>
    </row>
    <row r="524" spans="4:11" x14ac:dyDescent="0.25">
      <c r="D524" s="1">
        <v>1321</v>
      </c>
      <c r="E524">
        <f>(INDEX(LINEST($B$3:$B$55,$C$3:$C$55^{1,2,3}),1)*D524^3)+(INDEX(LINEST($B$3:$B$55,$C$3:$C$55^{1,2,3}),1,2)*D524^2)+(INDEX(LINEST($B$3:$B$55,$C$3:$C$55^{1,2,3}),1,3)*D524^1)+INDEX(LINEST($B$3:$B$55,$C$3:$C$55^{1,2,3}),1,4)</f>
        <v>167.62873359759431</v>
      </c>
      <c r="K524" s="1">
        <v>1321</v>
      </c>
    </row>
    <row r="525" spans="4:11" x14ac:dyDescent="0.25">
      <c r="D525" s="1">
        <v>1322</v>
      </c>
      <c r="E525">
        <f>(INDEX(LINEST($B$3:$B$55,$C$3:$C$55^{1,2,3}),1)*D525^3)+(INDEX(LINEST($B$3:$B$55,$C$3:$C$55^{1,2,3}),1,2)*D525^2)+(INDEX(LINEST($B$3:$B$55,$C$3:$C$55^{1,2,3}),1,3)*D525^1)+INDEX(LINEST($B$3:$B$55,$C$3:$C$55^{1,2,3}),1,4)</f>
        <v>167.09367016694603</v>
      </c>
      <c r="K525" s="1">
        <v>1322</v>
      </c>
    </row>
    <row r="526" spans="4:11" x14ac:dyDescent="0.25">
      <c r="D526" s="1">
        <v>1323</v>
      </c>
      <c r="E526">
        <f>(INDEX(LINEST($B$3:$B$55,$C$3:$C$55^{1,2,3}),1)*D526^3)+(INDEX(LINEST($B$3:$B$55,$C$3:$C$55^{1,2,3}),1,2)*D526^2)+(INDEX(LINEST($B$3:$B$55,$C$3:$C$55^{1,2,3}),1,3)*D526^1)+INDEX(LINEST($B$3:$B$55,$C$3:$C$55^{1,2,3}),1,4)</f>
        <v>166.55795041610406</v>
      </c>
      <c r="K526" s="1">
        <v>1323</v>
      </c>
    </row>
    <row r="527" spans="4:11" x14ac:dyDescent="0.25">
      <c r="D527" s="1">
        <v>1324</v>
      </c>
      <c r="E527">
        <f>(INDEX(LINEST($B$3:$B$55,$C$3:$C$55^{1,2,3}),1)*D527^3)+(INDEX(LINEST($B$3:$B$55,$C$3:$C$55^{1,2,3}),1,2)*D527^2)+(INDEX(LINEST($B$3:$B$55,$C$3:$C$55^{1,2,3}),1,3)*D527^1)+INDEX(LINEST($B$3:$B$55,$C$3:$C$55^{1,2,3}),1,4)</f>
        <v>166.02157587678664</v>
      </c>
      <c r="K527" s="1">
        <v>1324</v>
      </c>
    </row>
    <row r="528" spans="4:11" x14ac:dyDescent="0.25">
      <c r="D528" s="1">
        <v>1325</v>
      </c>
      <c r="E528">
        <f>(INDEX(LINEST($B$3:$B$55,$C$3:$C$55^{1,2,3}),1)*D528^3)+(INDEX(LINEST($B$3:$B$55,$C$3:$C$55^{1,2,3}),1,2)*D528^2)+(INDEX(LINEST($B$3:$B$55,$C$3:$C$55^{1,2,3}),1,3)*D528^1)+INDEX(LINEST($B$3:$B$55,$C$3:$C$55^{1,2,3}),1,4)</f>
        <v>165.48454808071585</v>
      </c>
      <c r="K528" s="1">
        <v>1325</v>
      </c>
    </row>
    <row r="529" spans="4:11" x14ac:dyDescent="0.25">
      <c r="D529" s="1">
        <v>1326</v>
      </c>
      <c r="E529">
        <f>(INDEX(LINEST($B$3:$B$55,$C$3:$C$55^{1,2,3}),1)*D529^3)+(INDEX(LINEST($B$3:$B$55,$C$3:$C$55^{1,2,3}),1,2)*D529^2)+(INDEX(LINEST($B$3:$B$55,$C$3:$C$55^{1,2,3}),1,3)*D529^1)+INDEX(LINEST($B$3:$B$55,$C$3:$C$55^{1,2,3}),1,4)</f>
        <v>164.9468685596097</v>
      </c>
      <c r="K529" s="1">
        <v>1326</v>
      </c>
    </row>
    <row r="530" spans="4:11" x14ac:dyDescent="0.25">
      <c r="D530" s="1">
        <v>1327</v>
      </c>
      <c r="E530">
        <f>(INDEX(LINEST($B$3:$B$55,$C$3:$C$55^{1,2,3}),1)*D530^3)+(INDEX(LINEST($B$3:$B$55,$C$3:$C$55^{1,2,3}),1,2)*D530^2)+(INDEX(LINEST($B$3:$B$55,$C$3:$C$55^{1,2,3}),1,3)*D530^1)+INDEX(LINEST($B$3:$B$55,$C$3:$C$55^{1,2,3}),1,4)</f>
        <v>164.4085388451889</v>
      </c>
      <c r="K530" s="1">
        <v>1327</v>
      </c>
    </row>
    <row r="531" spans="4:11" x14ac:dyDescent="0.25">
      <c r="D531" s="1">
        <v>1328</v>
      </c>
      <c r="E531">
        <f>(INDEX(LINEST($B$3:$B$55,$C$3:$C$55^{1,2,3}),1)*D531^3)+(INDEX(LINEST($B$3:$B$55,$C$3:$C$55^{1,2,3}),1,2)*D531^2)+(INDEX(LINEST($B$3:$B$55,$C$3:$C$55^{1,2,3}),1,3)*D531^1)+INDEX(LINEST($B$3:$B$55,$C$3:$C$55^{1,2,3}),1,4)</f>
        <v>163.86956046917464</v>
      </c>
      <c r="K531" s="1">
        <v>1328</v>
      </c>
    </row>
    <row r="532" spans="4:11" x14ac:dyDescent="0.25">
      <c r="D532" s="1">
        <v>1329</v>
      </c>
      <c r="E532">
        <f>(INDEX(LINEST($B$3:$B$55,$C$3:$C$55^{1,2,3}),1)*D532^3)+(INDEX(LINEST($B$3:$B$55,$C$3:$C$55^{1,2,3}),1,2)*D532^2)+(INDEX(LINEST($B$3:$B$55,$C$3:$C$55^{1,2,3}),1,3)*D532^1)+INDEX(LINEST($B$3:$B$55,$C$3:$C$55^{1,2,3}),1,4)</f>
        <v>163.32993496328515</v>
      </c>
      <c r="K532" s="1">
        <v>1329</v>
      </c>
    </row>
    <row r="533" spans="4:11" x14ac:dyDescent="0.25">
      <c r="D533" s="1">
        <v>1330</v>
      </c>
      <c r="E533">
        <f>(INDEX(LINEST($B$3:$B$55,$C$3:$C$55^{1,2,3}),1)*D533^3)+(INDEX(LINEST($B$3:$B$55,$C$3:$C$55^{1,2,3}),1,2)*D533^2)+(INDEX(LINEST($B$3:$B$55,$C$3:$C$55^{1,2,3}),1,3)*D533^1)+INDEX(LINEST($B$3:$B$55,$C$3:$C$55^{1,2,3}),1,4)</f>
        <v>162.78966385924139</v>
      </c>
      <c r="K533" s="1">
        <v>1330</v>
      </c>
    </row>
    <row r="534" spans="4:11" x14ac:dyDescent="0.25">
      <c r="D534" s="1">
        <v>1331</v>
      </c>
      <c r="E534">
        <f>(INDEX(LINEST($B$3:$B$55,$C$3:$C$55^{1,2,3}),1)*D534^3)+(INDEX(LINEST($B$3:$B$55,$C$3:$C$55^{1,2,3}),1,2)*D534^2)+(INDEX(LINEST($B$3:$B$55,$C$3:$C$55^{1,2,3}),1,3)*D534^1)+INDEX(LINEST($B$3:$B$55,$C$3:$C$55^{1,2,3}),1,4)</f>
        <v>162.24874868876248</v>
      </c>
      <c r="K534" s="1">
        <v>1331</v>
      </c>
    </row>
    <row r="535" spans="4:11" x14ac:dyDescent="0.25">
      <c r="D535" s="1">
        <v>1332</v>
      </c>
      <c r="E535">
        <f>(INDEX(LINEST($B$3:$B$55,$C$3:$C$55^{1,2,3}),1)*D535^3)+(INDEX(LINEST($B$3:$B$55,$C$3:$C$55^{1,2,3}),1,2)*D535^2)+(INDEX(LINEST($B$3:$B$55,$C$3:$C$55^{1,2,3}),1,3)*D535^1)+INDEX(LINEST($B$3:$B$55,$C$3:$C$55^{1,2,3}),1,4)</f>
        <v>161.7071909835696</v>
      </c>
      <c r="K535" s="1">
        <v>1332</v>
      </c>
    </row>
    <row r="536" spans="4:11" x14ac:dyDescent="0.25">
      <c r="D536" s="1">
        <v>1333</v>
      </c>
      <c r="E536">
        <f>(INDEX(LINEST($B$3:$B$55,$C$3:$C$55^{1,2,3}),1)*D536^3)+(INDEX(LINEST($B$3:$B$55,$C$3:$C$55^{1,2,3}),1,2)*D536^2)+(INDEX(LINEST($B$3:$B$55,$C$3:$C$55^{1,2,3}),1,3)*D536^1)+INDEX(LINEST($B$3:$B$55,$C$3:$C$55^{1,2,3}),1,4)</f>
        <v>161.16499227538168</v>
      </c>
      <c r="K536" s="1">
        <v>1333</v>
      </c>
    </row>
    <row r="537" spans="4:11" x14ac:dyDescent="0.25">
      <c r="D537" s="1">
        <v>1334</v>
      </c>
      <c r="E537">
        <f>(INDEX(LINEST($B$3:$B$55,$C$3:$C$55^{1,2,3}),1)*D537^3)+(INDEX(LINEST($B$3:$B$55,$C$3:$C$55^{1,2,3}),1,2)*D537^2)+(INDEX(LINEST($B$3:$B$55,$C$3:$C$55^{1,2,3}),1,3)*D537^1)+INDEX(LINEST($B$3:$B$55,$C$3:$C$55^{1,2,3}),1,4)</f>
        <v>160.6221540959192</v>
      </c>
      <c r="K537" s="1">
        <v>1334</v>
      </c>
    </row>
    <row r="538" spans="4:11" x14ac:dyDescent="0.25">
      <c r="D538" s="1">
        <v>1335</v>
      </c>
      <c r="E538">
        <f>(INDEX(LINEST($B$3:$B$55,$C$3:$C$55^{1,2,3}),1)*D538^3)+(INDEX(LINEST($B$3:$B$55,$C$3:$C$55^{1,2,3}),1,2)*D538^2)+(INDEX(LINEST($B$3:$B$55,$C$3:$C$55^{1,2,3}),1,3)*D538^1)+INDEX(LINEST($B$3:$B$55,$C$3:$C$55^{1,2,3}),1,4)</f>
        <v>160.07867797690244</v>
      </c>
      <c r="K538" s="1">
        <v>1335</v>
      </c>
    </row>
    <row r="539" spans="4:11" x14ac:dyDescent="0.25">
      <c r="D539" s="1">
        <v>1336</v>
      </c>
      <c r="E539">
        <f>(INDEX(LINEST($B$3:$B$55,$C$3:$C$55^{1,2,3}),1)*D539^3)+(INDEX(LINEST($B$3:$B$55,$C$3:$C$55^{1,2,3}),1,2)*D539^2)+(INDEX(LINEST($B$3:$B$55,$C$3:$C$55^{1,2,3}),1,3)*D539^1)+INDEX(LINEST($B$3:$B$55,$C$3:$C$55^{1,2,3}),1,4)</f>
        <v>159.53456545005054</v>
      </c>
      <c r="K539" s="1">
        <v>1336</v>
      </c>
    </row>
    <row r="540" spans="4:11" x14ac:dyDescent="0.25">
      <c r="D540" s="1">
        <v>1337</v>
      </c>
      <c r="E540">
        <f>(INDEX(LINEST($B$3:$B$55,$C$3:$C$55^{1,2,3}),1)*D540^3)+(INDEX(LINEST($B$3:$B$55,$C$3:$C$55^{1,2,3}),1,2)*D540^2)+(INDEX(LINEST($B$3:$B$55,$C$3:$C$55^{1,2,3}),1,3)*D540^1)+INDEX(LINEST($B$3:$B$55,$C$3:$C$55^{1,2,3}),1,4)</f>
        <v>158.98981804708421</v>
      </c>
      <c r="K540" s="1">
        <v>1337</v>
      </c>
    </row>
    <row r="541" spans="4:11" x14ac:dyDescent="0.25">
      <c r="D541" s="1">
        <v>1338</v>
      </c>
      <c r="E541">
        <f>(INDEX(LINEST($B$3:$B$55,$C$3:$C$55^{1,2,3}),1)*D541^3)+(INDEX(LINEST($B$3:$B$55,$C$3:$C$55^{1,2,3}),1,2)*D541^2)+(INDEX(LINEST($B$3:$B$55,$C$3:$C$55^{1,2,3}),1,3)*D541^1)+INDEX(LINEST($B$3:$B$55,$C$3:$C$55^{1,2,3}),1,4)</f>
        <v>158.44443729972306</v>
      </c>
      <c r="K541" s="1">
        <v>1338</v>
      </c>
    </row>
    <row r="542" spans="4:11" x14ac:dyDescent="0.25">
      <c r="D542" s="1">
        <v>1339</v>
      </c>
      <c r="E542">
        <f>(INDEX(LINEST($B$3:$B$55,$C$3:$C$55^{1,2,3}),1)*D542^3)+(INDEX(LINEST($B$3:$B$55,$C$3:$C$55^{1,2,3}),1,2)*D542^2)+(INDEX(LINEST($B$3:$B$55,$C$3:$C$55^{1,2,3}),1,3)*D542^1)+INDEX(LINEST($B$3:$B$55,$C$3:$C$55^{1,2,3}),1,4)</f>
        <v>157.89842473968781</v>
      </c>
      <c r="K542" s="1">
        <v>1339</v>
      </c>
    </row>
    <row r="543" spans="4:11" x14ac:dyDescent="0.25">
      <c r="D543" s="1">
        <v>1340</v>
      </c>
      <c r="E543">
        <f>(INDEX(LINEST($B$3:$B$55,$C$3:$C$55^{1,2,3}),1)*D543^3)+(INDEX(LINEST($B$3:$B$55,$C$3:$C$55^{1,2,3}),1,2)*D543^2)+(INDEX(LINEST($B$3:$B$55,$C$3:$C$55^{1,2,3}),1,3)*D543^1)+INDEX(LINEST($B$3:$B$55,$C$3:$C$55^{1,2,3}),1,4)</f>
        <v>157.35178189869669</v>
      </c>
      <c r="K543" s="1">
        <v>1340</v>
      </c>
    </row>
    <row r="544" spans="4:11" x14ac:dyDescent="0.25">
      <c r="D544" s="1">
        <v>1341</v>
      </c>
      <c r="E544">
        <f>(INDEX(LINEST($B$3:$B$55,$C$3:$C$55^{1,2,3}),1)*D544^3)+(INDEX(LINEST($B$3:$B$55,$C$3:$C$55^{1,2,3}),1,2)*D544^2)+(INDEX(LINEST($B$3:$B$55,$C$3:$C$55^{1,2,3}),1,3)*D544^1)+INDEX(LINEST($B$3:$B$55,$C$3:$C$55^{1,2,3}),1,4)</f>
        <v>156.80451030847132</v>
      </c>
      <c r="K544" s="1">
        <v>1341</v>
      </c>
    </row>
    <row r="545" spans="4:11" x14ac:dyDescent="0.25">
      <c r="D545" s="1">
        <v>1342</v>
      </c>
      <c r="E545">
        <f>(INDEX(LINEST($B$3:$B$55,$C$3:$C$55^{1,2,3}),1)*D545^3)+(INDEX(LINEST($B$3:$B$55,$C$3:$C$55^{1,2,3}),1,2)*D545^2)+(INDEX(LINEST($B$3:$B$55,$C$3:$C$55^{1,2,3}),1,3)*D545^1)+INDEX(LINEST($B$3:$B$55,$C$3:$C$55^{1,2,3}),1,4)</f>
        <v>156.25661150073131</v>
      </c>
      <c r="K545" s="1">
        <v>1342</v>
      </c>
    </row>
    <row r="546" spans="4:11" x14ac:dyDescent="0.25">
      <c r="D546" s="1">
        <v>1343</v>
      </c>
      <c r="E546">
        <f>(INDEX(LINEST($B$3:$B$55,$C$3:$C$55^{1,2,3}),1)*D546^3)+(INDEX(LINEST($B$3:$B$55,$C$3:$C$55^{1,2,3}),1,2)*D546^2)+(INDEX(LINEST($B$3:$B$55,$C$3:$C$55^{1,2,3}),1,3)*D546^1)+INDEX(LINEST($B$3:$B$55,$C$3:$C$55^{1,2,3}),1,4)</f>
        <v>155.70808700719647</v>
      </c>
      <c r="K546" s="1">
        <v>1343</v>
      </c>
    </row>
    <row r="547" spans="4:11" x14ac:dyDescent="0.25">
      <c r="D547" s="1">
        <v>1344</v>
      </c>
      <c r="E547">
        <f>(INDEX(LINEST($B$3:$B$55,$C$3:$C$55^{1,2,3}),1)*D547^3)+(INDEX(LINEST($B$3:$B$55,$C$3:$C$55^{1,2,3}),1,2)*D547^2)+(INDEX(LINEST($B$3:$B$55,$C$3:$C$55^{1,2,3}),1,3)*D547^1)+INDEX(LINEST($B$3:$B$55,$C$3:$C$55^{1,2,3}),1,4)</f>
        <v>155.15893835958684</v>
      </c>
      <c r="K547" s="1">
        <v>1344</v>
      </c>
    </row>
    <row r="548" spans="4:11" x14ac:dyDescent="0.25">
      <c r="D548" s="1">
        <v>1345</v>
      </c>
      <c r="E548">
        <f>(INDEX(LINEST($B$3:$B$55,$C$3:$C$55^{1,2,3}),1)*D548^3)+(INDEX(LINEST($B$3:$B$55,$C$3:$C$55^{1,2,3}),1,2)*D548^2)+(INDEX(LINEST($B$3:$B$55,$C$3:$C$55^{1,2,3}),1,3)*D548^1)+INDEX(LINEST($B$3:$B$55,$C$3:$C$55^{1,2,3}),1,4)</f>
        <v>154.60916708962247</v>
      </c>
      <c r="K548" s="1">
        <v>1345</v>
      </c>
    </row>
    <row r="549" spans="4:11" x14ac:dyDescent="0.25">
      <c r="D549" s="1">
        <v>1346</v>
      </c>
      <c r="E549">
        <f>(INDEX(LINEST($B$3:$B$55,$C$3:$C$55^{1,2,3}),1)*D549^3)+(INDEX(LINEST($B$3:$B$55,$C$3:$C$55^{1,2,3}),1,2)*D549^2)+(INDEX(LINEST($B$3:$B$55,$C$3:$C$55^{1,2,3}),1,3)*D549^1)+INDEX(LINEST($B$3:$B$55,$C$3:$C$55^{1,2,3}),1,4)</f>
        <v>154.05877472902273</v>
      </c>
      <c r="K549" s="1">
        <v>1346</v>
      </c>
    </row>
    <row r="550" spans="4:11" x14ac:dyDescent="0.25">
      <c r="D550" s="1">
        <v>1347</v>
      </c>
      <c r="E550">
        <f>(INDEX(LINEST($B$3:$B$55,$C$3:$C$55^{1,2,3}),1)*D550^3)+(INDEX(LINEST($B$3:$B$55,$C$3:$C$55^{1,2,3}),1,2)*D550^2)+(INDEX(LINEST($B$3:$B$55,$C$3:$C$55^{1,2,3}),1,3)*D550^1)+INDEX(LINEST($B$3:$B$55,$C$3:$C$55^{1,2,3}),1,4)</f>
        <v>153.50776280950879</v>
      </c>
      <c r="K550" s="1">
        <v>1347</v>
      </c>
    </row>
    <row r="551" spans="4:11" x14ac:dyDescent="0.25">
      <c r="D551" s="1">
        <v>1348</v>
      </c>
      <c r="E551">
        <f>(INDEX(LINEST($B$3:$B$55,$C$3:$C$55^{1,2,3}),1)*D551^3)+(INDEX(LINEST($B$3:$B$55,$C$3:$C$55^{1,2,3}),1,2)*D551^2)+(INDEX(LINEST($B$3:$B$55,$C$3:$C$55^{1,2,3}),1,3)*D551^1)+INDEX(LINEST($B$3:$B$55,$C$3:$C$55^{1,2,3}),1,4)</f>
        <v>152.95613286280002</v>
      </c>
      <c r="K551" s="1">
        <v>1348</v>
      </c>
    </row>
    <row r="552" spans="4:11" x14ac:dyDescent="0.25">
      <c r="D552" s="1">
        <v>1349</v>
      </c>
      <c r="E552">
        <f>(INDEX(LINEST($B$3:$B$55,$C$3:$C$55^{1,2,3}),1)*D552^3)+(INDEX(LINEST($B$3:$B$55,$C$3:$C$55^{1,2,3}),1,2)*D552^2)+(INDEX(LINEST($B$3:$B$55,$C$3:$C$55^{1,2,3}),1,3)*D552^1)+INDEX(LINEST($B$3:$B$55,$C$3:$C$55^{1,2,3}),1,4)</f>
        <v>152.403886420616</v>
      </c>
      <c r="K552" s="1">
        <v>1349</v>
      </c>
    </row>
    <row r="553" spans="4:11" x14ac:dyDescent="0.25">
      <c r="D553" s="1">
        <v>1350</v>
      </c>
      <c r="E553">
        <f>(INDEX(LINEST($B$3:$B$55,$C$3:$C$55^{1,2,3}),1)*D553^3)+(INDEX(LINEST($B$3:$B$55,$C$3:$C$55^{1,2,3}),1,2)*D553^2)+(INDEX(LINEST($B$3:$B$55,$C$3:$C$55^{1,2,3}),1,3)*D553^1)+INDEX(LINEST($B$3:$B$55,$C$3:$C$55^{1,2,3}),1,4)</f>
        <v>151.85102501467679</v>
      </c>
      <c r="K553" s="1">
        <v>1350</v>
      </c>
    </row>
    <row r="554" spans="4:11" x14ac:dyDescent="0.25">
      <c r="D554" s="1">
        <v>1351</v>
      </c>
      <c r="E554">
        <f>(INDEX(LINEST($B$3:$B$55,$C$3:$C$55^{1,2,3}),1)*D554^3)+(INDEX(LINEST($B$3:$B$55,$C$3:$C$55^{1,2,3}),1,2)*D554^2)+(INDEX(LINEST($B$3:$B$55,$C$3:$C$55^{1,2,3}),1,3)*D554^1)+INDEX(LINEST($B$3:$B$55,$C$3:$C$55^{1,2,3}),1,4)</f>
        <v>151.29755017670311</v>
      </c>
      <c r="K554" s="1">
        <v>1351</v>
      </c>
    </row>
    <row r="555" spans="4:11" x14ac:dyDescent="0.25">
      <c r="D555" s="1">
        <v>1352</v>
      </c>
      <c r="E555">
        <f>(INDEX(LINEST($B$3:$B$55,$C$3:$C$55^{1,2,3}),1)*D555^3)+(INDEX(LINEST($B$3:$B$55,$C$3:$C$55^{1,2,3}),1,2)*D555^2)+(INDEX(LINEST($B$3:$B$55,$C$3:$C$55^{1,2,3}),1,3)*D555^1)+INDEX(LINEST($B$3:$B$55,$C$3:$C$55^{1,2,3}),1,4)</f>
        <v>150.74346343841432</v>
      </c>
      <c r="K555" s="1">
        <v>1352</v>
      </c>
    </row>
    <row r="556" spans="4:11" x14ac:dyDescent="0.25">
      <c r="D556" s="1">
        <v>1353</v>
      </c>
      <c r="E556">
        <f>(INDEX(LINEST($B$3:$B$55,$C$3:$C$55^{1,2,3}),1)*D556^3)+(INDEX(LINEST($B$3:$B$55,$C$3:$C$55^{1,2,3}),1,2)*D556^2)+(INDEX(LINEST($B$3:$B$55,$C$3:$C$55^{1,2,3}),1,3)*D556^1)+INDEX(LINEST($B$3:$B$55,$C$3:$C$55^{1,2,3}),1,4)</f>
        <v>150.18876633153047</v>
      </c>
      <c r="K556" s="1">
        <v>1353</v>
      </c>
    </row>
    <row r="557" spans="4:11" x14ac:dyDescent="0.25">
      <c r="D557" s="1">
        <v>1354</v>
      </c>
      <c r="E557">
        <f>(INDEX(LINEST($B$3:$B$55,$C$3:$C$55^{1,2,3}),1)*D557^3)+(INDEX(LINEST($B$3:$B$55,$C$3:$C$55^{1,2,3}),1,2)*D557^2)+(INDEX(LINEST($B$3:$B$55,$C$3:$C$55^{1,2,3}),1,3)*D557^1)+INDEX(LINEST($B$3:$B$55,$C$3:$C$55^{1,2,3}),1,4)</f>
        <v>149.63346038777183</v>
      </c>
      <c r="K557" s="1">
        <v>1354</v>
      </c>
    </row>
    <row r="558" spans="4:11" x14ac:dyDescent="0.25">
      <c r="D558" s="1">
        <v>1355</v>
      </c>
      <c r="E558">
        <f>(INDEX(LINEST($B$3:$B$55,$C$3:$C$55^{1,2,3}),1)*D558^3)+(INDEX(LINEST($B$3:$B$55,$C$3:$C$55^{1,2,3}),1,2)*D558^2)+(INDEX(LINEST($B$3:$B$55,$C$3:$C$55^{1,2,3}),1,3)*D558^1)+INDEX(LINEST($B$3:$B$55,$C$3:$C$55^{1,2,3}),1,4)</f>
        <v>149.07754713885799</v>
      </c>
      <c r="K558" s="1">
        <v>1355</v>
      </c>
    </row>
    <row r="559" spans="4:11" x14ac:dyDescent="0.25">
      <c r="D559" s="1">
        <v>1356</v>
      </c>
      <c r="E559">
        <f>(INDEX(LINEST($B$3:$B$55,$C$3:$C$55^{1,2,3}),1)*D559^3)+(INDEX(LINEST($B$3:$B$55,$C$3:$C$55^{1,2,3}),1,2)*D559^2)+(INDEX(LINEST($B$3:$B$55,$C$3:$C$55^{1,2,3}),1,3)*D559^1)+INDEX(LINEST($B$3:$B$55,$C$3:$C$55^{1,2,3}),1,4)</f>
        <v>148.52102811650946</v>
      </c>
      <c r="K559" s="1">
        <v>1356</v>
      </c>
    </row>
    <row r="560" spans="4:11" x14ac:dyDescent="0.25">
      <c r="D560" s="1">
        <v>1357</v>
      </c>
      <c r="E560">
        <f>(INDEX(LINEST($B$3:$B$55,$C$3:$C$55^{1,2,3}),1)*D560^3)+(INDEX(LINEST($B$3:$B$55,$C$3:$C$55^{1,2,3}),1,2)*D560^2)+(INDEX(LINEST($B$3:$B$55,$C$3:$C$55^{1,2,3}),1,3)*D560^1)+INDEX(LINEST($B$3:$B$55,$C$3:$C$55^{1,2,3}),1,4)</f>
        <v>147.96390485244513</v>
      </c>
      <c r="K560" s="1">
        <v>1357</v>
      </c>
    </row>
    <row r="561" spans="4:11" x14ac:dyDescent="0.25">
      <c r="D561" s="1">
        <v>1358</v>
      </c>
      <c r="E561">
        <f>(INDEX(LINEST($B$3:$B$55,$C$3:$C$55^{1,2,3}),1)*D561^3)+(INDEX(LINEST($B$3:$B$55,$C$3:$C$55^{1,2,3}),1,2)*D561^2)+(INDEX(LINEST($B$3:$B$55,$C$3:$C$55^{1,2,3}),1,3)*D561^1)+INDEX(LINEST($B$3:$B$55,$C$3:$C$55^{1,2,3}),1,4)</f>
        <v>147.40617887838641</v>
      </c>
      <c r="K561" s="1">
        <v>1358</v>
      </c>
    </row>
    <row r="562" spans="4:11" x14ac:dyDescent="0.25">
      <c r="D562" s="1">
        <v>1359</v>
      </c>
      <c r="E562">
        <f>(INDEX(LINEST($B$3:$B$55,$C$3:$C$55^{1,2,3}),1)*D562^3)+(INDEX(LINEST($B$3:$B$55,$C$3:$C$55^{1,2,3}),1,2)*D562^2)+(INDEX(LINEST($B$3:$B$55,$C$3:$C$55^{1,2,3}),1,3)*D562^1)+INDEX(LINEST($B$3:$B$55,$C$3:$C$55^{1,2,3}),1,4)</f>
        <v>146.84785172605268</v>
      </c>
      <c r="K562" s="1">
        <v>1359</v>
      </c>
    </row>
    <row r="563" spans="4:11" x14ac:dyDescent="0.25">
      <c r="D563" s="1">
        <v>1360</v>
      </c>
      <c r="E563">
        <f>(INDEX(LINEST($B$3:$B$55,$C$3:$C$55^{1,2,3}),1)*D563^3)+(INDEX(LINEST($B$3:$B$55,$C$3:$C$55^{1,2,3}),1,2)*D563^2)+(INDEX(LINEST($B$3:$B$55,$C$3:$C$55^{1,2,3}),1,3)*D563^1)+INDEX(LINEST($B$3:$B$55,$C$3:$C$55^{1,2,3}),1,4)</f>
        <v>146.28892492716284</v>
      </c>
      <c r="K563" s="1">
        <v>1360</v>
      </c>
    </row>
    <row r="564" spans="4:11" x14ac:dyDescent="0.25">
      <c r="D564" s="1">
        <v>1361</v>
      </c>
      <c r="E564">
        <f>(INDEX(LINEST($B$3:$B$55,$C$3:$C$55^{1,2,3}),1)*D564^3)+(INDEX(LINEST($B$3:$B$55,$C$3:$C$55^{1,2,3}),1,2)*D564^2)+(INDEX(LINEST($B$3:$B$55,$C$3:$C$55^{1,2,3}),1,3)*D564^1)+INDEX(LINEST($B$3:$B$55,$C$3:$C$55^{1,2,3}),1,4)</f>
        <v>145.7294000134392</v>
      </c>
      <c r="K564" s="1">
        <v>1361</v>
      </c>
    </row>
    <row r="565" spans="4:11" x14ac:dyDescent="0.25">
      <c r="D565" s="1">
        <v>1362</v>
      </c>
      <c r="E565">
        <f>(INDEX(LINEST($B$3:$B$55,$C$3:$C$55^{1,2,3}),1)*D565^3)+(INDEX(LINEST($B$3:$B$55,$C$3:$C$55^{1,2,3}),1,2)*D565^2)+(INDEX(LINEST($B$3:$B$55,$C$3:$C$55^{1,2,3}),1,3)*D565^1)+INDEX(LINEST($B$3:$B$55,$C$3:$C$55^{1,2,3}),1,4)</f>
        <v>145.16927851659955</v>
      </c>
      <c r="K565" s="1">
        <v>1362</v>
      </c>
    </row>
    <row r="566" spans="4:11" x14ac:dyDescent="0.25">
      <c r="D566" s="1">
        <v>1363</v>
      </c>
      <c r="E566">
        <f>(INDEX(LINEST($B$3:$B$55,$C$3:$C$55^{1,2,3}),1)*D566^3)+(INDEX(LINEST($B$3:$B$55,$C$3:$C$55^{1,2,3}),1,2)*D566^2)+(INDEX(LINEST($B$3:$B$55,$C$3:$C$55^{1,2,3}),1,3)*D566^1)+INDEX(LINEST($B$3:$B$55,$C$3:$C$55^{1,2,3}),1,4)</f>
        <v>144.60856196836528</v>
      </c>
      <c r="K566" s="1">
        <v>1363</v>
      </c>
    </row>
    <row r="567" spans="4:11" x14ac:dyDescent="0.25">
      <c r="D567" s="1">
        <v>1364</v>
      </c>
      <c r="E567">
        <f>(INDEX(LINEST($B$3:$B$55,$C$3:$C$55^{1,2,3}),1)*D567^3)+(INDEX(LINEST($B$3:$B$55,$C$3:$C$55^{1,2,3}),1,2)*D567^2)+(INDEX(LINEST($B$3:$B$55,$C$3:$C$55^{1,2,3}),1,3)*D567^1)+INDEX(LINEST($B$3:$B$55,$C$3:$C$55^{1,2,3}),1,4)</f>
        <v>144.04725190045531</v>
      </c>
      <c r="K567" s="1">
        <v>1364</v>
      </c>
    </row>
    <row r="568" spans="4:11" x14ac:dyDescent="0.25">
      <c r="D568" s="1">
        <v>1365</v>
      </c>
      <c r="E568">
        <f>(INDEX(LINEST($B$3:$B$55,$C$3:$C$55^{1,2,3}),1)*D568^3)+(INDEX(LINEST($B$3:$B$55,$C$3:$C$55^{1,2,3}),1,2)*D568^2)+(INDEX(LINEST($B$3:$B$55,$C$3:$C$55^{1,2,3}),1,3)*D568^1)+INDEX(LINEST($B$3:$B$55,$C$3:$C$55^{1,2,3}),1,4)</f>
        <v>143.48534984459104</v>
      </c>
      <c r="K568" s="1">
        <v>1365</v>
      </c>
    </row>
    <row r="569" spans="4:11" x14ac:dyDescent="0.25">
      <c r="D569" s="1">
        <v>1366</v>
      </c>
      <c r="E569">
        <f>(INDEX(LINEST($B$3:$B$55,$C$3:$C$55^{1,2,3}),1)*D569^3)+(INDEX(LINEST($B$3:$B$55,$C$3:$C$55^{1,2,3}),1,2)*D569^2)+(INDEX(LINEST($B$3:$B$55,$C$3:$C$55^{1,2,3}),1,3)*D569^1)+INDEX(LINEST($B$3:$B$55,$C$3:$C$55^{1,2,3}),1,4)</f>
        <v>142.92285733249071</v>
      </c>
      <c r="K569" s="1">
        <v>1366</v>
      </c>
    </row>
    <row r="570" spans="4:11" x14ac:dyDescent="0.25">
      <c r="D570" s="1">
        <v>1367</v>
      </c>
      <c r="E570">
        <f>(INDEX(LINEST($B$3:$B$55,$C$3:$C$55^{1,2,3}),1)*D570^3)+(INDEX(LINEST($B$3:$B$55,$C$3:$C$55^{1,2,3}),1,2)*D570^2)+(INDEX(LINEST($B$3:$B$55,$C$3:$C$55^{1,2,3}),1,3)*D570^1)+INDEX(LINEST($B$3:$B$55,$C$3:$C$55^{1,2,3}),1,4)</f>
        <v>142.3597758958748</v>
      </c>
      <c r="K570" s="1">
        <v>1367</v>
      </c>
    </row>
    <row r="571" spans="4:11" x14ac:dyDescent="0.25">
      <c r="D571" s="1">
        <v>1368</v>
      </c>
      <c r="E571">
        <f>(INDEX(LINEST($B$3:$B$55,$C$3:$C$55^{1,2,3}),1)*D571^3)+(INDEX(LINEST($B$3:$B$55,$C$3:$C$55^{1,2,3}),1,2)*D571^2)+(INDEX(LINEST($B$3:$B$55,$C$3:$C$55^{1,2,3}),1,3)*D571^1)+INDEX(LINEST($B$3:$B$55,$C$3:$C$55^{1,2,3}),1,4)</f>
        <v>141.79610706646497</v>
      </c>
      <c r="K571" s="1">
        <v>1368</v>
      </c>
    </row>
    <row r="572" spans="4:11" x14ac:dyDescent="0.25">
      <c r="D572" s="1">
        <v>1369</v>
      </c>
      <c r="E572">
        <f>(INDEX(LINEST($B$3:$B$55,$C$3:$C$55^{1,2,3}),1)*D572^3)+(INDEX(LINEST($B$3:$B$55,$C$3:$C$55^{1,2,3}),1,2)*D572^2)+(INDEX(LINEST($B$3:$B$55,$C$3:$C$55^{1,2,3}),1,3)*D572^1)+INDEX(LINEST($B$3:$B$55,$C$3:$C$55^{1,2,3}),1,4)</f>
        <v>141.23185237597897</v>
      </c>
      <c r="K572" s="1">
        <v>1369</v>
      </c>
    </row>
    <row r="573" spans="4:11" x14ac:dyDescent="0.25">
      <c r="D573" s="1">
        <v>1370</v>
      </c>
      <c r="E573">
        <f>(INDEX(LINEST($B$3:$B$55,$C$3:$C$55^{1,2,3}),1)*D573^3)+(INDEX(LINEST($B$3:$B$55,$C$3:$C$55^{1,2,3}),1,2)*D573^2)+(INDEX(LINEST($B$3:$B$55,$C$3:$C$55^{1,2,3}),1,3)*D573^1)+INDEX(LINEST($B$3:$B$55,$C$3:$C$55^{1,2,3}),1,4)</f>
        <v>140.667013356138</v>
      </c>
      <c r="K573" s="1">
        <v>1370</v>
      </c>
    </row>
    <row r="574" spans="4:11" x14ac:dyDescent="0.25">
      <c r="D574" s="1">
        <v>1371</v>
      </c>
      <c r="E574">
        <f>(INDEX(LINEST($B$3:$B$55,$C$3:$C$55^{1,2,3}),1)*D574^3)+(INDEX(LINEST($B$3:$B$55,$C$3:$C$55^{1,2,3}),1,2)*D574^2)+(INDEX(LINEST($B$3:$B$55,$C$3:$C$55^{1,2,3}),1,3)*D574^1)+INDEX(LINEST($B$3:$B$55,$C$3:$C$55^{1,2,3}),1,4)</f>
        <v>140.10159153866141</v>
      </c>
      <c r="K574" s="1">
        <v>1371</v>
      </c>
    </row>
    <row r="575" spans="4:11" x14ac:dyDescent="0.25">
      <c r="D575" s="1">
        <v>1372</v>
      </c>
      <c r="E575">
        <f>(INDEX(LINEST($B$3:$B$55,$C$3:$C$55^{1,2,3}),1)*D575^3)+(INDEX(LINEST($B$3:$B$55,$C$3:$C$55^{1,2,3}),1,2)*D575^2)+(INDEX(LINEST($B$3:$B$55,$C$3:$C$55^{1,2,3}),1,3)*D575^1)+INDEX(LINEST($B$3:$B$55,$C$3:$C$55^{1,2,3}),1,4)</f>
        <v>139.53558845526948</v>
      </c>
      <c r="K575" s="1">
        <v>1372</v>
      </c>
    </row>
    <row r="576" spans="4:11" x14ac:dyDescent="0.25">
      <c r="D576" s="1">
        <v>1373</v>
      </c>
      <c r="E576">
        <f>(INDEX(LINEST($B$3:$B$55,$C$3:$C$55^{1,2,3}),1)*D576^3)+(INDEX(LINEST($B$3:$B$55,$C$3:$C$55^{1,2,3}),1,2)*D576^2)+(INDEX(LINEST($B$3:$B$55,$C$3:$C$55^{1,2,3}),1,3)*D576^1)+INDEX(LINEST($B$3:$B$55,$C$3:$C$55^{1,2,3}),1,4)</f>
        <v>138.9690056376827</v>
      </c>
      <c r="K576" s="1">
        <v>1373</v>
      </c>
    </row>
    <row r="577" spans="4:11" x14ac:dyDescent="0.25">
      <c r="D577" s="1">
        <v>1374</v>
      </c>
      <c r="E577">
        <f>(INDEX(LINEST($B$3:$B$55,$C$3:$C$55^{1,2,3}),1)*D577^3)+(INDEX(LINEST($B$3:$B$55,$C$3:$C$55^{1,2,3}),1,2)*D577^2)+(INDEX(LINEST($B$3:$B$55,$C$3:$C$55^{1,2,3}),1,3)*D577^1)+INDEX(LINEST($B$3:$B$55,$C$3:$C$55^{1,2,3}),1,4)</f>
        <v>138.40184461762021</v>
      </c>
      <c r="K577" s="1">
        <v>1374</v>
      </c>
    </row>
    <row r="578" spans="4:11" x14ac:dyDescent="0.25">
      <c r="D578" s="1">
        <v>1375</v>
      </c>
      <c r="E578">
        <f>(INDEX(LINEST($B$3:$B$55,$C$3:$C$55^{1,2,3}),1)*D578^3)+(INDEX(LINEST($B$3:$B$55,$C$3:$C$55^{1,2,3}),1,2)*D578^2)+(INDEX(LINEST($B$3:$B$55,$C$3:$C$55^{1,2,3}),1,3)*D578^1)+INDEX(LINEST($B$3:$B$55,$C$3:$C$55^{1,2,3}),1,4)</f>
        <v>137.83410692680275</v>
      </c>
      <c r="K578" s="1">
        <v>1375</v>
      </c>
    </row>
    <row r="579" spans="4:11" x14ac:dyDescent="0.25">
      <c r="D579" s="1">
        <v>1376</v>
      </c>
      <c r="E579">
        <f>(INDEX(LINEST($B$3:$B$55,$C$3:$C$55^{1,2,3}),1)*D579^3)+(INDEX(LINEST($B$3:$B$55,$C$3:$C$55^{1,2,3}),1,2)*D579^2)+(INDEX(LINEST($B$3:$B$55,$C$3:$C$55^{1,2,3}),1,3)*D579^1)+INDEX(LINEST($B$3:$B$55,$C$3:$C$55^{1,2,3}),1,4)</f>
        <v>137.26579409694943</v>
      </c>
      <c r="K579" s="1">
        <v>1376</v>
      </c>
    </row>
    <row r="580" spans="4:11" x14ac:dyDescent="0.25">
      <c r="D580" s="1">
        <v>1377</v>
      </c>
      <c r="E580">
        <f>(INDEX(LINEST($B$3:$B$55,$C$3:$C$55^{1,2,3}),1)*D580^3)+(INDEX(LINEST($B$3:$B$55,$C$3:$C$55^{1,2,3}),1,2)*D580^2)+(INDEX(LINEST($B$3:$B$55,$C$3:$C$55^{1,2,3}),1,3)*D580^1)+INDEX(LINEST($B$3:$B$55,$C$3:$C$55^{1,2,3}),1,4)</f>
        <v>136.69690765978078</v>
      </c>
      <c r="K580" s="1">
        <v>1377</v>
      </c>
    </row>
    <row r="581" spans="4:11" x14ac:dyDescent="0.25">
      <c r="D581" s="1">
        <v>1378</v>
      </c>
      <c r="E581">
        <f>(INDEX(LINEST($B$3:$B$55,$C$3:$C$55^{1,2,3}),1)*D581^3)+(INDEX(LINEST($B$3:$B$55,$C$3:$C$55^{1,2,3}),1,2)*D581^2)+(INDEX(LINEST($B$3:$B$55,$C$3:$C$55^{1,2,3}),1,3)*D581^1)+INDEX(LINEST($B$3:$B$55,$C$3:$C$55^{1,2,3}),1,4)</f>
        <v>136.12744914701659</v>
      </c>
      <c r="K581" s="1">
        <v>1378</v>
      </c>
    </row>
    <row r="582" spans="4:11" x14ac:dyDescent="0.25">
      <c r="D582" s="1">
        <v>1379</v>
      </c>
      <c r="E582">
        <f>(INDEX(LINEST($B$3:$B$55,$C$3:$C$55^{1,2,3}),1)*D582^3)+(INDEX(LINEST($B$3:$B$55,$C$3:$C$55^{1,2,3}),1,2)*D582^2)+(INDEX(LINEST($B$3:$B$55,$C$3:$C$55^{1,2,3}),1,3)*D582^1)+INDEX(LINEST($B$3:$B$55,$C$3:$C$55^{1,2,3}),1,4)</f>
        <v>135.55742009037715</v>
      </c>
      <c r="K582" s="1">
        <v>1379</v>
      </c>
    </row>
    <row r="583" spans="4:11" x14ac:dyDescent="0.25">
      <c r="D583" s="1">
        <v>1380</v>
      </c>
      <c r="E583">
        <f>(INDEX(LINEST($B$3:$B$55,$C$3:$C$55^{1,2,3}),1)*D583^3)+(INDEX(LINEST($B$3:$B$55,$C$3:$C$55^{1,2,3}),1,2)*D583^2)+(INDEX(LINEST($B$3:$B$55,$C$3:$C$55^{1,2,3}),1,3)*D583^1)+INDEX(LINEST($B$3:$B$55,$C$3:$C$55^{1,2,3}),1,4)</f>
        <v>134.98682202158227</v>
      </c>
      <c r="K583" s="1">
        <v>1380</v>
      </c>
    </row>
    <row r="584" spans="4:11" x14ac:dyDescent="0.25">
      <c r="D584" s="1">
        <v>1381</v>
      </c>
      <c r="E584">
        <f>(INDEX(LINEST($B$3:$B$55,$C$3:$C$55^{1,2,3}),1)*D584^3)+(INDEX(LINEST($B$3:$B$55,$C$3:$C$55^{1,2,3}),1,2)*D584^2)+(INDEX(LINEST($B$3:$B$55,$C$3:$C$55^{1,2,3}),1,3)*D584^1)+INDEX(LINEST($B$3:$B$55,$C$3:$C$55^{1,2,3}),1,4)</f>
        <v>134.415656472352</v>
      </c>
      <c r="K584" s="1">
        <v>1381</v>
      </c>
    </row>
    <row r="585" spans="4:11" x14ac:dyDescent="0.25">
      <c r="D585" s="1">
        <v>1382</v>
      </c>
      <c r="E585">
        <f>(INDEX(LINEST($B$3:$B$55,$C$3:$C$55^{1,2,3}),1)*D585^3)+(INDEX(LINEST($B$3:$B$55,$C$3:$C$55^{1,2,3}),1,2)*D585^2)+(INDEX(LINEST($B$3:$B$55,$C$3:$C$55^{1,2,3}),1,3)*D585^1)+INDEX(LINEST($B$3:$B$55,$C$3:$C$55^{1,2,3}),1,4)</f>
        <v>133.84392497440638</v>
      </c>
      <c r="K585" s="1">
        <v>1382</v>
      </c>
    </row>
    <row r="586" spans="4:11" x14ac:dyDescent="0.25">
      <c r="D586" s="1">
        <v>1383</v>
      </c>
      <c r="E586">
        <f>(INDEX(LINEST($B$3:$B$55,$C$3:$C$55^{1,2,3}),1)*D586^3)+(INDEX(LINEST($B$3:$B$55,$C$3:$C$55^{1,2,3}),1,2)*D586^2)+(INDEX(LINEST($B$3:$B$55,$C$3:$C$55^{1,2,3}),1,3)*D586^1)+INDEX(LINEST($B$3:$B$55,$C$3:$C$55^{1,2,3}),1,4)</f>
        <v>133.27162905946477</v>
      </c>
      <c r="K586" s="1">
        <v>1383</v>
      </c>
    </row>
    <row r="587" spans="4:11" x14ac:dyDescent="0.25">
      <c r="D587" s="1">
        <v>1384</v>
      </c>
      <c r="E587">
        <f>(INDEX(LINEST($B$3:$B$55,$C$3:$C$55^{1,2,3}),1)*D587^3)+(INDEX(LINEST($B$3:$B$55,$C$3:$C$55^{1,2,3}),1,2)*D587^2)+(INDEX(LINEST($B$3:$B$55,$C$3:$C$55^{1,2,3}),1,3)*D587^1)+INDEX(LINEST($B$3:$B$55,$C$3:$C$55^{1,2,3}),1,4)</f>
        <v>132.69877025924768</v>
      </c>
      <c r="K587" s="1">
        <v>1384</v>
      </c>
    </row>
    <row r="588" spans="4:11" x14ac:dyDescent="0.25">
      <c r="D588" s="1">
        <v>1385</v>
      </c>
      <c r="E588">
        <f>(INDEX(LINEST($B$3:$B$55,$C$3:$C$55^{1,2,3}),1)*D588^3)+(INDEX(LINEST($B$3:$B$55,$C$3:$C$55^{1,2,3}),1,2)*D588^2)+(INDEX(LINEST($B$3:$B$55,$C$3:$C$55^{1,2,3}),1,3)*D588^1)+INDEX(LINEST($B$3:$B$55,$C$3:$C$55^{1,2,3}),1,4)</f>
        <v>132.12535010547538</v>
      </c>
      <c r="K588" s="1">
        <v>1385</v>
      </c>
    </row>
    <row r="589" spans="4:11" x14ac:dyDescent="0.25">
      <c r="D589" s="1">
        <v>1386</v>
      </c>
      <c r="E589">
        <f>(INDEX(LINEST($B$3:$B$55,$C$3:$C$55^{1,2,3}),1)*D589^3)+(INDEX(LINEST($B$3:$B$55,$C$3:$C$55^{1,2,3}),1,2)*D589^2)+(INDEX(LINEST($B$3:$B$55,$C$3:$C$55^{1,2,3}),1,3)*D589^1)+INDEX(LINEST($B$3:$B$55,$C$3:$C$55^{1,2,3}),1,4)</f>
        <v>131.551370129867</v>
      </c>
      <c r="K589" s="1">
        <v>1386</v>
      </c>
    </row>
    <row r="590" spans="4:11" x14ac:dyDescent="0.25">
      <c r="D590" s="1">
        <v>1387</v>
      </c>
      <c r="E590">
        <f>(INDEX(LINEST($B$3:$B$55,$C$3:$C$55^{1,2,3}),1)*D590^3)+(INDEX(LINEST($B$3:$B$55,$C$3:$C$55^{1,2,3}),1,2)*D590^2)+(INDEX(LINEST($B$3:$B$55,$C$3:$C$55^{1,2,3}),1,3)*D590^1)+INDEX(LINEST($B$3:$B$55,$C$3:$C$55^{1,2,3}),1,4)</f>
        <v>130.97683186414349</v>
      </c>
      <c r="K590" s="1">
        <v>1387</v>
      </c>
    </row>
    <row r="591" spans="4:11" x14ac:dyDescent="0.25">
      <c r="D591" s="1">
        <v>1388</v>
      </c>
      <c r="E591">
        <f>(INDEX(LINEST($B$3:$B$55,$C$3:$C$55^{1,2,3}),1)*D591^3)+(INDEX(LINEST($B$3:$B$55,$C$3:$C$55^{1,2,3}),1,2)*D591^2)+(INDEX(LINEST($B$3:$B$55,$C$3:$C$55^{1,2,3}),1,3)*D591^1)+INDEX(LINEST($B$3:$B$55,$C$3:$C$55^{1,2,3}),1,4)</f>
        <v>130.40173684002445</v>
      </c>
      <c r="K591" s="1">
        <v>1388</v>
      </c>
    </row>
    <row r="592" spans="4:11" x14ac:dyDescent="0.25">
      <c r="D592" s="1">
        <v>1389</v>
      </c>
      <c r="E592">
        <f>(INDEX(LINEST($B$3:$B$55,$C$3:$C$55^{1,2,3}),1)*D592^3)+(INDEX(LINEST($B$3:$B$55,$C$3:$C$55^{1,2,3}),1,2)*D592^2)+(INDEX(LINEST($B$3:$B$55,$C$3:$C$55^{1,2,3}),1,3)*D592^1)+INDEX(LINEST($B$3:$B$55,$C$3:$C$55^{1,2,3}),1,4)</f>
        <v>129.8260865892297</v>
      </c>
      <c r="K592" s="1">
        <v>1389</v>
      </c>
    </row>
    <row r="593" spans="4:11" x14ac:dyDescent="0.25">
      <c r="D593" s="1">
        <v>1390</v>
      </c>
      <c r="E593">
        <f>(INDEX(LINEST($B$3:$B$55,$C$3:$C$55^{1,2,3}),1)*D593^3)+(INDEX(LINEST($B$3:$B$55,$C$3:$C$55^{1,2,3}),1,2)*D593^2)+(INDEX(LINEST($B$3:$B$55,$C$3:$C$55^{1,2,3}),1,3)*D593^1)+INDEX(LINEST($B$3:$B$55,$C$3:$C$55^{1,2,3}),1,4)</f>
        <v>129.24988264347883</v>
      </c>
      <c r="K593" s="1">
        <v>1390</v>
      </c>
    </row>
    <row r="594" spans="4:11" x14ac:dyDescent="0.25">
      <c r="D594" s="1">
        <v>1391</v>
      </c>
      <c r="E594">
        <f>(INDEX(LINEST($B$3:$B$55,$C$3:$C$55^{1,2,3}),1)*D594^3)+(INDEX(LINEST($B$3:$B$55,$C$3:$C$55^{1,2,3}),1,2)*D594^2)+(INDEX(LINEST($B$3:$B$55,$C$3:$C$55^{1,2,3}),1,3)*D594^1)+INDEX(LINEST($B$3:$B$55,$C$3:$C$55^{1,2,3}),1,4)</f>
        <v>128.67312653449278</v>
      </c>
      <c r="K594" s="1">
        <v>1391</v>
      </c>
    </row>
    <row r="595" spans="4:11" x14ac:dyDescent="0.25">
      <c r="D595" s="1">
        <v>1392</v>
      </c>
      <c r="E595">
        <f>(INDEX(LINEST($B$3:$B$55,$C$3:$C$55^{1,2,3}),1)*D595^3)+(INDEX(LINEST($B$3:$B$55,$C$3:$C$55^{1,2,3}),1,2)*D595^2)+(INDEX(LINEST($B$3:$B$55,$C$3:$C$55^{1,2,3}),1,3)*D595^1)+INDEX(LINEST($B$3:$B$55,$C$3:$C$55^{1,2,3}),1,4)</f>
        <v>128.0958197939907</v>
      </c>
      <c r="K595" s="1">
        <v>1392</v>
      </c>
    </row>
    <row r="596" spans="4:11" x14ac:dyDescent="0.25">
      <c r="D596" s="1">
        <v>1393</v>
      </c>
      <c r="E596">
        <f>(INDEX(LINEST($B$3:$B$55,$C$3:$C$55^{1,2,3}),1)*D596^3)+(INDEX(LINEST($B$3:$B$55,$C$3:$C$55^{1,2,3}),1,2)*D596^2)+(INDEX(LINEST($B$3:$B$55,$C$3:$C$55^{1,2,3}),1,3)*D596^1)+INDEX(LINEST($B$3:$B$55,$C$3:$C$55^{1,2,3}),1,4)</f>
        <v>127.51796395369308</v>
      </c>
      <c r="K596" s="1">
        <v>1393</v>
      </c>
    </row>
    <row r="597" spans="4:11" x14ac:dyDescent="0.25">
      <c r="D597" s="1">
        <v>1394</v>
      </c>
      <c r="E597">
        <f>(INDEX(LINEST($B$3:$B$55,$C$3:$C$55^{1,2,3}),1)*D597^3)+(INDEX(LINEST($B$3:$B$55,$C$3:$C$55^{1,2,3}),1,2)*D597^2)+(INDEX(LINEST($B$3:$B$55,$C$3:$C$55^{1,2,3}),1,3)*D597^1)+INDEX(LINEST($B$3:$B$55,$C$3:$C$55^{1,2,3}),1,4)</f>
        <v>126.93956054531998</v>
      </c>
      <c r="K597" s="1">
        <v>1394</v>
      </c>
    </row>
    <row r="598" spans="4:11" x14ac:dyDescent="0.25">
      <c r="D598" s="1">
        <v>1395</v>
      </c>
      <c r="E598">
        <f>(INDEX(LINEST($B$3:$B$55,$C$3:$C$55^{1,2,3}),1)*D598^3)+(INDEX(LINEST($B$3:$B$55,$C$3:$C$55^{1,2,3}),1,2)*D598^2)+(INDEX(LINEST($B$3:$B$55,$C$3:$C$55^{1,2,3}),1,3)*D598^1)+INDEX(LINEST($B$3:$B$55,$C$3:$C$55^{1,2,3}),1,4)</f>
        <v>126.36061110059097</v>
      </c>
      <c r="K598" s="1">
        <v>1395</v>
      </c>
    </row>
    <row r="599" spans="4:11" x14ac:dyDescent="0.25">
      <c r="D599" s="1">
        <v>1396</v>
      </c>
      <c r="E599">
        <f>(INDEX(LINEST($B$3:$B$55,$C$3:$C$55^{1,2,3}),1)*D599^3)+(INDEX(LINEST($B$3:$B$55,$C$3:$C$55^{1,2,3}),1,2)*D599^2)+(INDEX(LINEST($B$3:$B$55,$C$3:$C$55^{1,2,3}),1,3)*D599^1)+INDEX(LINEST($B$3:$B$55,$C$3:$C$55^{1,2,3}),1,4)</f>
        <v>125.78111715122634</v>
      </c>
      <c r="K599" s="1">
        <v>1396</v>
      </c>
    </row>
    <row r="600" spans="4:11" x14ac:dyDescent="0.25">
      <c r="D600" s="1">
        <v>1397</v>
      </c>
      <c r="E600">
        <f>(INDEX(LINEST($B$3:$B$55,$C$3:$C$55^{1,2,3}),1)*D600^3)+(INDEX(LINEST($B$3:$B$55,$C$3:$C$55^{1,2,3}),1,2)*D600^2)+(INDEX(LINEST($B$3:$B$55,$C$3:$C$55^{1,2,3}),1,3)*D600^1)+INDEX(LINEST($B$3:$B$55,$C$3:$C$55^{1,2,3}),1,4)</f>
        <v>125.2010802289459</v>
      </c>
      <c r="K600" s="1">
        <v>1397</v>
      </c>
    </row>
    <row r="601" spans="4:11" x14ac:dyDescent="0.25">
      <c r="D601" s="1">
        <v>1398</v>
      </c>
      <c r="E601">
        <f>(INDEX(LINEST($B$3:$B$55,$C$3:$C$55^{1,2,3}),1)*D601^3)+(INDEX(LINEST($B$3:$B$55,$C$3:$C$55^{1,2,3}),1,2)*D601^2)+(INDEX(LINEST($B$3:$B$55,$C$3:$C$55^{1,2,3}),1,3)*D601^1)+INDEX(LINEST($B$3:$B$55,$C$3:$C$55^{1,2,3}),1,4)</f>
        <v>124.62050186546946</v>
      </c>
      <c r="K601" s="1">
        <v>1398</v>
      </c>
    </row>
    <row r="602" spans="4:11" x14ac:dyDescent="0.25">
      <c r="D602" s="1">
        <v>1399</v>
      </c>
      <c r="E602">
        <f>(INDEX(LINEST($B$3:$B$55,$C$3:$C$55^{1,2,3}),1)*D602^3)+(INDEX(LINEST($B$3:$B$55,$C$3:$C$55^{1,2,3}),1,2)*D602^2)+(INDEX(LINEST($B$3:$B$55,$C$3:$C$55^{1,2,3}),1,3)*D602^1)+INDEX(LINEST($B$3:$B$55,$C$3:$C$55^{1,2,3}),1,4)</f>
        <v>124.03938359251708</v>
      </c>
      <c r="K602" s="1">
        <v>1399</v>
      </c>
    </row>
    <row r="603" spans="4:11" x14ac:dyDescent="0.25">
      <c r="D603" s="1">
        <v>1400</v>
      </c>
      <c r="E603">
        <f>(INDEX(LINEST($B$3:$B$55,$C$3:$C$55^{1,2,3}),1)*D603^3)+(INDEX(LINEST($B$3:$B$55,$C$3:$C$55^{1,2,3}),1,2)*D603^2)+(INDEX(LINEST($B$3:$B$55,$C$3:$C$55^{1,2,3}),1,3)*D603^1)+INDEX(LINEST($B$3:$B$55,$C$3:$C$55^{1,2,3}),1,4)</f>
        <v>123.45772694180903</v>
      </c>
      <c r="K603" s="1">
        <v>1400</v>
      </c>
    </row>
    <row r="604" spans="4:11" x14ac:dyDescent="0.25">
      <c r="D604" s="1">
        <v>1401</v>
      </c>
      <c r="E604">
        <f>(INDEX(LINEST($B$3:$B$55,$C$3:$C$55^{1,2,3}),1)*D604^3)+(INDEX(LINEST($B$3:$B$55,$C$3:$C$55^{1,2,3}),1,2)*D604^2)+(INDEX(LINEST($B$3:$B$55,$C$3:$C$55^{1,2,3}),1,3)*D604^1)+INDEX(LINEST($B$3:$B$55,$C$3:$C$55^{1,2,3}),1,4)</f>
        <v>122.87553344506534</v>
      </c>
      <c r="K604" s="1">
        <v>1401</v>
      </c>
    </row>
    <row r="605" spans="4:11" x14ac:dyDescent="0.25">
      <c r="D605" s="1">
        <v>1402</v>
      </c>
      <c r="E605">
        <f>(INDEX(LINEST($B$3:$B$55,$C$3:$C$55^{1,2,3}),1)*D605^3)+(INDEX(LINEST($B$3:$B$55,$C$3:$C$55^{1,2,3}),1,2)*D605^2)+(INDEX(LINEST($B$3:$B$55,$C$3:$C$55^{1,2,3}),1,3)*D605^1)+INDEX(LINEST($B$3:$B$55,$C$3:$C$55^{1,2,3}),1,4)</f>
        <v>122.29280463400562</v>
      </c>
      <c r="K605" s="1">
        <v>1402</v>
      </c>
    </row>
    <row r="606" spans="4:11" x14ac:dyDescent="0.25">
      <c r="D606" s="1">
        <v>1403</v>
      </c>
      <c r="E606">
        <f>(INDEX(LINEST($B$3:$B$55,$C$3:$C$55^{1,2,3}),1)*D606^3)+(INDEX(LINEST($B$3:$B$55,$C$3:$C$55^{1,2,3}),1,2)*D606^2)+(INDEX(LINEST($B$3:$B$55,$C$3:$C$55^{1,2,3}),1,3)*D606^1)+INDEX(LINEST($B$3:$B$55,$C$3:$C$55^{1,2,3}),1,4)</f>
        <v>121.70954204035013</v>
      </c>
      <c r="K606" s="1">
        <v>1403</v>
      </c>
    </row>
    <row r="607" spans="4:11" x14ac:dyDescent="0.25">
      <c r="D607" s="1">
        <v>1404</v>
      </c>
      <c r="E607">
        <f>(INDEX(LINEST($B$3:$B$55,$C$3:$C$55^{1,2,3}),1)*D607^3)+(INDEX(LINEST($B$3:$B$55,$C$3:$C$55^{1,2,3}),1,2)*D607^2)+(INDEX(LINEST($B$3:$B$55,$C$3:$C$55^{1,2,3}),1,3)*D607^1)+INDEX(LINEST($B$3:$B$55,$C$3:$C$55^{1,2,3}),1,4)</f>
        <v>121.12574719581869</v>
      </c>
      <c r="K607" s="1">
        <v>1404</v>
      </c>
    </row>
    <row r="608" spans="4:11" x14ac:dyDescent="0.25">
      <c r="D608" s="1">
        <v>1405</v>
      </c>
      <c r="E608">
        <f>(INDEX(LINEST($B$3:$B$55,$C$3:$C$55^{1,2,3}),1)*D608^3)+(INDEX(LINEST($B$3:$B$55,$C$3:$C$55^{1,2,3}),1,2)*D608^2)+(INDEX(LINEST($B$3:$B$55,$C$3:$C$55^{1,2,3}),1,3)*D608^1)+INDEX(LINEST($B$3:$B$55,$C$3:$C$55^{1,2,3}),1,4)</f>
        <v>120.54142163213089</v>
      </c>
      <c r="K608" s="1">
        <v>1405</v>
      </c>
    </row>
    <row r="609" spans="4:11" x14ac:dyDescent="0.25">
      <c r="D609" s="1">
        <v>1406</v>
      </c>
      <c r="E609">
        <f>(INDEX(LINEST($B$3:$B$55,$C$3:$C$55^{1,2,3}),1)*D609^3)+(INDEX(LINEST($B$3:$B$55,$C$3:$C$55^{1,2,3}),1,2)*D609^2)+(INDEX(LINEST($B$3:$B$55,$C$3:$C$55^{1,2,3}),1,3)*D609^1)+INDEX(LINEST($B$3:$B$55,$C$3:$C$55^{1,2,3}),1,4)</f>
        <v>119.95656688100769</v>
      </c>
      <c r="K609" s="1">
        <v>1406</v>
      </c>
    </row>
    <row r="610" spans="4:11" x14ac:dyDescent="0.25">
      <c r="D610" s="1">
        <v>1407</v>
      </c>
      <c r="E610">
        <f>(INDEX(LINEST($B$3:$B$55,$C$3:$C$55^{1,2,3}),1)*D610^3)+(INDEX(LINEST($B$3:$B$55,$C$3:$C$55^{1,2,3}),1,2)*D610^2)+(INDEX(LINEST($B$3:$B$55,$C$3:$C$55^{1,2,3}),1,3)*D610^1)+INDEX(LINEST($B$3:$B$55,$C$3:$C$55^{1,2,3}),1,4)</f>
        <v>119.37118447416867</v>
      </c>
      <c r="K610" s="1">
        <v>1407</v>
      </c>
    </row>
    <row r="611" spans="4:11" x14ac:dyDescent="0.25">
      <c r="D611" s="1">
        <v>1408</v>
      </c>
      <c r="E611">
        <f>(INDEX(LINEST($B$3:$B$55,$C$3:$C$55^{1,2,3}),1)*D611^3)+(INDEX(LINEST($B$3:$B$55,$C$3:$C$55^{1,2,3}),1,2)*D611^2)+(INDEX(LINEST($B$3:$B$55,$C$3:$C$55^{1,2,3}),1,3)*D611^1)+INDEX(LINEST($B$3:$B$55,$C$3:$C$55^{1,2,3}),1,4)</f>
        <v>118.78527594333343</v>
      </c>
      <c r="K611" s="1">
        <v>1408</v>
      </c>
    </row>
    <row r="612" spans="4:11" x14ac:dyDescent="0.25">
      <c r="D612" s="1">
        <v>1409</v>
      </c>
      <c r="E612">
        <f>(INDEX(LINEST($B$3:$B$55,$C$3:$C$55^{1,2,3}),1)*D612^3)+(INDEX(LINEST($B$3:$B$55,$C$3:$C$55^{1,2,3}),1,2)*D612^2)+(INDEX(LINEST($B$3:$B$55,$C$3:$C$55^{1,2,3}),1,3)*D612^1)+INDEX(LINEST($B$3:$B$55,$C$3:$C$55^{1,2,3}),1,4)</f>
        <v>118.19884282022201</v>
      </c>
      <c r="K612" s="1">
        <v>1409</v>
      </c>
    </row>
    <row r="613" spans="4:11" x14ac:dyDescent="0.25">
      <c r="D613" s="1">
        <v>1410</v>
      </c>
      <c r="E613">
        <f>(INDEX(LINEST($B$3:$B$55,$C$3:$C$55^{1,2,3}),1)*D613^3)+(INDEX(LINEST($B$3:$B$55,$C$3:$C$55^{1,2,3}),1,2)*D613^2)+(INDEX(LINEST($B$3:$B$55,$C$3:$C$55^{1,2,3}),1,3)*D613^1)+INDEX(LINEST($B$3:$B$55,$C$3:$C$55^{1,2,3}),1,4)</f>
        <v>117.61188663655491</v>
      </c>
      <c r="K613" s="1">
        <v>1410</v>
      </c>
    </row>
    <row r="614" spans="4:11" x14ac:dyDescent="0.25">
      <c r="D614" s="1">
        <v>1411</v>
      </c>
      <c r="E614">
        <f>(INDEX(LINEST($B$3:$B$55,$C$3:$C$55^{1,2,3}),1)*D614^3)+(INDEX(LINEST($B$3:$B$55,$C$3:$C$55^{1,2,3}),1,2)*D614^2)+(INDEX(LINEST($B$3:$B$55,$C$3:$C$55^{1,2,3}),1,3)*D614^1)+INDEX(LINEST($B$3:$B$55,$C$3:$C$55^{1,2,3}),1,4)</f>
        <v>117.02440892405173</v>
      </c>
      <c r="K614" s="1">
        <v>1411</v>
      </c>
    </row>
    <row r="615" spans="4:11" x14ac:dyDescent="0.25">
      <c r="D615" s="1">
        <v>1412</v>
      </c>
      <c r="E615">
        <f>(INDEX(LINEST($B$3:$B$55,$C$3:$C$55^{1,2,3}),1)*D615^3)+(INDEX(LINEST($B$3:$B$55,$C$3:$C$55^{1,2,3}),1,2)*D615^2)+(INDEX(LINEST($B$3:$B$55,$C$3:$C$55^{1,2,3}),1,3)*D615^1)+INDEX(LINEST($B$3:$B$55,$C$3:$C$55^{1,2,3}),1,4)</f>
        <v>116.43641121443204</v>
      </c>
      <c r="K615" s="1">
        <v>1412</v>
      </c>
    </row>
    <row r="616" spans="4:11" x14ac:dyDescent="0.25">
      <c r="D616" s="1">
        <v>1413</v>
      </c>
      <c r="E616">
        <f>(INDEX(LINEST($B$3:$B$55,$C$3:$C$55^{1,2,3}),1)*D616^3)+(INDEX(LINEST($B$3:$B$55,$C$3:$C$55^{1,2,3}),1,2)*D616^2)+(INDEX(LINEST($B$3:$B$55,$C$3:$C$55^{1,2,3}),1,3)*D616^1)+INDEX(LINEST($B$3:$B$55,$C$3:$C$55^{1,2,3}),1,4)</f>
        <v>115.84789503941681</v>
      </c>
      <c r="K616" s="1">
        <v>1413</v>
      </c>
    </row>
    <row r="617" spans="4:11" x14ac:dyDescent="0.25">
      <c r="D617" s="1">
        <v>1414</v>
      </c>
      <c r="E617">
        <f>(INDEX(LINEST($B$3:$B$55,$C$3:$C$55^{1,2,3}),1)*D617^3)+(INDEX(LINEST($B$3:$B$55,$C$3:$C$55^{1,2,3}),1,2)*D617^2)+(INDEX(LINEST($B$3:$B$55,$C$3:$C$55^{1,2,3}),1,3)*D617^1)+INDEX(LINEST($B$3:$B$55,$C$3:$C$55^{1,2,3}),1,4)</f>
        <v>115.2588619307254</v>
      </c>
      <c r="K617" s="1">
        <v>1414</v>
      </c>
    </row>
    <row r="618" spans="4:11" x14ac:dyDescent="0.25">
      <c r="D618" s="1">
        <v>1415</v>
      </c>
      <c r="E618">
        <f>(INDEX(LINEST($B$3:$B$55,$C$3:$C$55^{1,2,3}),1)*D618^3)+(INDEX(LINEST($B$3:$B$55,$C$3:$C$55^{1,2,3}),1,2)*D618^2)+(INDEX(LINEST($B$3:$B$55,$C$3:$C$55^{1,2,3}),1,3)*D618^1)+INDEX(LINEST($B$3:$B$55,$C$3:$C$55^{1,2,3}),1,4)</f>
        <v>114.66931342007808</v>
      </c>
      <c r="K618" s="1">
        <v>1415</v>
      </c>
    </row>
    <row r="619" spans="4:11" x14ac:dyDescent="0.25">
      <c r="D619" s="1">
        <v>1416</v>
      </c>
      <c r="E619">
        <f>(INDEX(LINEST($B$3:$B$55,$C$3:$C$55^{1,2,3}),1)*D619^3)+(INDEX(LINEST($B$3:$B$55,$C$3:$C$55^{1,2,3}),1,2)*D619^2)+(INDEX(LINEST($B$3:$B$55,$C$3:$C$55^{1,2,3}),1,3)*D619^1)+INDEX(LINEST($B$3:$B$55,$C$3:$C$55^{1,2,3}),1,4)</f>
        <v>114.07925103919422</v>
      </c>
      <c r="K619" s="1">
        <v>1416</v>
      </c>
    </row>
    <row r="620" spans="4:11" x14ac:dyDescent="0.25">
      <c r="D620" s="1">
        <v>1417</v>
      </c>
      <c r="E620">
        <f>(INDEX(LINEST($B$3:$B$55,$C$3:$C$55^{1,2,3}),1)*D620^3)+(INDEX(LINEST($B$3:$B$55,$C$3:$C$55^{1,2,3}),1,2)*D620^2)+(INDEX(LINEST($B$3:$B$55,$C$3:$C$55^{1,2,3}),1,3)*D620^1)+INDEX(LINEST($B$3:$B$55,$C$3:$C$55^{1,2,3}),1,4)</f>
        <v>113.48867631979499</v>
      </c>
      <c r="K620" s="1">
        <v>1417</v>
      </c>
    </row>
    <row r="621" spans="4:11" x14ac:dyDescent="0.25">
      <c r="D621" s="1">
        <v>1418</v>
      </c>
      <c r="E621">
        <f>(INDEX(LINEST($B$3:$B$55,$C$3:$C$55^{1,2,3}),1)*D621^3)+(INDEX(LINEST($B$3:$B$55,$C$3:$C$55^{1,2,3}),1,2)*D621^2)+(INDEX(LINEST($B$3:$B$55,$C$3:$C$55^{1,2,3}),1,3)*D621^1)+INDEX(LINEST($B$3:$B$55,$C$3:$C$55^{1,2,3}),1,4)</f>
        <v>112.89759079359862</v>
      </c>
      <c r="K621" s="1">
        <v>1418</v>
      </c>
    </row>
    <row r="622" spans="4:11" x14ac:dyDescent="0.25">
      <c r="D622" s="1">
        <v>1419</v>
      </c>
      <c r="E622">
        <f>(INDEX(LINEST($B$3:$B$55,$C$3:$C$55^{1,2,3}),1)*D622^3)+(INDEX(LINEST($B$3:$B$55,$C$3:$C$55^{1,2,3}),1,2)*D622^2)+(INDEX(LINEST($B$3:$B$55,$C$3:$C$55^{1,2,3}),1,3)*D622^1)+INDEX(LINEST($B$3:$B$55,$C$3:$C$55^{1,2,3}),1,4)</f>
        <v>112.3059959923263</v>
      </c>
      <c r="K622" s="1">
        <v>1419</v>
      </c>
    </row>
    <row r="623" spans="4:11" x14ac:dyDescent="0.25">
      <c r="D623" s="1">
        <v>1420</v>
      </c>
      <c r="E623">
        <f>(INDEX(LINEST($B$3:$B$55,$C$3:$C$55^{1,2,3}),1)*D623^3)+(INDEX(LINEST($B$3:$B$55,$C$3:$C$55^{1,2,3}),1,2)*D623^2)+(INDEX(LINEST($B$3:$B$55,$C$3:$C$55^{1,2,3}),1,3)*D623^1)+INDEX(LINEST($B$3:$B$55,$C$3:$C$55^{1,2,3}),1,4)</f>
        <v>111.71389344769852</v>
      </c>
      <c r="K623" s="1">
        <v>1420</v>
      </c>
    </row>
    <row r="624" spans="4:11" x14ac:dyDescent="0.25">
      <c r="D624" s="1">
        <v>1421</v>
      </c>
      <c r="E624">
        <f>(INDEX(LINEST($B$3:$B$55,$C$3:$C$55^{1,2,3}),1)*D624^3)+(INDEX(LINEST($B$3:$B$55,$C$3:$C$55^{1,2,3}),1,2)*D624^2)+(INDEX(LINEST($B$3:$B$55,$C$3:$C$55^{1,2,3}),1,3)*D624^1)+INDEX(LINEST($B$3:$B$55,$C$3:$C$55^{1,2,3}),1,4)</f>
        <v>111.12128469143352</v>
      </c>
      <c r="K624" s="1">
        <v>1421</v>
      </c>
    </row>
    <row r="625" spans="4:11" x14ac:dyDescent="0.25">
      <c r="D625" s="1">
        <v>1422</v>
      </c>
      <c r="E625">
        <f>(INDEX(LINEST($B$3:$B$55,$C$3:$C$55^{1,2,3}),1)*D625^3)+(INDEX(LINEST($B$3:$B$55,$C$3:$C$55^{1,2,3}),1,2)*D625^2)+(INDEX(LINEST($B$3:$B$55,$C$3:$C$55^{1,2,3}),1,3)*D625^1)+INDEX(LINEST($B$3:$B$55,$C$3:$C$55^{1,2,3}),1,4)</f>
        <v>110.52817125525314</v>
      </c>
      <c r="K625" s="1">
        <v>1422</v>
      </c>
    </row>
    <row r="626" spans="4:11" x14ac:dyDescent="0.25">
      <c r="D626" s="1">
        <v>1423</v>
      </c>
      <c r="E626">
        <f>(INDEX(LINEST($B$3:$B$55,$C$3:$C$55^{1,2,3}),1)*D626^3)+(INDEX(LINEST($B$3:$B$55,$C$3:$C$55^{1,2,3}),1,2)*D626^2)+(INDEX(LINEST($B$3:$B$55,$C$3:$C$55^{1,2,3}),1,3)*D626^1)+INDEX(LINEST($B$3:$B$55,$C$3:$C$55^{1,2,3}),1,4)</f>
        <v>109.93455467087585</v>
      </c>
      <c r="K626" s="1">
        <v>1423</v>
      </c>
    </row>
    <row r="627" spans="4:11" x14ac:dyDescent="0.25">
      <c r="D627" s="1">
        <v>1424</v>
      </c>
      <c r="E627">
        <f>(INDEX(LINEST($B$3:$B$55,$C$3:$C$55^{1,2,3}),1)*D627^3)+(INDEX(LINEST($B$3:$B$55,$C$3:$C$55^{1,2,3}),1,2)*D627^2)+(INDEX(LINEST($B$3:$B$55,$C$3:$C$55^{1,2,3}),1,3)*D627^1)+INDEX(LINEST($B$3:$B$55,$C$3:$C$55^{1,2,3}),1,4)</f>
        <v>109.34043647002306</v>
      </c>
      <c r="K627" s="1">
        <v>1424</v>
      </c>
    </row>
    <row r="628" spans="4:11" x14ac:dyDescent="0.25">
      <c r="D628" s="1">
        <v>1425</v>
      </c>
      <c r="E628">
        <f>(INDEX(LINEST($B$3:$B$55,$C$3:$C$55^{1,2,3}),1)*D628^3)+(INDEX(LINEST($B$3:$B$55,$C$3:$C$55^{1,2,3}),1,2)*D628^2)+(INDEX(LINEST($B$3:$B$55,$C$3:$C$55^{1,2,3}),1,3)*D628^1)+INDEX(LINEST($B$3:$B$55,$C$3:$C$55^{1,2,3}),1,4)</f>
        <v>108.74581818441345</v>
      </c>
      <c r="K628" s="1">
        <v>1425</v>
      </c>
    </row>
    <row r="629" spans="4:11" x14ac:dyDescent="0.25">
      <c r="D629" s="1">
        <v>1426</v>
      </c>
      <c r="E629">
        <f>(INDEX(LINEST($B$3:$B$55,$C$3:$C$55^{1,2,3}),1)*D629^3)+(INDEX(LINEST($B$3:$B$55,$C$3:$C$55^{1,2,3}),1,2)*D629^2)+(INDEX(LINEST($B$3:$B$55,$C$3:$C$55^{1,2,3}),1,3)*D629^1)+INDEX(LINEST($B$3:$B$55,$C$3:$C$55^{1,2,3}),1,4)</f>
        <v>108.15070134576706</v>
      </c>
      <c r="K629" s="1">
        <v>1426</v>
      </c>
    </row>
    <row r="630" spans="4:11" x14ac:dyDescent="0.25">
      <c r="D630" s="1">
        <v>1427</v>
      </c>
      <c r="E630">
        <f>(INDEX(LINEST($B$3:$B$55,$C$3:$C$55^{1,2,3}),1)*D630^3)+(INDEX(LINEST($B$3:$B$55,$C$3:$C$55^{1,2,3}),1,2)*D630^2)+(INDEX(LINEST($B$3:$B$55,$C$3:$C$55^{1,2,3}),1,3)*D630^1)+INDEX(LINEST($B$3:$B$55,$C$3:$C$55^{1,2,3}),1,4)</f>
        <v>107.55508748580576</v>
      </c>
      <c r="K630" s="1">
        <v>1427</v>
      </c>
    </row>
    <row r="631" spans="4:11" x14ac:dyDescent="0.25">
      <c r="D631" s="1">
        <v>1428</v>
      </c>
      <c r="E631">
        <f>(INDEX(LINEST($B$3:$B$55,$C$3:$C$55^{1,2,3}),1)*D631^3)+(INDEX(LINEST($B$3:$B$55,$C$3:$C$55^{1,2,3}),1,2)*D631^2)+(INDEX(LINEST($B$3:$B$55,$C$3:$C$55^{1,2,3}),1,3)*D631^1)+INDEX(LINEST($B$3:$B$55,$C$3:$C$55^{1,2,3}),1,4)</f>
        <v>106.95897813624686</v>
      </c>
      <c r="K631" s="1">
        <v>1428</v>
      </c>
    </row>
    <row r="632" spans="4:11" x14ac:dyDescent="0.25">
      <c r="D632" s="1">
        <v>1429</v>
      </c>
      <c r="E632">
        <f>(INDEX(LINEST($B$3:$B$55,$C$3:$C$55^{1,2,3}),1)*D632^3)+(INDEX(LINEST($B$3:$B$55,$C$3:$C$55^{1,2,3}),1,2)*D632^2)+(INDEX(LINEST($B$3:$B$55,$C$3:$C$55^{1,2,3}),1,3)*D632^1)+INDEX(LINEST($B$3:$B$55,$C$3:$C$55^{1,2,3}),1,4)</f>
        <v>106.36237482881222</v>
      </c>
      <c r="K632" s="1">
        <v>1429</v>
      </c>
    </row>
    <row r="633" spans="4:11" x14ac:dyDescent="0.25">
      <c r="D633" s="1">
        <v>1430</v>
      </c>
      <c r="E633">
        <f>(INDEX(LINEST($B$3:$B$55,$C$3:$C$55^{1,2,3}),1)*D633^3)+(INDEX(LINEST($B$3:$B$55,$C$3:$C$55^{1,2,3}),1,2)*D633^2)+(INDEX(LINEST($B$3:$B$55,$C$3:$C$55^{1,2,3}),1,3)*D633^1)+INDEX(LINEST($B$3:$B$55,$C$3:$C$55^{1,2,3}),1,4)</f>
        <v>105.76527909522099</v>
      </c>
      <c r="K633" s="1">
        <v>1430</v>
      </c>
    </row>
    <row r="634" spans="4:11" x14ac:dyDescent="0.25">
      <c r="D634" s="1">
        <v>1431</v>
      </c>
      <c r="E634">
        <f>(INDEX(LINEST($B$3:$B$55,$C$3:$C$55^{1,2,3}),1)*D634^3)+(INDEX(LINEST($B$3:$B$55,$C$3:$C$55^{1,2,3}),1,2)*D634^2)+(INDEX(LINEST($B$3:$B$55,$C$3:$C$55^{1,2,3}),1,3)*D634^1)+INDEX(LINEST($B$3:$B$55,$C$3:$C$55^{1,2,3}),1,4)</f>
        <v>105.16769246719298</v>
      </c>
      <c r="K634" s="1">
        <v>1431</v>
      </c>
    </row>
    <row r="635" spans="4:11" x14ac:dyDescent="0.25">
      <c r="D635" s="1">
        <v>1432</v>
      </c>
      <c r="E635">
        <f>(INDEX(LINEST($B$3:$B$55,$C$3:$C$55^{1,2,3}),1)*D635^3)+(INDEX(LINEST($B$3:$B$55,$C$3:$C$55^{1,2,3}),1,2)*D635^2)+(INDEX(LINEST($B$3:$B$55,$C$3:$C$55^{1,2,3}),1,3)*D635^1)+INDEX(LINEST($B$3:$B$55,$C$3:$C$55^{1,2,3}),1,4)</f>
        <v>104.56961647644937</v>
      </c>
      <c r="K635" s="1">
        <v>1432</v>
      </c>
    </row>
    <row r="636" spans="4:11" x14ac:dyDescent="0.25">
      <c r="D636" s="1">
        <v>1433</v>
      </c>
      <c r="E636">
        <f>(INDEX(LINEST($B$3:$B$55,$C$3:$C$55^{1,2,3}),1)*D636^3)+(INDEX(LINEST($B$3:$B$55,$C$3:$C$55^{1,2,3}),1,2)*D636^2)+(INDEX(LINEST($B$3:$B$55,$C$3:$C$55^{1,2,3}),1,3)*D636^1)+INDEX(LINEST($B$3:$B$55,$C$3:$C$55^{1,2,3}),1,4)</f>
        <v>103.97105265470861</v>
      </c>
      <c r="K636" s="1">
        <v>1433</v>
      </c>
    </row>
    <row r="637" spans="4:11" x14ac:dyDescent="0.25">
      <c r="D637" s="1">
        <v>1434</v>
      </c>
      <c r="E637">
        <f>(INDEX(LINEST($B$3:$B$55,$C$3:$C$55^{1,2,3}),1)*D637^3)+(INDEX(LINEST($B$3:$B$55,$C$3:$C$55^{1,2,3}),1,2)*D637^2)+(INDEX(LINEST($B$3:$B$55,$C$3:$C$55^{1,2,3}),1,3)*D637^1)+INDEX(LINEST($B$3:$B$55,$C$3:$C$55^{1,2,3}),1,4)</f>
        <v>103.37200253369235</v>
      </c>
      <c r="K637" s="1">
        <v>1434</v>
      </c>
    </row>
    <row r="638" spans="4:11" x14ac:dyDescent="0.25">
      <c r="D638" s="1">
        <v>1435</v>
      </c>
      <c r="E638">
        <f>(INDEX(LINEST($B$3:$B$55,$C$3:$C$55^{1,2,3}),1)*D638^3)+(INDEX(LINEST($B$3:$B$55,$C$3:$C$55^{1,2,3}),1,2)*D638^2)+(INDEX(LINEST($B$3:$B$55,$C$3:$C$55^{1,2,3}),1,3)*D638^1)+INDEX(LINEST($B$3:$B$55,$C$3:$C$55^{1,2,3}),1,4)</f>
        <v>102.77246764511881</v>
      </c>
      <c r="K638" s="1">
        <v>1435</v>
      </c>
    </row>
    <row r="639" spans="4:11" x14ac:dyDescent="0.25">
      <c r="D639" s="1">
        <v>1436</v>
      </c>
      <c r="E639">
        <f>(INDEX(LINEST($B$3:$B$55,$C$3:$C$55^{1,2,3}),1)*D639^3)+(INDEX(LINEST($B$3:$B$55,$C$3:$C$55^{1,2,3}),1,2)*D639^2)+(INDEX(LINEST($B$3:$B$55,$C$3:$C$55^{1,2,3}),1,3)*D639^1)+INDEX(LINEST($B$3:$B$55,$C$3:$C$55^{1,2,3}),1,4)</f>
        <v>102.17244952070939</v>
      </c>
      <c r="K639" s="1">
        <v>1436</v>
      </c>
    </row>
    <row r="640" spans="4:11" x14ac:dyDescent="0.25">
      <c r="D640" s="1">
        <v>1437</v>
      </c>
      <c r="E640">
        <f>(INDEX(LINEST($B$3:$B$55,$C$3:$C$55^{1,2,3}),1)*D640^3)+(INDEX(LINEST($B$3:$B$55,$C$3:$C$55^{1,2,3}),1,2)*D640^2)+(INDEX(LINEST($B$3:$B$55,$C$3:$C$55^{1,2,3}),1,3)*D640^1)+INDEX(LINEST($B$3:$B$55,$C$3:$C$55^{1,2,3}),1,4)</f>
        <v>101.57194969218301</v>
      </c>
      <c r="K640" s="1">
        <v>1437</v>
      </c>
    </row>
    <row r="641" spans="4:11" x14ac:dyDescent="0.25">
      <c r="D641" s="1">
        <v>1438</v>
      </c>
      <c r="E641">
        <f>(INDEX(LINEST($B$3:$B$55,$C$3:$C$55^{1,2,3}),1)*D641^3)+(INDEX(LINEST($B$3:$B$55,$C$3:$C$55^{1,2,3}),1,2)*D641^2)+(INDEX(LINEST($B$3:$B$55,$C$3:$C$55^{1,2,3}),1,3)*D641^1)+INDEX(LINEST($B$3:$B$55,$C$3:$C$55^{1,2,3}),1,4)</f>
        <v>100.97096969126017</v>
      </c>
      <c r="K641" s="1">
        <v>1438</v>
      </c>
    </row>
    <row r="642" spans="4:11" x14ac:dyDescent="0.25">
      <c r="D642" s="1">
        <v>1439</v>
      </c>
      <c r="E642">
        <f>(INDEX(LINEST($B$3:$B$55,$C$3:$C$55^{1,2,3}),1)*D642^3)+(INDEX(LINEST($B$3:$B$55,$C$3:$C$55^{1,2,3}),1,2)*D642^2)+(INDEX(LINEST($B$3:$B$55,$C$3:$C$55^{1,2,3}),1,3)*D642^1)+INDEX(LINEST($B$3:$B$55,$C$3:$C$55^{1,2,3}),1,4)</f>
        <v>100.3695110496609</v>
      </c>
      <c r="K642" s="1">
        <v>1439</v>
      </c>
    </row>
    <row r="643" spans="4:11" x14ac:dyDescent="0.25">
      <c r="D643" s="1">
        <v>1440</v>
      </c>
      <c r="E643">
        <f>(INDEX(LINEST($B$3:$B$55,$C$3:$C$55^{1,2,3}),1)*D643^3)+(INDEX(LINEST($B$3:$B$55,$C$3:$C$55^{1,2,3}),1,2)*D643^2)+(INDEX(LINEST($B$3:$B$55,$C$3:$C$55^{1,2,3}),1,3)*D643^1)+INDEX(LINEST($B$3:$B$55,$C$3:$C$55^{1,2,3}),1,4)</f>
        <v>99.767575299104806</v>
      </c>
      <c r="K643" s="1">
        <v>1440</v>
      </c>
    </row>
    <row r="644" spans="4:11" x14ac:dyDescent="0.25">
      <c r="D644" s="1">
        <v>1441</v>
      </c>
      <c r="E644">
        <f>(INDEX(LINEST($B$3:$B$55,$C$3:$C$55^{1,2,3}),1)*D644^3)+(INDEX(LINEST($B$3:$B$55,$C$3:$C$55^{1,2,3}),1,2)*D644^2)+(INDEX(LINEST($B$3:$B$55,$C$3:$C$55^{1,2,3}),1,3)*D644^1)+INDEX(LINEST($B$3:$B$55,$C$3:$C$55^{1,2,3}),1,4)</f>
        <v>99.165163971312381</v>
      </c>
      <c r="K644" s="1">
        <v>1441</v>
      </c>
    </row>
    <row r="645" spans="4:11" x14ac:dyDescent="0.25">
      <c r="D645" s="1">
        <v>1442</v>
      </c>
      <c r="E645">
        <f>(INDEX(LINEST($B$3:$B$55,$C$3:$C$55^{1,2,3}),1)*D645^3)+(INDEX(LINEST($B$3:$B$55,$C$3:$C$55^{1,2,3}),1,2)*D645^2)+(INDEX(LINEST($B$3:$B$55,$C$3:$C$55^{1,2,3}),1,3)*D645^1)+INDEX(LINEST($B$3:$B$55,$C$3:$C$55^{1,2,3}),1,4)</f>
        <v>98.562278598003445</v>
      </c>
      <c r="K645" s="1">
        <v>1442</v>
      </c>
    </row>
    <row r="646" spans="4:11" x14ac:dyDescent="0.25">
      <c r="D646" s="1">
        <v>1443</v>
      </c>
      <c r="E646">
        <f>(INDEX(LINEST($B$3:$B$55,$C$3:$C$55^{1,2,3}),1)*D646^3)+(INDEX(LINEST($B$3:$B$55,$C$3:$C$55^{1,2,3}),1,2)*D646^2)+(INDEX(LINEST($B$3:$B$55,$C$3:$C$55^{1,2,3}),1,3)*D646^1)+INDEX(LINEST($B$3:$B$55,$C$3:$C$55^{1,2,3}),1,4)</f>
        <v>97.958920710898269</v>
      </c>
      <c r="K646" s="1">
        <v>1443</v>
      </c>
    </row>
    <row r="647" spans="4:11" x14ac:dyDescent="0.25">
      <c r="D647" s="1">
        <v>1444</v>
      </c>
      <c r="E647">
        <f>(INDEX(LINEST($B$3:$B$55,$C$3:$C$55^{1,2,3}),1)*D647^3)+(INDEX(LINEST($B$3:$B$55,$C$3:$C$55^{1,2,3}),1,2)*D647^2)+(INDEX(LINEST($B$3:$B$55,$C$3:$C$55^{1,2,3}),1,3)*D647^1)+INDEX(LINEST($B$3:$B$55,$C$3:$C$55^{1,2,3}),1,4)</f>
        <v>97.355091841715762</v>
      </c>
      <c r="K647" s="1">
        <v>1444</v>
      </c>
    </row>
    <row r="648" spans="4:11" x14ac:dyDescent="0.25">
      <c r="D648" s="1">
        <v>1445</v>
      </c>
      <c r="E648">
        <f>(INDEX(LINEST($B$3:$B$55,$C$3:$C$55^{1,2,3}),1)*D648^3)+(INDEX(LINEST($B$3:$B$55,$C$3:$C$55^{1,2,3}),1,2)*D648^2)+(INDEX(LINEST($B$3:$B$55,$C$3:$C$55^{1,2,3}),1,3)*D648^1)+INDEX(LINEST($B$3:$B$55,$C$3:$C$55^{1,2,3}),1,4)</f>
        <v>96.750793522176423</v>
      </c>
      <c r="K648" s="1">
        <v>1445</v>
      </c>
    </row>
    <row r="649" spans="4:11" x14ac:dyDescent="0.25">
      <c r="D649" s="1">
        <v>1446</v>
      </c>
      <c r="E649">
        <f>(INDEX(LINEST($B$3:$B$55,$C$3:$C$55^{1,2,3}),1)*D649^3)+(INDEX(LINEST($B$3:$B$55,$C$3:$C$55^{1,2,3}),1,2)*D649^2)+(INDEX(LINEST($B$3:$B$55,$C$3:$C$55^{1,2,3}),1,3)*D649^1)+INDEX(LINEST($B$3:$B$55,$C$3:$C$55^{1,2,3}),1,4)</f>
        <v>96.146027284001434</v>
      </c>
      <c r="K649" s="1">
        <v>1446</v>
      </c>
    </row>
    <row r="650" spans="4:11" x14ac:dyDescent="0.25">
      <c r="D650" s="1">
        <v>1447</v>
      </c>
      <c r="E650">
        <f>(INDEX(LINEST($B$3:$B$55,$C$3:$C$55^{1,2,3}),1)*D650^3)+(INDEX(LINEST($B$3:$B$55,$C$3:$C$55^{1,2,3}),1,2)*D650^2)+(INDEX(LINEST($B$3:$B$55,$C$3:$C$55^{1,2,3}),1,3)*D650^1)+INDEX(LINEST($B$3:$B$55,$C$3:$C$55^{1,2,3}),1,4)</f>
        <v>95.540794658908794</v>
      </c>
      <c r="K650" s="1">
        <v>1447</v>
      </c>
    </row>
    <row r="651" spans="4:11" x14ac:dyDescent="0.25">
      <c r="D651" s="1">
        <v>1448</v>
      </c>
      <c r="E651">
        <f>(INDEX(LINEST($B$3:$B$55,$C$3:$C$55^{1,2,3}),1)*D651^3)+(INDEX(LINEST($B$3:$B$55,$C$3:$C$55^{1,2,3}),1,2)*D651^2)+(INDEX(LINEST($B$3:$B$55,$C$3:$C$55^{1,2,3}),1,3)*D651^1)+INDEX(LINEST($B$3:$B$55,$C$3:$C$55^{1,2,3}),1,4)</f>
        <v>94.93509717862014</v>
      </c>
      <c r="K651" s="1">
        <v>1448</v>
      </c>
    </row>
    <row r="652" spans="4:11" x14ac:dyDescent="0.25">
      <c r="D652" s="1">
        <v>1449</v>
      </c>
      <c r="E652">
        <f>(INDEX(LINEST($B$3:$B$55,$C$3:$C$55^{1,2,3}),1)*D652^3)+(INDEX(LINEST($B$3:$B$55,$C$3:$C$55^{1,2,3}),1,2)*D652^2)+(INDEX(LINEST($B$3:$B$55,$C$3:$C$55^{1,2,3}),1,3)*D652^1)+INDEX(LINEST($B$3:$B$55,$C$3:$C$55^{1,2,3}),1,4)</f>
        <v>94.328936374854152</v>
      </c>
      <c r="K652" s="1">
        <v>1449</v>
      </c>
    </row>
    <row r="653" spans="4:11" x14ac:dyDescent="0.25">
      <c r="D653" s="1">
        <v>1450</v>
      </c>
      <c r="E653">
        <f>(INDEX(LINEST($B$3:$B$55,$C$3:$C$55^{1,2,3}),1)*D653^3)+(INDEX(LINEST($B$3:$B$55,$C$3:$C$55^{1,2,3}),1,2)*D653^2)+(INDEX(LINEST($B$3:$B$55,$C$3:$C$55^{1,2,3}),1,3)*D653^1)+INDEX(LINEST($B$3:$B$55,$C$3:$C$55^{1,2,3}),1,4)</f>
        <v>93.722313779332467</v>
      </c>
      <c r="K653" s="1">
        <v>1450</v>
      </c>
    </row>
    <row r="654" spans="4:11" x14ac:dyDescent="0.25">
      <c r="D654" s="1">
        <v>1451</v>
      </c>
      <c r="E654">
        <f>(INDEX(LINEST($B$3:$B$55,$C$3:$C$55^{1,2,3}),1)*D654^3)+(INDEX(LINEST($B$3:$B$55,$C$3:$C$55^{1,2,3}),1,2)*D654^2)+(INDEX(LINEST($B$3:$B$55,$C$3:$C$55^{1,2,3}),1,3)*D654^1)+INDEX(LINEST($B$3:$B$55,$C$3:$C$55^{1,2,3}),1,4)</f>
        <v>93.115230923773083</v>
      </c>
      <c r="K654" s="1">
        <v>1451</v>
      </c>
    </row>
    <row r="655" spans="4:11" x14ac:dyDescent="0.25">
      <c r="D655" s="1">
        <v>1452</v>
      </c>
      <c r="E655">
        <f>(INDEX(LINEST($B$3:$B$55,$C$3:$C$55^{1,2,3}),1)*D655^3)+(INDEX(LINEST($B$3:$B$55,$C$3:$C$55^{1,2,3}),1,2)*D655^2)+(INDEX(LINEST($B$3:$B$55,$C$3:$C$55^{1,2,3}),1,3)*D655^1)+INDEX(LINEST($B$3:$B$55,$C$3:$C$55^{1,2,3}),1,4)</f>
        <v>92.507689339896956</v>
      </c>
      <c r="K655" s="1">
        <v>1452</v>
      </c>
    </row>
    <row r="656" spans="4:11" x14ac:dyDescent="0.25">
      <c r="D656" s="1">
        <v>1453</v>
      </c>
      <c r="E656">
        <f>(INDEX(LINEST($B$3:$B$55,$C$3:$C$55^{1,2,3}),1)*D656^3)+(INDEX(LINEST($B$3:$B$55,$C$3:$C$55^{1,2,3}),1,2)*D656^2)+(INDEX(LINEST($B$3:$B$55,$C$3:$C$55^{1,2,3}),1,3)*D656^1)+INDEX(LINEST($B$3:$B$55,$C$3:$C$55^{1,2,3}),1,4)</f>
        <v>91.899690559424585</v>
      </c>
      <c r="K656" s="1">
        <v>1453</v>
      </c>
    </row>
    <row r="657" spans="4:11" x14ac:dyDescent="0.25">
      <c r="D657" s="1">
        <v>1454</v>
      </c>
      <c r="E657">
        <f>(INDEX(LINEST($B$3:$B$55,$C$3:$C$55^{1,2,3}),1)*D657^3)+(INDEX(LINEST($B$3:$B$55,$C$3:$C$55^{1,2,3}),1,2)*D657^2)+(INDEX(LINEST($B$3:$B$55,$C$3:$C$55^{1,2,3}),1,3)*D657^1)+INDEX(LINEST($B$3:$B$55,$C$3:$C$55^{1,2,3}),1,4)</f>
        <v>91.291236114075105</v>
      </c>
      <c r="K657" s="1">
        <v>1454</v>
      </c>
    </row>
    <row r="658" spans="4:11" x14ac:dyDescent="0.25">
      <c r="D658" s="1">
        <v>1455</v>
      </c>
      <c r="E658">
        <f>(INDEX(LINEST($B$3:$B$55,$C$3:$C$55^{1,2,3}),1)*D658^3)+(INDEX(LINEST($B$3:$B$55,$C$3:$C$55^{1,2,3}),1,2)*D658^2)+(INDEX(LINEST($B$3:$B$55,$C$3:$C$55^{1,2,3}),1,3)*D658^1)+INDEX(LINEST($B$3:$B$55,$C$3:$C$55^{1,2,3}),1,4)</f>
        <v>90.682327535568561</v>
      </c>
      <c r="K658" s="1">
        <v>1455</v>
      </c>
    </row>
    <row r="659" spans="4:11" x14ac:dyDescent="0.25">
      <c r="D659" s="1">
        <v>1456</v>
      </c>
      <c r="E659">
        <f>(INDEX(LINEST($B$3:$B$55,$C$3:$C$55^{1,2,3}),1)*D659^3)+(INDEX(LINEST($B$3:$B$55,$C$3:$C$55^{1,2,3}),1,2)*D659^2)+(INDEX(LINEST($B$3:$B$55,$C$3:$C$55^{1,2,3}),1,3)*D659^1)+INDEX(LINEST($B$3:$B$55,$C$3:$C$55^{1,2,3}),1,4)</f>
        <v>90.072966355625226</v>
      </c>
      <c r="K659" s="1">
        <v>1456</v>
      </c>
    </row>
    <row r="660" spans="4:11" x14ac:dyDescent="0.25">
      <c r="D660" s="1">
        <v>1457</v>
      </c>
      <c r="E660">
        <f>(INDEX(LINEST($B$3:$B$55,$C$3:$C$55^{1,2,3}),1)*D660^3)+(INDEX(LINEST($B$3:$B$55,$C$3:$C$55^{1,2,3}),1,2)*D660^2)+(INDEX(LINEST($B$3:$B$55,$C$3:$C$55^{1,2,3}),1,3)*D660^1)+INDEX(LINEST($B$3:$B$55,$C$3:$C$55^{1,2,3}),1,4)</f>
        <v>89.4631541059656</v>
      </c>
      <c r="K660" s="1">
        <v>1457</v>
      </c>
    </row>
    <row r="661" spans="4:11" x14ac:dyDescent="0.25">
      <c r="D661" s="1">
        <v>1458</v>
      </c>
      <c r="E661">
        <f>(INDEX(LINEST($B$3:$B$55,$C$3:$C$55^{1,2,3}),1)*D661^3)+(INDEX(LINEST($B$3:$B$55,$C$3:$C$55^{1,2,3}),1,2)*D661^2)+(INDEX(LINEST($B$3:$B$55,$C$3:$C$55^{1,2,3}),1,3)*D661^1)+INDEX(LINEST($B$3:$B$55,$C$3:$C$55^{1,2,3}),1,4)</f>
        <v>88.852892318308818</v>
      </c>
      <c r="K661" s="1">
        <v>1458</v>
      </c>
    </row>
    <row r="662" spans="4:11" x14ac:dyDescent="0.25">
      <c r="D662" s="1">
        <v>1459</v>
      </c>
      <c r="E662">
        <f>(INDEX(LINEST($B$3:$B$55,$C$3:$C$55^{1,2,3}),1)*D662^3)+(INDEX(LINEST($B$3:$B$55,$C$3:$C$55^{1,2,3}),1,2)*D662^2)+(INDEX(LINEST($B$3:$B$55,$C$3:$C$55^{1,2,3}),1,3)*D662^1)+INDEX(LINEST($B$3:$B$55,$C$3:$C$55^{1,2,3}),1,4)</f>
        <v>88.242182524374471</v>
      </c>
      <c r="K662" s="1">
        <v>1459</v>
      </c>
    </row>
    <row r="663" spans="4:11" x14ac:dyDescent="0.25">
      <c r="D663" s="1">
        <v>1460</v>
      </c>
      <c r="E663">
        <f>(INDEX(LINEST($B$3:$B$55,$C$3:$C$55^{1,2,3}),1)*D663^3)+(INDEX(LINEST($B$3:$B$55,$C$3:$C$55^{1,2,3}),1,2)*D663^2)+(INDEX(LINEST($B$3:$B$55,$C$3:$C$55^{1,2,3}),1,3)*D663^1)+INDEX(LINEST($B$3:$B$55,$C$3:$C$55^{1,2,3}),1,4)</f>
        <v>87.631026255883967</v>
      </c>
      <c r="K663" s="1">
        <v>1460</v>
      </c>
    </row>
    <row r="664" spans="4:11" x14ac:dyDescent="0.25">
      <c r="D664" s="1">
        <v>1461</v>
      </c>
      <c r="E664">
        <f>(INDEX(LINEST($B$3:$B$55,$C$3:$C$55^{1,2,3}),1)*D664^3)+(INDEX(LINEST($B$3:$B$55,$C$3:$C$55^{1,2,3}),1,2)*D664^2)+(INDEX(LINEST($B$3:$B$55,$C$3:$C$55^{1,2,3}),1,3)*D664^1)+INDEX(LINEST($B$3:$B$55,$C$3:$C$55^{1,2,3}),1,4)</f>
        <v>87.019425044556442</v>
      </c>
      <c r="K664" s="1">
        <v>1461</v>
      </c>
    </row>
    <row r="665" spans="4:11" x14ac:dyDescent="0.25">
      <c r="D665" s="1">
        <v>1462</v>
      </c>
      <c r="E665">
        <f>(INDEX(LINEST($B$3:$B$55,$C$3:$C$55^{1,2,3}),1)*D665^3)+(INDEX(LINEST($B$3:$B$55,$C$3:$C$55^{1,2,3}),1,2)*D665^2)+(INDEX(LINEST($B$3:$B$55,$C$3:$C$55^{1,2,3}),1,3)*D665^1)+INDEX(LINEST($B$3:$B$55,$C$3:$C$55^{1,2,3}),1,4)</f>
        <v>86.407380422111942</v>
      </c>
      <c r="K665" s="1">
        <v>1462</v>
      </c>
    </row>
    <row r="666" spans="4:11" x14ac:dyDescent="0.25">
      <c r="D666" s="1">
        <v>1463</v>
      </c>
      <c r="E666">
        <f>(INDEX(LINEST($B$3:$B$55,$C$3:$C$55^{1,2,3}),1)*D666^3)+(INDEX(LINEST($B$3:$B$55,$C$3:$C$55^{1,2,3}),1,2)*D666^2)+(INDEX(LINEST($B$3:$B$55,$C$3:$C$55^{1,2,3}),1,3)*D666^1)+INDEX(LINEST($B$3:$B$55,$C$3:$C$55^{1,2,3}),1,4)</f>
        <v>85.794893920270511</v>
      </c>
      <c r="K666" s="1">
        <v>1463</v>
      </c>
    </row>
    <row r="667" spans="4:11" x14ac:dyDescent="0.25">
      <c r="D667" s="1">
        <v>1464</v>
      </c>
      <c r="E667">
        <f>(INDEX(LINEST($B$3:$B$55,$C$3:$C$55^{1,2,3}),1)*D667^3)+(INDEX(LINEST($B$3:$B$55,$C$3:$C$55^{1,2,3}),1,2)*D667^2)+(INDEX(LINEST($B$3:$B$55,$C$3:$C$55^{1,2,3}),1,3)*D667^1)+INDEX(LINEST($B$3:$B$55,$C$3:$C$55^{1,2,3}),1,4)</f>
        <v>85.181967070751284</v>
      </c>
      <c r="K667" s="1">
        <v>1464</v>
      </c>
    </row>
    <row r="668" spans="4:11" x14ac:dyDescent="0.25">
      <c r="D668" s="1">
        <v>1465</v>
      </c>
      <c r="E668">
        <f>(INDEX(LINEST($B$3:$B$55,$C$3:$C$55^{1,2,3}),1)*D668^3)+(INDEX(LINEST($B$3:$B$55,$C$3:$C$55^{1,2,3}),1,2)*D668^2)+(INDEX(LINEST($B$3:$B$55,$C$3:$C$55^{1,2,3}),1,3)*D668^1)+INDEX(LINEST($B$3:$B$55,$C$3:$C$55^{1,2,3}),1,4)</f>
        <v>84.568601405276581</v>
      </c>
      <c r="K668" s="1">
        <v>1465</v>
      </c>
    </row>
    <row r="669" spans="4:11" x14ac:dyDescent="0.25">
      <c r="D669" s="1">
        <v>1466</v>
      </c>
      <c r="E669">
        <f>(INDEX(LINEST($B$3:$B$55,$C$3:$C$55^{1,2,3}),1)*D669^3)+(INDEX(LINEST($B$3:$B$55,$C$3:$C$55^{1,2,3}),1,2)*D669^2)+(INDEX(LINEST($B$3:$B$55,$C$3:$C$55^{1,2,3}),1,3)*D669^1)+INDEX(LINEST($B$3:$B$55,$C$3:$C$55^{1,2,3}),1,4)</f>
        <v>83.954798455563719</v>
      </c>
      <c r="K669" s="1">
        <v>1466</v>
      </c>
    </row>
    <row r="670" spans="4:11" x14ac:dyDescent="0.25">
      <c r="D670" s="1">
        <v>1467</v>
      </c>
      <c r="E670">
        <f>(INDEX(LINEST($B$3:$B$55,$C$3:$C$55^{1,2,3}),1)*D670^3)+(INDEX(LINEST($B$3:$B$55,$C$3:$C$55^{1,2,3}),1,2)*D670^2)+(INDEX(LINEST($B$3:$B$55,$C$3:$C$55^{1,2,3}),1,3)*D670^1)+INDEX(LINEST($B$3:$B$55,$C$3:$C$55^{1,2,3}),1,4)</f>
        <v>83.340559753334105</v>
      </c>
      <c r="K670" s="1">
        <v>1467</v>
      </c>
    </row>
    <row r="671" spans="4:11" x14ac:dyDescent="0.25">
      <c r="D671" s="1">
        <v>1468</v>
      </c>
      <c r="E671">
        <f>(INDEX(LINEST($B$3:$B$55,$C$3:$C$55^{1,2,3}),1)*D671^3)+(INDEX(LINEST($B$3:$B$55,$C$3:$C$55^{1,2,3}),1,2)*D671^2)+(INDEX(LINEST($B$3:$B$55,$C$3:$C$55^{1,2,3}),1,3)*D671^1)+INDEX(LINEST($B$3:$B$55,$C$3:$C$55^{1,2,3}),1,4)</f>
        <v>82.725886830307331</v>
      </c>
      <c r="K671" s="1">
        <v>1468</v>
      </c>
    </row>
    <row r="672" spans="4:11" x14ac:dyDescent="0.25">
      <c r="D672" s="1">
        <v>1469</v>
      </c>
      <c r="E672">
        <f>(INDEX(LINEST($B$3:$B$55,$C$3:$C$55^{1,2,3}),1)*D672^3)+(INDEX(LINEST($B$3:$B$55,$C$3:$C$55^{1,2,3}),1,2)*D672^2)+(INDEX(LINEST($B$3:$B$55,$C$3:$C$55^{1,2,3}),1,3)*D672^1)+INDEX(LINEST($B$3:$B$55,$C$3:$C$55^{1,2,3}),1,4)</f>
        <v>82.110781218203897</v>
      </c>
      <c r="K672" s="1">
        <v>1469</v>
      </c>
    </row>
    <row r="673" spans="4:11" x14ac:dyDescent="0.25">
      <c r="D673" s="1">
        <v>1470</v>
      </c>
      <c r="E673">
        <f>(INDEX(LINEST($B$3:$B$55,$C$3:$C$55^{1,2,3}),1)*D673^3)+(INDEX(LINEST($B$3:$B$55,$C$3:$C$55^{1,2,3}),1,2)*D673^2)+(INDEX(LINEST($B$3:$B$55,$C$3:$C$55^{1,2,3}),1,3)*D673^1)+INDEX(LINEST($B$3:$B$55,$C$3:$C$55^{1,2,3}),1,4)</f>
        <v>81.495244448742937</v>
      </c>
      <c r="K673" s="1">
        <v>1470</v>
      </c>
    </row>
    <row r="674" spans="4:11" x14ac:dyDescent="0.25">
      <c r="D674" s="1">
        <v>1471</v>
      </c>
      <c r="E674">
        <f>(INDEX(LINEST($B$3:$B$55,$C$3:$C$55^{1,2,3}),1)*D674^3)+(INDEX(LINEST($B$3:$B$55,$C$3:$C$55^{1,2,3}),1,2)*D674^2)+(INDEX(LINEST($B$3:$B$55,$C$3:$C$55^{1,2,3}),1,3)*D674^1)+INDEX(LINEST($B$3:$B$55,$C$3:$C$55^{1,2,3}),1,4)</f>
        <v>80.879278053644953</v>
      </c>
      <c r="K674" s="1">
        <v>1471</v>
      </c>
    </row>
    <row r="675" spans="4:11" x14ac:dyDescent="0.25">
      <c r="D675" s="1">
        <v>1472</v>
      </c>
      <c r="E675">
        <f>(INDEX(LINEST($B$3:$B$55,$C$3:$C$55^{1,2,3}),1)*D675^3)+(INDEX(LINEST($B$3:$B$55,$C$3:$C$55^{1,2,3}),1,2)*D675^2)+(INDEX(LINEST($B$3:$B$55,$C$3:$C$55^{1,2,3}),1,3)*D675^1)+INDEX(LINEST($B$3:$B$55,$C$3:$C$55^{1,2,3}),1,4)</f>
        <v>80.262883564629988</v>
      </c>
      <c r="K675" s="1">
        <v>1472</v>
      </c>
    </row>
    <row r="676" spans="4:11" x14ac:dyDescent="0.25">
      <c r="D676" s="1">
        <v>1473</v>
      </c>
      <c r="E676">
        <f>(INDEX(LINEST($B$3:$B$55,$C$3:$C$55^{1,2,3}),1)*D676^3)+(INDEX(LINEST($B$3:$B$55,$C$3:$C$55^{1,2,3}),1,2)*D676^2)+(INDEX(LINEST($B$3:$B$55,$C$3:$C$55^{1,2,3}),1,3)*D676^1)+INDEX(LINEST($B$3:$B$55,$C$3:$C$55^{1,2,3}),1,4)</f>
        <v>79.646062513417633</v>
      </c>
      <c r="K676" s="1">
        <v>1473</v>
      </c>
    </row>
    <row r="677" spans="4:11" x14ac:dyDescent="0.25">
      <c r="D677" s="1">
        <v>1474</v>
      </c>
      <c r="E677">
        <f>(INDEX(LINEST($B$3:$B$55,$C$3:$C$55^{1,2,3}),1)*D677^3)+(INDEX(LINEST($B$3:$B$55,$C$3:$C$55^{1,2,3}),1,2)*D677^2)+(INDEX(LINEST($B$3:$B$55,$C$3:$C$55^{1,2,3}),1,3)*D677^1)+INDEX(LINEST($B$3:$B$55,$C$3:$C$55^{1,2,3}),1,4)</f>
        <v>79.028816431728842</v>
      </c>
      <c r="K677" s="1">
        <v>1474</v>
      </c>
    </row>
    <row r="678" spans="4:11" x14ac:dyDescent="0.25">
      <c r="D678" s="1">
        <v>1475</v>
      </c>
      <c r="E678">
        <f>(INDEX(LINEST($B$3:$B$55,$C$3:$C$55^{1,2,3}),1)*D678^3)+(INDEX(LINEST($B$3:$B$55,$C$3:$C$55^{1,2,3}),1,2)*D678^2)+(INDEX(LINEST($B$3:$B$55,$C$3:$C$55^{1,2,3}),1,3)*D678^1)+INDEX(LINEST($B$3:$B$55,$C$3:$C$55^{1,2,3}),1,4)</f>
        <v>78.411146851281842</v>
      </c>
      <c r="K678" s="1">
        <v>1475</v>
      </c>
    </row>
    <row r="679" spans="4:11" x14ac:dyDescent="0.25">
      <c r="D679" s="1">
        <v>1476</v>
      </c>
      <c r="E679">
        <f>(INDEX(LINEST($B$3:$B$55,$C$3:$C$55^{1,2,3}),1)*D679^3)+(INDEX(LINEST($B$3:$B$55,$C$3:$C$55^{1,2,3}),1,2)*D679^2)+(INDEX(LINEST($B$3:$B$55,$C$3:$C$55^{1,2,3}),1,3)*D679^1)+INDEX(LINEST($B$3:$B$55,$C$3:$C$55^{1,2,3}),1,4)</f>
        <v>77.793055303798042</v>
      </c>
      <c r="K679" s="1">
        <v>1476</v>
      </c>
    </row>
    <row r="680" spans="4:11" x14ac:dyDescent="0.25">
      <c r="D680" s="1">
        <v>1477</v>
      </c>
      <c r="E680">
        <f>(INDEX(LINEST($B$3:$B$55,$C$3:$C$55^{1,2,3}),1)*D680^3)+(INDEX(LINEST($B$3:$B$55,$C$3:$C$55^{1,2,3}),1,2)*D680^2)+(INDEX(LINEST($B$3:$B$55,$C$3:$C$55^{1,2,3}),1,3)*D680^1)+INDEX(LINEST($B$3:$B$55,$C$3:$C$55^{1,2,3}),1,4)</f>
        <v>77.174543320997032</v>
      </c>
      <c r="K680" s="1">
        <v>1477</v>
      </c>
    </row>
    <row r="681" spans="4:11" x14ac:dyDescent="0.25">
      <c r="D681" s="1">
        <v>1478</v>
      </c>
      <c r="E681">
        <f>(INDEX(LINEST($B$3:$B$55,$C$3:$C$55^{1,2,3}),1)*D681^3)+(INDEX(LINEST($B$3:$B$55,$C$3:$C$55^{1,2,3}),1,2)*D681^2)+(INDEX(LINEST($B$3:$B$55,$C$3:$C$55^{1,2,3}),1,3)*D681^1)+INDEX(LINEST($B$3:$B$55,$C$3:$C$55^{1,2,3}),1,4)</f>
        <v>76.555612434598856</v>
      </c>
      <c r="K681" s="1">
        <v>1478</v>
      </c>
    </row>
    <row r="682" spans="4:11" x14ac:dyDescent="0.25">
      <c r="D682" s="1">
        <v>1479</v>
      </c>
      <c r="E682">
        <f>(INDEX(LINEST($B$3:$B$55,$C$3:$C$55^{1,2,3}),1)*D682^3)+(INDEX(LINEST($B$3:$B$55,$C$3:$C$55^{1,2,3}),1,2)*D682^2)+(INDEX(LINEST($B$3:$B$55,$C$3:$C$55^{1,2,3}),1,3)*D682^1)+INDEX(LINEST($B$3:$B$55,$C$3:$C$55^{1,2,3}),1,4)</f>
        <v>75.936264176323562</v>
      </c>
      <c r="K682" s="1">
        <v>1479</v>
      </c>
    </row>
    <row r="683" spans="4:11" x14ac:dyDescent="0.25">
      <c r="D683" s="1">
        <v>1480</v>
      </c>
      <c r="E683">
        <f>(INDEX(LINEST($B$3:$B$55,$C$3:$C$55^{1,2,3}),1)*D683^3)+(INDEX(LINEST($B$3:$B$55,$C$3:$C$55^{1,2,3}),1,2)*D683^2)+(INDEX(LINEST($B$3:$B$55,$C$3:$C$55^{1,2,3}),1,3)*D683^1)+INDEX(LINEST($B$3:$B$55,$C$3:$C$55^{1,2,3}),1,4)</f>
        <v>75.316500077890282</v>
      </c>
      <c r="K683" s="1">
        <v>1480</v>
      </c>
    </row>
    <row r="684" spans="4:11" x14ac:dyDescent="0.25">
      <c r="D684" s="1">
        <v>1481</v>
      </c>
      <c r="E684">
        <f>(INDEX(LINEST($B$3:$B$55,$C$3:$C$55^{1,2,3}),1)*D684^3)+(INDEX(LINEST($B$3:$B$55,$C$3:$C$55^{1,2,3}),1,2)*D684^2)+(INDEX(LINEST($B$3:$B$55,$C$3:$C$55^{1,2,3}),1,3)*D684^1)+INDEX(LINEST($B$3:$B$55,$C$3:$C$55^{1,2,3}),1,4)</f>
        <v>74.696321671020883</v>
      </c>
      <c r="K684" s="1">
        <v>1481</v>
      </c>
    </row>
    <row r="685" spans="4:11" x14ac:dyDescent="0.25">
      <c r="D685" s="1">
        <v>1482</v>
      </c>
      <c r="E685">
        <f>(INDEX(LINEST($B$3:$B$55,$C$3:$C$55^{1,2,3}),1)*D685^3)+(INDEX(LINEST($B$3:$B$55,$C$3:$C$55^{1,2,3}),1,2)*D685^2)+(INDEX(LINEST($B$3:$B$55,$C$3:$C$55^{1,2,3}),1,3)*D685^1)+INDEX(LINEST($B$3:$B$55,$C$3:$C$55^{1,2,3}),1,4)</f>
        <v>74.075730487432679</v>
      </c>
      <c r="K685" s="1">
        <v>1482</v>
      </c>
    </row>
    <row r="686" spans="4:11" x14ac:dyDescent="0.25">
      <c r="D686" s="1">
        <v>1483</v>
      </c>
      <c r="E686">
        <f>(INDEX(LINEST($B$3:$B$55,$C$3:$C$55^{1,2,3}),1)*D686^3)+(INDEX(LINEST($B$3:$B$55,$C$3:$C$55^{1,2,3}),1,2)*D686^2)+(INDEX(LINEST($B$3:$B$55,$C$3:$C$55^{1,2,3}),1,3)*D686^1)+INDEX(LINEST($B$3:$B$55,$C$3:$C$55^{1,2,3}),1,4)</f>
        <v>73.4547280588489</v>
      </c>
      <c r="K686" s="1">
        <v>1483</v>
      </c>
    </row>
    <row r="687" spans="4:11" x14ac:dyDescent="0.25">
      <c r="D687" s="1">
        <v>1484</v>
      </c>
      <c r="E687">
        <f>(INDEX(LINEST($B$3:$B$55,$C$3:$C$55^{1,2,3}),1)*D687^3)+(INDEX(LINEST($B$3:$B$55,$C$3:$C$55^{1,2,3}),1,2)*D687^2)+(INDEX(LINEST($B$3:$B$55,$C$3:$C$55^{1,2,3}),1,3)*D687^1)+INDEX(LINEST($B$3:$B$55,$C$3:$C$55^{1,2,3}),1,4)</f>
        <v>72.833315916986408</v>
      </c>
      <c r="K687" s="1">
        <v>1484</v>
      </c>
    </row>
    <row r="688" spans="4:11" x14ac:dyDescent="0.25">
      <c r="D688" s="1">
        <v>1485</v>
      </c>
      <c r="E688">
        <f>(INDEX(LINEST($B$3:$B$55,$C$3:$C$55^{1,2,3}),1)*D688^3)+(INDEX(LINEST($B$3:$B$55,$C$3:$C$55^{1,2,3}),1,2)*D688^2)+(INDEX(LINEST($B$3:$B$55,$C$3:$C$55^{1,2,3}),1,3)*D688^1)+INDEX(LINEST($B$3:$B$55,$C$3:$C$55^{1,2,3}),1,4)</f>
        <v>72.211495593567065</v>
      </c>
      <c r="K688" s="1">
        <v>1485</v>
      </c>
    </row>
    <row r="689" spans="4:11" x14ac:dyDescent="0.25">
      <c r="D689" s="1">
        <v>1486</v>
      </c>
      <c r="E689">
        <f>(INDEX(LINEST($B$3:$B$55,$C$3:$C$55^{1,2,3}),1)*D689^3)+(INDEX(LINEST($B$3:$B$55,$C$3:$C$55^{1,2,3}),1,2)*D689^2)+(INDEX(LINEST($B$3:$B$55,$C$3:$C$55^{1,2,3}),1,3)*D689^1)+INDEX(LINEST($B$3:$B$55,$C$3:$C$55^{1,2,3}),1,4)</f>
        <v>71.589268620310008</v>
      </c>
      <c r="K689" s="1">
        <v>1486</v>
      </c>
    </row>
    <row r="690" spans="4:11" x14ac:dyDescent="0.25">
      <c r="D690" s="1">
        <v>1487</v>
      </c>
      <c r="E690">
        <f>(INDEX(LINEST($B$3:$B$55,$C$3:$C$55^{1,2,3}),1)*D690^3)+(INDEX(LINEST($B$3:$B$55,$C$3:$C$55^{1,2,3}),1,2)*D690^2)+(INDEX(LINEST($B$3:$B$55,$C$3:$C$55^{1,2,3}),1,3)*D690^1)+INDEX(LINEST($B$3:$B$55,$C$3:$C$55^{1,2,3}),1,4)</f>
        <v>70.966636528935737</v>
      </c>
      <c r="K690" s="1">
        <v>1487</v>
      </c>
    </row>
    <row r="691" spans="4:11" x14ac:dyDescent="0.25">
      <c r="D691" s="1">
        <v>1488</v>
      </c>
      <c r="E691">
        <f>(INDEX(LINEST($B$3:$B$55,$C$3:$C$55^{1,2,3}),1)*D691^3)+(INDEX(LINEST($B$3:$B$55,$C$3:$C$55^{1,2,3}),1,2)*D691^2)+(INDEX(LINEST($B$3:$B$55,$C$3:$C$55^{1,2,3}),1,3)*D691^1)+INDEX(LINEST($B$3:$B$55,$C$3:$C$55^{1,2,3}),1,4)</f>
        <v>70.343600851164751</v>
      </c>
      <c r="K691" s="1">
        <v>1488</v>
      </c>
    </row>
    <row r="692" spans="4:11" x14ac:dyDescent="0.25">
      <c r="D692" s="1">
        <v>1489</v>
      </c>
      <c r="E692">
        <f>(INDEX(LINEST($B$3:$B$55,$C$3:$C$55^{1,2,3}),1)*D692^3)+(INDEX(LINEST($B$3:$B$55,$C$3:$C$55^{1,2,3}),1,2)*D692^2)+(INDEX(LINEST($B$3:$B$55,$C$3:$C$55^{1,2,3}),1,3)*D692^1)+INDEX(LINEST($B$3:$B$55,$C$3:$C$55^{1,2,3}),1,4)</f>
        <v>69.720163118715277</v>
      </c>
      <c r="K692" s="1">
        <v>1489</v>
      </c>
    </row>
    <row r="693" spans="4:11" x14ac:dyDescent="0.25">
      <c r="D693" s="1">
        <v>1490</v>
      </c>
      <c r="E693">
        <f>(INDEX(LINEST($B$3:$B$55,$C$3:$C$55^{1,2,3}),1)*D693^3)+(INDEX(LINEST($B$3:$B$55,$C$3:$C$55^{1,2,3}),1,2)*D693^2)+(INDEX(LINEST($B$3:$B$55,$C$3:$C$55^{1,2,3}),1,3)*D693^1)+INDEX(LINEST($B$3:$B$55,$C$3:$C$55^{1,2,3}),1,4)</f>
        <v>69.096324863309178</v>
      </c>
      <c r="K693" s="1">
        <v>1490</v>
      </c>
    </row>
    <row r="694" spans="4:11" x14ac:dyDescent="0.25">
      <c r="D694" s="1">
        <v>1491</v>
      </c>
      <c r="E694">
        <f>(INDEX(LINEST($B$3:$B$55,$C$3:$C$55^{1,2,3}),1)*D694^3)+(INDEX(LINEST($B$3:$B$55,$C$3:$C$55^{1,2,3}),1,2)*D694^2)+(INDEX(LINEST($B$3:$B$55,$C$3:$C$55^{1,2,3}),1,3)*D694^1)+INDEX(LINEST($B$3:$B$55,$C$3:$C$55^{1,2,3}),1,4)</f>
        <v>68.47208761666468</v>
      </c>
      <c r="K694" s="1">
        <v>1491</v>
      </c>
    </row>
    <row r="695" spans="4:11" x14ac:dyDescent="0.25">
      <c r="D695" s="1">
        <v>1492</v>
      </c>
      <c r="E695">
        <f>(INDEX(LINEST($B$3:$B$55,$C$3:$C$55^{1,2,3}),1)*D695^3)+(INDEX(LINEST($B$3:$B$55,$C$3:$C$55^{1,2,3}),1,2)*D695^2)+(INDEX(LINEST($B$3:$B$55,$C$3:$C$55^{1,2,3}),1,3)*D695^1)+INDEX(LINEST($B$3:$B$55,$C$3:$C$55^{1,2,3}),1,4)</f>
        <v>67.847452910503193</v>
      </c>
      <c r="K695" s="1">
        <v>1492</v>
      </c>
    </row>
    <row r="696" spans="4:11" x14ac:dyDescent="0.25">
      <c r="D696" s="1">
        <v>1493</v>
      </c>
      <c r="E696">
        <f>(INDEX(LINEST($B$3:$B$55,$C$3:$C$55^{1,2,3}),1)*D696^3)+(INDEX(LINEST($B$3:$B$55,$C$3:$C$55^{1,2,3}),1,2)*D696^2)+(INDEX(LINEST($B$3:$B$55,$C$3:$C$55^{1,2,3}),1,3)*D696^1)+INDEX(LINEST($B$3:$B$55,$C$3:$C$55^{1,2,3}),1,4)</f>
        <v>67.222422276544307</v>
      </c>
      <c r="K696" s="1">
        <v>1493</v>
      </c>
    </row>
    <row r="697" spans="4:11" x14ac:dyDescent="0.25">
      <c r="D697" s="1">
        <v>1494</v>
      </c>
      <c r="E697">
        <f>(INDEX(LINEST($B$3:$B$55,$C$3:$C$55^{1,2,3}),1)*D697^3)+(INDEX(LINEST($B$3:$B$55,$C$3:$C$55^{1,2,3}),1,2)*D697^2)+(INDEX(LINEST($B$3:$B$55,$C$3:$C$55^{1,2,3}),1,3)*D697^1)+INDEX(LINEST($B$3:$B$55,$C$3:$C$55^{1,2,3}),1,4)</f>
        <v>66.596997246507613</v>
      </c>
      <c r="K697" s="1">
        <v>1494</v>
      </c>
    </row>
    <row r="698" spans="4:11" x14ac:dyDescent="0.25">
      <c r="D698" s="1">
        <v>1495</v>
      </c>
      <c r="E698">
        <f>(INDEX(LINEST($B$3:$B$55,$C$3:$C$55^{1,2,3}),1)*D698^3)+(INDEX(LINEST($B$3:$B$55,$C$3:$C$55^{1,2,3}),1,2)*D698^2)+(INDEX(LINEST($B$3:$B$55,$C$3:$C$55^{1,2,3}),1,3)*D698^1)+INDEX(LINEST($B$3:$B$55,$C$3:$C$55^{1,2,3}),1,4)</f>
        <v>65.971179352114063</v>
      </c>
      <c r="K698" s="1">
        <v>1495</v>
      </c>
    </row>
    <row r="699" spans="4:11" x14ac:dyDescent="0.25">
      <c r="D699" s="1">
        <v>1496</v>
      </c>
      <c r="E699">
        <f>(INDEX(LINEST($B$3:$B$55,$C$3:$C$55^{1,2,3}),1)*D699^3)+(INDEX(LINEST($B$3:$B$55,$C$3:$C$55^{1,2,3}),1,2)*D699^2)+(INDEX(LINEST($B$3:$B$55,$C$3:$C$55^{1,2,3}),1,3)*D699^1)+INDEX(LINEST($B$3:$B$55,$C$3:$C$55^{1,2,3}),1,4)</f>
        <v>65.344970125082341</v>
      </c>
      <c r="K699" s="1">
        <v>1496</v>
      </c>
    </row>
    <row r="700" spans="4:11" x14ac:dyDescent="0.25">
      <c r="D700" s="1">
        <v>1497</v>
      </c>
      <c r="E700">
        <f>(INDEX(LINEST($B$3:$B$55,$C$3:$C$55^{1,2,3}),1)*D700^3)+(INDEX(LINEST($B$3:$B$55,$C$3:$C$55^{1,2,3}),1,2)*D700^2)+(INDEX(LINEST($B$3:$B$55,$C$3:$C$55^{1,2,3}),1,3)*D700^1)+INDEX(LINEST($B$3:$B$55,$C$3:$C$55^{1,2,3}),1,4)</f>
        <v>64.718371097132945</v>
      </c>
      <c r="K700" s="1">
        <v>1497</v>
      </c>
    </row>
    <row r="701" spans="4:11" x14ac:dyDescent="0.25">
      <c r="D701" s="1">
        <v>1498</v>
      </c>
      <c r="E701">
        <f>(INDEX(LINEST($B$3:$B$55,$C$3:$C$55^{1,2,3}),1)*D701^3)+(INDEX(LINEST($B$3:$B$55,$C$3:$C$55^{1,2,3}),1,2)*D701^2)+(INDEX(LINEST($B$3:$B$55,$C$3:$C$55^{1,2,3}),1,3)*D701^1)+INDEX(LINEST($B$3:$B$55,$C$3:$C$55^{1,2,3}),1,4)</f>
        <v>64.09138379998592</v>
      </c>
      <c r="K701" s="1">
        <v>1498</v>
      </c>
    </row>
    <row r="702" spans="4:11" x14ac:dyDescent="0.25">
      <c r="D702" s="1">
        <v>1499</v>
      </c>
      <c r="E702">
        <f>(INDEX(LINEST($B$3:$B$55,$C$3:$C$55^{1,2,3}),1)*D702^3)+(INDEX(LINEST($B$3:$B$55,$C$3:$C$55^{1,2,3}),1,2)*D702^2)+(INDEX(LINEST($B$3:$B$55,$C$3:$C$55^{1,2,3}),1,3)*D702^1)+INDEX(LINEST($B$3:$B$55,$C$3:$C$55^{1,2,3}),1,4)</f>
        <v>63.464009765361311</v>
      </c>
      <c r="K702" s="1">
        <v>1499</v>
      </c>
    </row>
    <row r="703" spans="4:11" x14ac:dyDescent="0.25">
      <c r="D703" s="1">
        <v>1500</v>
      </c>
      <c r="E703">
        <f>(INDEX(LINEST($B$3:$B$55,$C$3:$C$55^{1,2,3}),1)*D703^3)+(INDEX(LINEST($B$3:$B$55,$C$3:$C$55^{1,2,3}),1,2)*D703^2)+(INDEX(LINEST($B$3:$B$55,$C$3:$C$55^{1,2,3}),1,3)*D703^1)+INDEX(LINEST($B$3:$B$55,$C$3:$C$55^{1,2,3}),1,4)</f>
        <v>62.836250524980073</v>
      </c>
      <c r="K703" s="1">
        <v>1500</v>
      </c>
    </row>
    <row r="704" spans="4:11" x14ac:dyDescent="0.25">
      <c r="D704" s="1">
        <v>1501</v>
      </c>
      <c r="E704">
        <f>(INDEX(LINEST($B$3:$B$55,$C$3:$C$55^{1,2,3}),1)*D704^3)+(INDEX(LINEST($B$3:$B$55,$C$3:$C$55^{1,2,3}),1,2)*D704^2)+(INDEX(LINEST($B$3:$B$55,$C$3:$C$55^{1,2,3}),1,3)*D704^1)+INDEX(LINEST($B$3:$B$55,$C$3:$C$55^{1,2,3}),1,4)</f>
        <v>62.208107610559523</v>
      </c>
      <c r="K704" s="1">
        <v>1501</v>
      </c>
    </row>
    <row r="705" spans="4:11" x14ac:dyDescent="0.25">
      <c r="D705" s="1">
        <v>1502</v>
      </c>
      <c r="E705">
        <f>(INDEX(LINEST($B$3:$B$55,$C$3:$C$55^{1,2,3}),1)*D705^3)+(INDEX(LINEST($B$3:$B$55,$C$3:$C$55^{1,2,3}),1,2)*D705^2)+(INDEX(LINEST($B$3:$B$55,$C$3:$C$55^{1,2,3}),1,3)*D705^1)+INDEX(LINEST($B$3:$B$55,$C$3:$C$55^{1,2,3}),1,4)</f>
        <v>61.579582553822434</v>
      </c>
      <c r="K705" s="1">
        <v>1502</v>
      </c>
    </row>
    <row r="706" spans="4:11" x14ac:dyDescent="0.25">
      <c r="D706" s="1">
        <v>1503</v>
      </c>
      <c r="E706">
        <f>(INDEX(LINEST($B$3:$B$55,$C$3:$C$55^{1,2,3}),1)*D706^3)+(INDEX(LINEST($B$3:$B$55,$C$3:$C$55^{1,2,3}),1,2)*D706^2)+(INDEX(LINEST($B$3:$B$55,$C$3:$C$55^{1,2,3}),1,3)*D706^1)+INDEX(LINEST($B$3:$B$55,$C$3:$C$55^{1,2,3}),1,4)</f>
        <v>60.950676886487031</v>
      </c>
      <c r="K706" s="1">
        <v>1503</v>
      </c>
    </row>
    <row r="707" spans="4:11" x14ac:dyDescent="0.25">
      <c r="D707" s="1">
        <v>1504</v>
      </c>
      <c r="E707">
        <f>(INDEX(LINEST($B$3:$B$55,$C$3:$C$55^{1,2,3}),1)*D707^3)+(INDEX(LINEST($B$3:$B$55,$C$3:$C$55^{1,2,3}),1,2)*D707^2)+(INDEX(LINEST($B$3:$B$55,$C$3:$C$55^{1,2,3}),1,3)*D707^1)+INDEX(LINEST($B$3:$B$55,$C$3:$C$55^{1,2,3}),1,4)</f>
        <v>60.32139214027427</v>
      </c>
      <c r="K707" s="1">
        <v>1504</v>
      </c>
    </row>
    <row r="708" spans="4:11" x14ac:dyDescent="0.25">
      <c r="D708" s="1">
        <v>1505</v>
      </c>
      <c r="E708">
        <f>(INDEX(LINEST($B$3:$B$55,$C$3:$C$55^{1,2,3}),1)*D708^3)+(INDEX(LINEST($B$3:$B$55,$C$3:$C$55^{1,2,3}),1,2)*D708^2)+(INDEX(LINEST($B$3:$B$55,$C$3:$C$55^{1,2,3}),1,3)*D708^1)+INDEX(LINEST($B$3:$B$55,$C$3:$C$55^{1,2,3}),1,4)</f>
        <v>59.691729846904195</v>
      </c>
      <c r="K708" s="1">
        <v>1505</v>
      </c>
    </row>
    <row r="709" spans="4:11" x14ac:dyDescent="0.25">
      <c r="D709" s="1">
        <v>1506</v>
      </c>
      <c r="E709">
        <f>(INDEX(LINEST($B$3:$B$55,$C$3:$C$55^{1,2,3}),1)*D709^3)+(INDEX(LINEST($B$3:$B$55,$C$3:$C$55^{1,2,3}),1,2)*D709^2)+(INDEX(LINEST($B$3:$B$55,$C$3:$C$55^{1,2,3}),1,3)*D709^1)+INDEX(LINEST($B$3:$B$55,$C$3:$C$55^{1,2,3}),1,4)</f>
        <v>59.061691538095488</v>
      </c>
      <c r="K709" s="1">
        <v>1506</v>
      </c>
    </row>
    <row r="710" spans="4:11" x14ac:dyDescent="0.25">
      <c r="D710" s="1">
        <v>1507</v>
      </c>
      <c r="E710">
        <f>(INDEX(LINEST($B$3:$B$55,$C$3:$C$55^{1,2,3}),1)*D710^3)+(INDEX(LINEST($B$3:$B$55,$C$3:$C$55^{1,2,3}),1,2)*D710^2)+(INDEX(LINEST($B$3:$B$55,$C$3:$C$55^{1,2,3}),1,3)*D710^1)+INDEX(LINEST($B$3:$B$55,$C$3:$C$55^{1,2,3}),1,4)</f>
        <v>58.431278745569557</v>
      </c>
      <c r="K710" s="1">
        <v>1507</v>
      </c>
    </row>
    <row r="711" spans="4:11" x14ac:dyDescent="0.25">
      <c r="D711" s="1">
        <v>1508</v>
      </c>
      <c r="E711">
        <f>(INDEX(LINEST($B$3:$B$55,$C$3:$C$55^{1,2,3}),1)*D711^3)+(INDEX(LINEST($B$3:$B$55,$C$3:$C$55^{1,2,3}),1,2)*D711^2)+(INDEX(LINEST($B$3:$B$55,$C$3:$C$55^{1,2,3}),1,3)*D711^1)+INDEX(LINEST($B$3:$B$55,$C$3:$C$55^{1,2,3}),1,4)</f>
        <v>57.800493001045538</v>
      </c>
      <c r="K711" s="1">
        <v>1508</v>
      </c>
    </row>
    <row r="712" spans="4:11" x14ac:dyDescent="0.25">
      <c r="D712" s="1">
        <v>1509</v>
      </c>
      <c r="E712">
        <f>(INDEX(LINEST($B$3:$B$55,$C$3:$C$55^{1,2,3}),1)*D712^3)+(INDEX(LINEST($B$3:$B$55,$C$3:$C$55^{1,2,3}),1,2)*D712^2)+(INDEX(LINEST($B$3:$B$55,$C$3:$C$55^{1,2,3}),1,3)*D712^1)+INDEX(LINEST($B$3:$B$55,$C$3:$C$55^{1,2,3}),1,4)</f>
        <v>57.169335836244386</v>
      </c>
      <c r="K712" s="1">
        <v>1509</v>
      </c>
    </row>
    <row r="713" spans="4:11" x14ac:dyDescent="0.25">
      <c r="D713" s="1">
        <v>1510</v>
      </c>
      <c r="E713">
        <f>(INDEX(LINEST($B$3:$B$55,$C$3:$C$55^{1,2,3}),1)*D713^3)+(INDEX(LINEST($B$3:$B$55,$C$3:$C$55^{1,2,3}),1,2)*D713^2)+(INDEX(LINEST($B$3:$B$55,$C$3:$C$55^{1,2,3}),1,3)*D713^1)+INDEX(LINEST($B$3:$B$55,$C$3:$C$55^{1,2,3}),1,4)</f>
        <v>56.537808782884326</v>
      </c>
      <c r="K713" s="1">
        <v>1510</v>
      </c>
    </row>
    <row r="714" spans="4:11" x14ac:dyDescent="0.25">
      <c r="D714" s="1">
        <v>1511</v>
      </c>
      <c r="E714">
        <f>(INDEX(LINEST($B$3:$B$55,$C$3:$C$55^{1,2,3}),1)*D714^3)+(INDEX(LINEST($B$3:$B$55,$C$3:$C$55^{1,2,3}),1,2)*D714^2)+(INDEX(LINEST($B$3:$B$55,$C$3:$C$55^{1,2,3}),1,3)*D714^1)+INDEX(LINEST($B$3:$B$55,$C$3:$C$55^{1,2,3}),1,4)</f>
        <v>55.905913372686769</v>
      </c>
      <c r="K714" s="1">
        <v>1511</v>
      </c>
    </row>
    <row r="715" spans="4:11" x14ac:dyDescent="0.25">
      <c r="D715" s="1">
        <v>1512</v>
      </c>
      <c r="E715">
        <f>(INDEX(LINEST($B$3:$B$55,$C$3:$C$55^{1,2,3}),1)*D715^3)+(INDEX(LINEST($B$3:$B$55,$C$3:$C$55^{1,2,3}),1,2)*D715^2)+(INDEX(LINEST($B$3:$B$55,$C$3:$C$55^{1,2,3}),1,3)*D715^1)+INDEX(LINEST($B$3:$B$55,$C$3:$C$55^{1,2,3}),1,4)</f>
        <v>55.273651137372212</v>
      </c>
      <c r="K715" s="1">
        <v>1512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9"/>
  <sheetViews>
    <sheetView topLeftCell="A671" workbookViewId="0">
      <selection activeCell="B716" sqref="B716:L759"/>
    </sheetView>
  </sheetViews>
  <sheetFormatPr defaultRowHeight="15" x14ac:dyDescent="0.25"/>
  <cols>
    <col min="3" max="3" width="10" customWidth="1"/>
  </cols>
  <sheetData>
    <row r="1" spans="1:12" x14ac:dyDescent="0.25">
      <c r="A1" t="s">
        <v>15</v>
      </c>
      <c r="D1" s="1" t="s">
        <v>8</v>
      </c>
      <c r="K1" s="1" t="s">
        <v>8</v>
      </c>
    </row>
    <row r="2" spans="1:12" x14ac:dyDescent="0.25">
      <c r="A2" t="s">
        <v>12</v>
      </c>
      <c r="B2" t="s">
        <v>9</v>
      </c>
      <c r="C2" t="s">
        <v>10</v>
      </c>
      <c r="D2" s="5">
        <v>930</v>
      </c>
      <c r="E2">
        <f>(INDEX(LINEST($B$3:$B$65,$C$3:$C$65^{1,2,3}),1)*D2^3)+(INDEX(LINEST($B$3:$B$65,$C$3:$C$65^{1,2,3}),1,2)*D2^2)+(INDEX(LINEST($B$3:$B$65,$C$3:$C$65^{1,2,3}),1,3)*D2^1)+INDEX(LINEST($B$3:$B$65,$C$3:$C$65^{1,2,3}),1,4)</f>
        <v>370.77803605243139</v>
      </c>
      <c r="H2" t="s">
        <v>13</v>
      </c>
      <c r="I2" t="s">
        <v>9</v>
      </c>
      <c r="J2" t="s">
        <v>10</v>
      </c>
      <c r="K2" s="7">
        <v>1165</v>
      </c>
      <c r="L2">
        <f>(INDEX(LINEST($I$3:$I$228,$J$3:$J$228^{1,2,3}),1)*K2^3)+(INDEX(LINEST($I$3:$I$228,$J$3:$J$228^{1,2,3}),1,2)*K2^2)+(INDEX(LINEST($I$3:$I$228,$J$3:$J$228^{1,2,3}),1,3)*K2^1)+INDEX(LINEST($I$3:$I$228,$J$3:$J$228^{1,2,3}),1,4)</f>
        <v>1005.0900468247</v>
      </c>
    </row>
    <row r="3" spans="1:12" x14ac:dyDescent="0.25">
      <c r="B3">
        <v>70</v>
      </c>
      <c r="C3">
        <v>1505</v>
      </c>
      <c r="D3" s="1">
        <v>800</v>
      </c>
      <c r="E3">
        <f>(INDEX(LINEST($B$3:$B$65,$C$3:$C$65^{1,2,3}),1)*D3^3)+(INDEX(LINEST($B$3:$B$65,$C$3:$C$65^{1,2,3}),1,2)*D3^2)+(INDEX(LINEST($B$3:$B$65,$C$3:$C$65^{1,2,3}),1,3)*D3^1)+INDEX(LINEST($B$3:$B$65,$C$3:$C$65^{1,2,3}),1,4)</f>
        <v>381.35296691733299</v>
      </c>
      <c r="I3">
        <v>225</v>
      </c>
      <c r="J3">
        <v>1510</v>
      </c>
      <c r="K3" s="1">
        <v>800</v>
      </c>
      <c r="L3">
        <f>(INDEX(LINEST($I$3:$I$228,$J$3:$J$228^{1,2,3}),1)*K3^3)+(INDEX(LINEST($I$3:$I$228,$J$3:$J$228^{1,2,3}),1,2)*K3^2)+(INDEX(LINEST($I$3:$I$228,$J$3:$J$228^{1,2,3}),1,3)*K3^1)+INDEX(LINEST($I$3:$I$228,$J$3:$J$228^{1,2,3}),1,4)</f>
        <v>1342.875811914002</v>
      </c>
    </row>
    <row r="4" spans="1:12" x14ac:dyDescent="0.25">
      <c r="B4">
        <v>75</v>
      </c>
      <c r="C4">
        <v>1498</v>
      </c>
      <c r="D4" s="1">
        <v>801</v>
      </c>
      <c r="E4">
        <f>(INDEX(LINEST($B$3:$B$65,$C$3:$C$65^{1,2,3}),1)*D4^3)+(INDEX(LINEST($B$3:$B$65,$C$3:$C$65^{1,2,3}),1,2)*D4^2)+(INDEX(LINEST($B$3:$B$65,$C$3:$C$65^{1,2,3}),1,3)*D4^1)+INDEX(LINEST($B$3:$B$65,$C$3:$C$65^{1,2,3}),1,4)</f>
        <v>381.38250800800756</v>
      </c>
      <c r="I4">
        <v>230</v>
      </c>
      <c r="J4">
        <v>1508</v>
      </c>
      <c r="K4" s="1">
        <v>801</v>
      </c>
      <c r="L4">
        <f>(INDEX(LINEST($I$3:$I$228,$J$3:$J$228^{1,2,3}),1)*K4^3)+(INDEX(LINEST($I$3:$I$228,$J$3:$J$228^{1,2,3}),1,2)*K4^2)+(INDEX(LINEST($I$3:$I$228,$J$3:$J$228^{1,2,3}),1,3)*K4^1)+INDEX(LINEST($I$3:$I$228,$J$3:$J$228^{1,2,3}),1,4)</f>
        <v>1342.9104623970034</v>
      </c>
    </row>
    <row r="5" spans="1:12" x14ac:dyDescent="0.25">
      <c r="B5">
        <v>80</v>
      </c>
      <c r="C5">
        <v>1491</v>
      </c>
      <c r="D5" s="1">
        <v>802</v>
      </c>
      <c r="E5">
        <f>(INDEX(LINEST($B$3:$B$65,$C$3:$C$65^{1,2,3}),1)*D5^3)+(INDEX(LINEST($B$3:$B$65,$C$3:$C$65^{1,2,3}),1,2)*D5^2)+(INDEX(LINEST($B$3:$B$65,$C$3:$C$65^{1,2,3}),1,3)*D5^1)+INDEX(LINEST($B$3:$B$65,$C$3:$C$65^{1,2,3}),1,4)</f>
        <v>381.41024560039318</v>
      </c>
      <c r="I5">
        <v>235</v>
      </c>
      <c r="J5">
        <v>1506</v>
      </c>
      <c r="K5" s="1">
        <v>802</v>
      </c>
      <c r="L5">
        <f>(INDEX(LINEST($I$3:$I$228,$J$3:$J$228^{1,2,3}),1)*K5^3)+(INDEX(LINEST($I$3:$I$228,$J$3:$J$228^{1,2,3}),1,2)*K5^2)+(INDEX(LINEST($I$3:$I$228,$J$3:$J$228^{1,2,3}),1,3)*K5^1)+INDEX(LINEST($I$3:$I$228,$J$3:$J$228^{1,2,3}),1,4)</f>
        <v>1342.9390780565564</v>
      </c>
    </row>
    <row r="6" spans="1:12" x14ac:dyDescent="0.25">
      <c r="B6">
        <v>85</v>
      </c>
      <c r="C6">
        <v>1485</v>
      </c>
      <c r="D6" s="1">
        <v>803</v>
      </c>
      <c r="E6">
        <f>(INDEX(LINEST($B$3:$B$65,$C$3:$C$65^{1,2,3}),1)*D6^3)+(INDEX(LINEST($B$3:$B$65,$C$3:$C$65^{1,2,3}),1,2)*D6^2)+(INDEX(LINEST($B$3:$B$65,$C$3:$C$65^{1,2,3}),1,3)*D6^1)+INDEX(LINEST($B$3:$B$65,$C$3:$C$65^{1,2,3}),1,4)</f>
        <v>381.43618167084389</v>
      </c>
      <c r="I6">
        <v>240</v>
      </c>
      <c r="J6">
        <v>1504</v>
      </c>
      <c r="K6" s="1">
        <v>803</v>
      </c>
      <c r="L6">
        <f>(INDEX(LINEST($I$3:$I$228,$J$3:$J$228^{1,2,3}),1)*K6^3)+(INDEX(LINEST($I$3:$I$228,$J$3:$J$228^{1,2,3}),1,2)*K6^2)+(INDEX(LINEST($I$3:$I$228,$J$3:$J$228^{1,2,3}),1,3)*K6^1)+INDEX(LINEST($I$3:$I$228,$J$3:$J$228^{1,2,3}),1,4)</f>
        <v>1342.9616651703354</v>
      </c>
    </row>
    <row r="7" spans="1:12" x14ac:dyDescent="0.25">
      <c r="B7">
        <v>90</v>
      </c>
      <c r="C7">
        <v>1478</v>
      </c>
      <c r="D7" s="1">
        <v>804</v>
      </c>
      <c r="E7">
        <f>(INDEX(LINEST($B$3:$B$65,$C$3:$C$65^{1,2,3}),1)*D7^3)+(INDEX(LINEST($B$3:$B$65,$C$3:$C$65^{1,2,3}),1,2)*D7^2)+(INDEX(LINEST($B$3:$B$65,$C$3:$C$65^{1,2,3}),1,3)*D7^1)+INDEX(LINEST($B$3:$B$65,$C$3:$C$65^{1,2,3}),1,4)</f>
        <v>381.46031819571431</v>
      </c>
      <c r="I7">
        <v>245</v>
      </c>
      <c r="J7">
        <v>1502</v>
      </c>
      <c r="K7" s="1">
        <v>804</v>
      </c>
      <c r="L7">
        <f>(INDEX(LINEST($I$3:$I$228,$J$3:$J$228^{1,2,3}),1)*K7^3)+(INDEX(LINEST($I$3:$I$228,$J$3:$J$228^{1,2,3}),1,2)*K7^2)+(INDEX(LINEST($I$3:$I$228,$J$3:$J$228^{1,2,3}),1,3)*K7^1)+INDEX(LINEST($I$3:$I$228,$J$3:$J$228^{1,2,3}),1,4)</f>
        <v>1342.9782300160145</v>
      </c>
    </row>
    <row r="8" spans="1:12" x14ac:dyDescent="0.25">
      <c r="B8">
        <v>95</v>
      </c>
      <c r="C8">
        <v>1471</v>
      </c>
      <c r="D8" s="1">
        <v>805</v>
      </c>
      <c r="E8">
        <f>(INDEX(LINEST($B$3:$B$65,$C$3:$C$65^{1,2,3}),1)*D8^3)+(INDEX(LINEST($B$3:$B$65,$C$3:$C$65^{1,2,3}),1,2)*D8^2)+(INDEX(LINEST($B$3:$B$65,$C$3:$C$65^{1,2,3}),1,3)*D8^1)+INDEX(LINEST($B$3:$B$65,$C$3:$C$65^{1,2,3}),1,4)</f>
        <v>381.48265715135847</v>
      </c>
      <c r="I8">
        <v>250</v>
      </c>
      <c r="J8">
        <v>1500</v>
      </c>
      <c r="K8" s="1">
        <v>805</v>
      </c>
      <c r="L8">
        <f>(INDEX(LINEST($I$3:$I$228,$J$3:$J$228^{1,2,3}),1)*K8^3)+(INDEX(LINEST($I$3:$I$228,$J$3:$J$228^{1,2,3}),1,2)*K8^2)+(INDEX(LINEST($I$3:$I$228,$J$3:$J$228^{1,2,3}),1,3)*K8^1)+INDEX(LINEST($I$3:$I$228,$J$3:$J$228^{1,2,3}),1,4)</f>
        <v>1342.9887788712672</v>
      </c>
    </row>
    <row r="9" spans="1:12" x14ac:dyDescent="0.25">
      <c r="B9">
        <v>100</v>
      </c>
      <c r="C9">
        <v>1464</v>
      </c>
      <c r="D9" s="1">
        <v>806</v>
      </c>
      <c r="E9">
        <f>(INDEX(LINEST($B$3:$B$65,$C$3:$C$65^{1,2,3}),1)*D9^3)+(INDEX(LINEST($B$3:$B$65,$C$3:$C$65^{1,2,3}),1,2)*D9^2)+(INDEX(LINEST($B$3:$B$65,$C$3:$C$65^{1,2,3}),1,3)*D9^1)+INDEX(LINEST($B$3:$B$65,$C$3:$C$65^{1,2,3}),1,4)</f>
        <v>381.50320051413087</v>
      </c>
      <c r="I9">
        <v>255</v>
      </c>
      <c r="J9">
        <v>1498</v>
      </c>
      <c r="K9" s="1">
        <v>806</v>
      </c>
      <c r="L9">
        <f>(INDEX(LINEST($I$3:$I$228,$J$3:$J$228^{1,2,3}),1)*K9^3)+(INDEX(LINEST($I$3:$I$228,$J$3:$J$228^{1,2,3}),1,2)*K9^2)+(INDEX(LINEST($I$3:$I$228,$J$3:$J$228^{1,2,3}),1,3)*K9^1)+INDEX(LINEST($I$3:$I$228,$J$3:$J$228^{1,2,3}),1,4)</f>
        <v>1342.9933180137668</v>
      </c>
    </row>
    <row r="10" spans="1:12" x14ac:dyDescent="0.25">
      <c r="B10">
        <v>105</v>
      </c>
      <c r="C10">
        <v>1457</v>
      </c>
      <c r="D10" s="1">
        <v>807</v>
      </c>
      <c r="E10">
        <f>(INDEX(LINEST($B$3:$B$65,$C$3:$C$65^{1,2,3}),1)*D10^3)+(INDEX(LINEST($B$3:$B$65,$C$3:$C$65^{1,2,3}),1,2)*D10^2)+(INDEX(LINEST($B$3:$B$65,$C$3:$C$65^{1,2,3}),1,3)*D10^1)+INDEX(LINEST($B$3:$B$65,$C$3:$C$65^{1,2,3}),1,4)</f>
        <v>381.52195026038544</v>
      </c>
      <c r="I10">
        <v>260</v>
      </c>
      <c r="J10">
        <v>1496</v>
      </c>
      <c r="K10" s="1">
        <v>807</v>
      </c>
      <c r="L10">
        <f>(INDEX(LINEST($I$3:$I$228,$J$3:$J$228^{1,2,3}),1)*K10^3)+(INDEX(LINEST($I$3:$I$228,$J$3:$J$228^{1,2,3}),1,2)*K10^2)+(INDEX(LINEST($I$3:$I$228,$J$3:$J$228^{1,2,3}),1,3)*K10^1)+INDEX(LINEST($I$3:$I$228,$J$3:$J$228^{1,2,3}),1,4)</f>
        <v>1342.9918537211879</v>
      </c>
    </row>
    <row r="11" spans="1:12" x14ac:dyDescent="0.25">
      <c r="B11">
        <v>110</v>
      </c>
      <c r="C11">
        <v>1450</v>
      </c>
      <c r="D11" s="1">
        <v>808</v>
      </c>
      <c r="E11">
        <f>(INDEX(LINEST($B$3:$B$65,$C$3:$C$65^{1,2,3}),1)*D11^3)+(INDEX(LINEST($B$3:$B$65,$C$3:$C$65^{1,2,3}),1,2)*D11^2)+(INDEX(LINEST($B$3:$B$65,$C$3:$C$65^{1,2,3}),1,3)*D11^1)+INDEX(LINEST($B$3:$B$65,$C$3:$C$65^{1,2,3}),1,4)</f>
        <v>381.5389083664769</v>
      </c>
      <c r="I11">
        <v>265</v>
      </c>
      <c r="J11">
        <v>1494</v>
      </c>
      <c r="K11" s="1">
        <v>808</v>
      </c>
      <c r="L11">
        <f>(INDEX(LINEST($I$3:$I$228,$J$3:$J$228^{1,2,3}),1)*K11^3)+(INDEX(LINEST($I$3:$I$228,$J$3:$J$228^{1,2,3}),1,2)*K11^2)+(INDEX(LINEST($I$3:$I$228,$J$3:$J$228^{1,2,3}),1,3)*K11^1)+INDEX(LINEST($I$3:$I$228,$J$3:$J$228^{1,2,3}),1,4)</f>
        <v>1342.9843922712039</v>
      </c>
    </row>
    <row r="12" spans="1:12" x14ac:dyDescent="0.25">
      <c r="B12">
        <v>115</v>
      </c>
      <c r="C12">
        <v>1443</v>
      </c>
      <c r="D12" s="1">
        <v>809</v>
      </c>
      <c r="E12">
        <f>(INDEX(LINEST($B$3:$B$65,$C$3:$C$65^{1,2,3}),1)*D12^3)+(INDEX(LINEST($B$3:$B$65,$C$3:$C$65^{1,2,3}),1,2)*D12^2)+(INDEX(LINEST($B$3:$B$65,$C$3:$C$65^{1,2,3}),1,3)*D12^1)+INDEX(LINEST($B$3:$B$65,$C$3:$C$65^{1,2,3}),1,4)</f>
        <v>381.55407680875896</v>
      </c>
      <c r="I12">
        <v>270</v>
      </c>
      <c r="J12">
        <v>1492</v>
      </c>
      <c r="K12" s="1">
        <v>809</v>
      </c>
      <c r="L12">
        <f>(INDEX(LINEST($I$3:$I$228,$J$3:$J$228^{1,2,3}),1)*K12^3)+(INDEX(LINEST($I$3:$I$228,$J$3:$J$228^{1,2,3}),1,2)*K12^2)+(INDEX(LINEST($I$3:$I$228,$J$3:$J$228^{1,2,3}),1,3)*K12^1)+INDEX(LINEST($I$3:$I$228,$J$3:$J$228^{1,2,3}),1,4)</f>
        <v>1342.9709399414887</v>
      </c>
    </row>
    <row r="13" spans="1:12" x14ac:dyDescent="0.25">
      <c r="B13">
        <v>120</v>
      </c>
      <c r="C13">
        <v>1436</v>
      </c>
      <c r="D13" s="1">
        <v>810</v>
      </c>
      <c r="E13">
        <f>(INDEX(LINEST($B$3:$B$65,$C$3:$C$65^{1,2,3}),1)*D13^3)+(INDEX(LINEST($B$3:$B$65,$C$3:$C$65^{1,2,3}),1,2)*D13^2)+(INDEX(LINEST($B$3:$B$65,$C$3:$C$65^{1,2,3}),1,3)*D13^1)+INDEX(LINEST($B$3:$B$65,$C$3:$C$65^{1,2,3}),1,4)</f>
        <v>381.56745756358646</v>
      </c>
      <c r="I13">
        <v>275</v>
      </c>
      <c r="J13">
        <v>1490</v>
      </c>
      <c r="K13" s="1">
        <v>810</v>
      </c>
      <c r="L13">
        <f>(INDEX(LINEST($I$3:$I$228,$J$3:$J$228^{1,2,3}),1)*K13^3)+(INDEX(LINEST($I$3:$I$228,$J$3:$J$228^{1,2,3}),1,2)*K13^2)+(INDEX(LINEST($I$3:$I$228,$J$3:$J$228^{1,2,3}),1,3)*K13^1)+INDEX(LINEST($I$3:$I$228,$J$3:$J$228^{1,2,3}),1,4)</f>
        <v>1342.9515030097145</v>
      </c>
    </row>
    <row r="14" spans="1:12" x14ac:dyDescent="0.25">
      <c r="B14">
        <v>125</v>
      </c>
      <c r="C14">
        <v>1429</v>
      </c>
      <c r="D14" s="1">
        <v>811</v>
      </c>
      <c r="E14">
        <f>(INDEX(LINEST($B$3:$B$65,$C$3:$C$65^{1,2,3}),1)*D14^3)+(INDEX(LINEST($B$3:$B$65,$C$3:$C$65^{1,2,3}),1,2)*D14^2)+(INDEX(LINEST($B$3:$B$65,$C$3:$C$65^{1,2,3}),1,3)*D14^1)+INDEX(LINEST($B$3:$B$65,$C$3:$C$65^{1,2,3}),1,4)</f>
        <v>381.57905260731309</v>
      </c>
      <c r="I14">
        <v>280</v>
      </c>
      <c r="J14">
        <v>1488</v>
      </c>
      <c r="K14" s="1">
        <v>811</v>
      </c>
      <c r="L14">
        <f>(INDEX(LINEST($I$3:$I$228,$J$3:$J$228^{1,2,3}),1)*K14^3)+(INDEX(LINEST($I$3:$I$228,$J$3:$J$228^{1,2,3}),1,2)*K14^2)+(INDEX(LINEST($I$3:$I$228,$J$3:$J$228^{1,2,3}),1,3)*K14^1)+INDEX(LINEST($I$3:$I$228,$J$3:$J$228^{1,2,3}),1,4)</f>
        <v>1342.9260877535576</v>
      </c>
    </row>
    <row r="15" spans="1:12" x14ac:dyDescent="0.25">
      <c r="B15">
        <v>130</v>
      </c>
      <c r="C15">
        <v>1422</v>
      </c>
      <c r="D15" s="1">
        <v>812</v>
      </c>
      <c r="E15">
        <f>(INDEX(LINEST($B$3:$B$65,$C$3:$C$65^{1,2,3}),1)*D15^3)+(INDEX(LINEST($B$3:$B$65,$C$3:$C$65^{1,2,3}),1,2)*D15^2)+(INDEX(LINEST($B$3:$B$65,$C$3:$C$65^{1,2,3}),1,3)*D15^1)+INDEX(LINEST($B$3:$B$65,$C$3:$C$65^{1,2,3}),1,4)</f>
        <v>381.58886391629358</v>
      </c>
      <c r="I15">
        <v>285</v>
      </c>
      <c r="J15">
        <v>1487</v>
      </c>
      <c r="K15" s="1">
        <v>812</v>
      </c>
      <c r="L15">
        <f>(INDEX(LINEST($I$3:$I$228,$J$3:$J$228^{1,2,3}),1)*K15^3)+(INDEX(LINEST($I$3:$I$228,$J$3:$J$228^{1,2,3}),1,2)*K15^2)+(INDEX(LINEST($I$3:$I$228,$J$3:$J$228^{1,2,3}),1,3)*K15^1)+INDEX(LINEST($I$3:$I$228,$J$3:$J$228^{1,2,3}),1,4)</f>
        <v>1342.8947004506908</v>
      </c>
    </row>
    <row r="16" spans="1:12" x14ac:dyDescent="0.25">
      <c r="B16">
        <v>135</v>
      </c>
      <c r="C16">
        <v>1415</v>
      </c>
      <c r="D16" s="1">
        <v>813</v>
      </c>
      <c r="E16">
        <f>(INDEX(LINEST($B$3:$B$65,$C$3:$C$65^{1,2,3}),1)*D16^3)+(INDEX(LINEST($B$3:$B$65,$C$3:$C$65^{1,2,3}),1,2)*D16^2)+(INDEX(LINEST($B$3:$B$65,$C$3:$C$65^{1,2,3}),1,3)*D16^1)+INDEX(LINEST($B$3:$B$65,$C$3:$C$65^{1,2,3}),1,4)</f>
        <v>381.59689346688174</v>
      </c>
      <c r="I16">
        <v>290</v>
      </c>
      <c r="J16">
        <v>1485</v>
      </c>
      <c r="K16" s="1">
        <v>813</v>
      </c>
      <c r="L16">
        <f>(INDEX(LINEST($I$3:$I$228,$J$3:$J$228^{1,2,3}),1)*K16^3)+(INDEX(LINEST($I$3:$I$228,$J$3:$J$228^{1,2,3}),1,2)*K16^2)+(INDEX(LINEST($I$3:$I$228,$J$3:$J$228^{1,2,3}),1,3)*K16^1)+INDEX(LINEST($I$3:$I$228,$J$3:$J$228^{1,2,3}),1,4)</f>
        <v>1342.8573473787883</v>
      </c>
    </row>
    <row r="17" spans="2:12" x14ac:dyDescent="0.25">
      <c r="B17">
        <v>140</v>
      </c>
      <c r="C17">
        <v>1408</v>
      </c>
      <c r="D17" s="1">
        <v>814</v>
      </c>
      <c r="E17">
        <f>(INDEX(LINEST($B$3:$B$65,$C$3:$C$65^{1,2,3}),1)*D17^3)+(INDEX(LINEST($B$3:$B$65,$C$3:$C$65^{1,2,3}),1,2)*D17^2)+(INDEX(LINEST($B$3:$B$65,$C$3:$C$65^{1,2,3}),1,3)*D17^1)+INDEX(LINEST($B$3:$B$65,$C$3:$C$65^{1,2,3}),1,4)</f>
        <v>381.60314323543241</v>
      </c>
      <c r="I17">
        <v>295</v>
      </c>
      <c r="J17">
        <v>1483</v>
      </c>
      <c r="K17" s="1">
        <v>814</v>
      </c>
      <c r="L17">
        <f>(INDEX(LINEST($I$3:$I$228,$J$3:$J$228^{1,2,3}),1)*K17^3)+(INDEX(LINEST($I$3:$I$228,$J$3:$J$228^{1,2,3}),1,2)*K17^2)+(INDEX(LINEST($I$3:$I$228,$J$3:$J$228^{1,2,3}),1,3)*K17^1)+INDEX(LINEST($I$3:$I$228,$J$3:$J$228^{1,2,3}),1,4)</f>
        <v>1342.814034815523</v>
      </c>
    </row>
    <row r="18" spans="2:12" x14ac:dyDescent="0.25">
      <c r="B18">
        <v>145</v>
      </c>
      <c r="C18">
        <v>1401</v>
      </c>
      <c r="D18" s="1">
        <v>815</v>
      </c>
      <c r="E18">
        <f>(INDEX(LINEST($B$3:$B$65,$C$3:$C$65^{1,2,3}),1)*D18^3)+(INDEX(LINEST($B$3:$B$65,$C$3:$C$65^{1,2,3}),1,2)*D18^2)+(INDEX(LINEST($B$3:$B$65,$C$3:$C$65^{1,2,3}),1,3)*D18^1)+INDEX(LINEST($B$3:$B$65,$C$3:$C$65^{1,2,3}),1,4)</f>
        <v>381.60761519829907</v>
      </c>
      <c r="I18">
        <v>300</v>
      </c>
      <c r="J18">
        <v>1481</v>
      </c>
      <c r="K18" s="1">
        <v>815</v>
      </c>
      <c r="L18">
        <f>(INDEX(LINEST($I$3:$I$228,$J$3:$J$228^{1,2,3}),1)*K18^3)+(INDEX(LINEST($I$3:$I$228,$J$3:$J$228^{1,2,3}),1,2)*K18^2)+(INDEX(LINEST($I$3:$I$228,$J$3:$J$228^{1,2,3}),1,3)*K18^1)+INDEX(LINEST($I$3:$I$228,$J$3:$J$228^{1,2,3}),1,4)</f>
        <v>1342.7647690385693</v>
      </c>
    </row>
    <row r="19" spans="2:12" x14ac:dyDescent="0.25">
      <c r="B19">
        <v>150</v>
      </c>
      <c r="C19">
        <v>1394</v>
      </c>
      <c r="D19" s="1">
        <v>816</v>
      </c>
      <c r="E19">
        <f>(INDEX(LINEST($B$3:$B$65,$C$3:$C$65^{1,2,3}),1)*D19^3)+(INDEX(LINEST($B$3:$B$65,$C$3:$C$65^{1,2,3}),1,2)*D19^2)+(INDEX(LINEST($B$3:$B$65,$C$3:$C$65^{1,2,3}),1,3)*D19^1)+INDEX(LINEST($B$3:$B$65,$C$3:$C$65^{1,2,3}),1,4)</f>
        <v>381.6103113318369</v>
      </c>
      <c r="I19">
        <v>305</v>
      </c>
      <c r="J19">
        <v>1479</v>
      </c>
      <c r="K19" s="1">
        <v>816</v>
      </c>
      <c r="L19">
        <f>(INDEX(LINEST($I$3:$I$228,$J$3:$J$228^{1,2,3}),1)*K19^3)+(INDEX(LINEST($I$3:$I$228,$J$3:$J$228^{1,2,3}),1,2)*K19^2)+(INDEX(LINEST($I$3:$I$228,$J$3:$J$228^{1,2,3}),1,3)*K19^1)+INDEX(LINEST($I$3:$I$228,$J$3:$J$228^{1,2,3}),1,4)</f>
        <v>1342.7095563256007</v>
      </c>
    </row>
    <row r="20" spans="2:12" x14ac:dyDescent="0.25">
      <c r="B20">
        <v>155</v>
      </c>
      <c r="C20">
        <v>1386</v>
      </c>
      <c r="D20" s="1">
        <v>817</v>
      </c>
      <c r="E20">
        <f>(INDEX(LINEST($B$3:$B$65,$C$3:$C$65^{1,2,3}),1)*D20^3)+(INDEX(LINEST($B$3:$B$65,$C$3:$C$65^{1,2,3}),1,2)*D20^2)+(INDEX(LINEST($B$3:$B$65,$C$3:$C$65^{1,2,3}),1,3)*D20^1)+INDEX(LINEST($B$3:$B$65,$C$3:$C$65^{1,2,3}),1,4)</f>
        <v>381.61123361239947</v>
      </c>
      <c r="I20">
        <v>310</v>
      </c>
      <c r="J20">
        <v>1477</v>
      </c>
      <c r="K20" s="1">
        <v>817</v>
      </c>
      <c r="L20">
        <f>(INDEX(LINEST($I$3:$I$228,$J$3:$J$228^{1,2,3}),1)*K20^3)+(INDEX(LINEST($I$3:$I$228,$J$3:$J$228^{1,2,3}),1,2)*K20^2)+(INDEX(LINEST($I$3:$I$228,$J$3:$J$228^{1,2,3}),1,3)*K20^1)+INDEX(LINEST($I$3:$I$228,$J$3:$J$228^{1,2,3}),1,4)</f>
        <v>1342.6484029542912</v>
      </c>
    </row>
    <row r="21" spans="2:12" x14ac:dyDescent="0.25">
      <c r="B21">
        <v>160</v>
      </c>
      <c r="C21">
        <v>1379</v>
      </c>
      <c r="D21" s="1">
        <v>818</v>
      </c>
      <c r="E21">
        <f>(INDEX(LINEST($B$3:$B$65,$C$3:$C$65^{1,2,3}),1)*D21^3)+(INDEX(LINEST($B$3:$B$65,$C$3:$C$65^{1,2,3}),1,2)*D21^2)+(INDEX(LINEST($B$3:$B$65,$C$3:$C$65^{1,2,3}),1,3)*D21^1)+INDEX(LINEST($B$3:$B$65,$C$3:$C$65^{1,2,3}),1,4)</f>
        <v>381.61038401634141</v>
      </c>
      <c r="I21">
        <v>315</v>
      </c>
      <c r="J21">
        <v>1475</v>
      </c>
      <c r="K21" s="1">
        <v>818</v>
      </c>
      <c r="L21">
        <f>(INDEX(LINEST($I$3:$I$228,$J$3:$J$228^{1,2,3}),1)*K21^3)+(INDEX(LINEST($I$3:$I$228,$J$3:$J$228^{1,2,3}),1,2)*K21^2)+(INDEX(LINEST($I$3:$I$228,$J$3:$J$228^{1,2,3}),1,3)*K21^1)+INDEX(LINEST($I$3:$I$228,$J$3:$J$228^{1,2,3}),1,4)</f>
        <v>1342.5813152023147</v>
      </c>
    </row>
    <row r="22" spans="2:12" x14ac:dyDescent="0.25">
      <c r="B22">
        <v>165</v>
      </c>
      <c r="C22">
        <v>1372</v>
      </c>
      <c r="D22" s="1">
        <v>819</v>
      </c>
      <c r="E22">
        <f>(INDEX(LINEST($B$3:$B$65,$C$3:$C$65^{1,2,3}),1)*D22^3)+(INDEX(LINEST($B$3:$B$65,$C$3:$C$65^{1,2,3}),1,2)*D22^2)+(INDEX(LINEST($B$3:$B$65,$C$3:$C$65^{1,2,3}),1,3)*D22^1)+INDEX(LINEST($B$3:$B$65,$C$3:$C$65^{1,2,3}),1,4)</f>
        <v>381.60776452001664</v>
      </c>
      <c r="I22">
        <v>320</v>
      </c>
      <c r="J22">
        <v>1473</v>
      </c>
      <c r="K22" s="1">
        <v>819</v>
      </c>
      <c r="L22">
        <f>(INDEX(LINEST($I$3:$I$228,$J$3:$J$228^{1,2,3}),1)*K22^3)+(INDEX(LINEST($I$3:$I$228,$J$3:$J$228^{1,2,3}),1,2)*K22^2)+(INDEX(LINEST($I$3:$I$228,$J$3:$J$228^{1,2,3}),1,3)*K22^1)+INDEX(LINEST($I$3:$I$228,$J$3:$J$228^{1,2,3}),1,4)</f>
        <v>1342.5082993473443</v>
      </c>
    </row>
    <row r="23" spans="2:12" x14ac:dyDescent="0.25">
      <c r="B23">
        <v>170</v>
      </c>
      <c r="C23">
        <v>1365</v>
      </c>
      <c r="D23" s="1">
        <v>820</v>
      </c>
      <c r="E23">
        <f>(INDEX(LINEST($B$3:$B$65,$C$3:$C$65^{1,2,3}),1)*D23^3)+(INDEX(LINEST($B$3:$B$65,$C$3:$C$65^{1,2,3}),1,2)*D23^2)+(INDEX(LINEST($B$3:$B$65,$C$3:$C$65^{1,2,3}),1,3)*D23^1)+INDEX(LINEST($B$3:$B$65,$C$3:$C$65^{1,2,3}),1,4)</f>
        <v>381.60337709977978</v>
      </c>
      <c r="I23">
        <v>325</v>
      </c>
      <c r="J23">
        <v>1471</v>
      </c>
      <c r="K23" s="1">
        <v>820</v>
      </c>
      <c r="L23">
        <f>(INDEX(LINEST($I$3:$I$228,$J$3:$J$228^{1,2,3}),1)*K23^3)+(INDEX(LINEST($I$3:$I$228,$J$3:$J$228^{1,2,3}),1,2)*K23^2)+(INDEX(LINEST($I$3:$I$228,$J$3:$J$228^{1,2,3}),1,3)*K23^1)+INDEX(LINEST($I$3:$I$228,$J$3:$J$228^{1,2,3}),1,4)</f>
        <v>1342.4293616670548</v>
      </c>
    </row>
    <row r="24" spans="2:12" x14ac:dyDescent="0.25">
      <c r="B24">
        <v>175</v>
      </c>
      <c r="C24">
        <v>1357</v>
      </c>
      <c r="D24" s="1">
        <v>821</v>
      </c>
      <c r="E24">
        <f>(INDEX(LINEST($B$3:$B$65,$C$3:$C$65^{1,2,3}),1)*D24^3)+(INDEX(LINEST($B$3:$B$65,$C$3:$C$65^{1,2,3}),1,2)*D24^2)+(INDEX(LINEST($B$3:$B$65,$C$3:$C$65^{1,2,3}),1,3)*D24^1)+INDEX(LINEST($B$3:$B$65,$C$3:$C$65^{1,2,3}),1,4)</f>
        <v>381.59722373198451</v>
      </c>
      <c r="I24">
        <v>330</v>
      </c>
      <c r="J24">
        <v>1469</v>
      </c>
      <c r="K24" s="1">
        <v>821</v>
      </c>
      <c r="L24">
        <f>(INDEX(LINEST($I$3:$I$228,$J$3:$J$228^{1,2,3}),1)*K24^3)+(INDEX(LINEST($I$3:$I$228,$J$3:$J$228^{1,2,3}),1,2)*K24^2)+(INDEX(LINEST($I$3:$I$228,$J$3:$J$228^{1,2,3}),1,3)*K24^1)+INDEX(LINEST($I$3:$I$228,$J$3:$J$228^{1,2,3}),1,4)</f>
        <v>1342.3445084391178</v>
      </c>
    </row>
    <row r="25" spans="2:12" x14ac:dyDescent="0.25">
      <c r="B25">
        <v>180</v>
      </c>
      <c r="C25">
        <v>1350</v>
      </c>
      <c r="D25" s="1">
        <v>822</v>
      </c>
      <c r="E25">
        <f>(INDEX(LINEST($B$3:$B$65,$C$3:$C$65^{1,2,3}),1)*D25^3)+(INDEX(LINEST($B$3:$B$65,$C$3:$C$65^{1,2,3}),1,2)*D25^2)+(INDEX(LINEST($B$3:$B$65,$C$3:$C$65^{1,2,3}),1,3)*D25^1)+INDEX(LINEST($B$3:$B$65,$C$3:$C$65^{1,2,3}),1,4)</f>
        <v>381.58930639298615</v>
      </c>
      <c r="I25">
        <v>335</v>
      </c>
      <c r="J25">
        <v>1467</v>
      </c>
      <c r="K25" s="1">
        <v>822</v>
      </c>
      <c r="L25">
        <f>(INDEX(LINEST($I$3:$I$228,$J$3:$J$228^{1,2,3}),1)*K25^3)+(INDEX(LINEST($I$3:$I$228,$J$3:$J$228^{1,2,3}),1,2)*K25^2)+(INDEX(LINEST($I$3:$I$228,$J$3:$J$228^{1,2,3}),1,3)*K25^1)+INDEX(LINEST($I$3:$I$228,$J$3:$J$228^{1,2,3}),1,4)</f>
        <v>1342.2537459412106</v>
      </c>
    </row>
    <row r="26" spans="2:12" x14ac:dyDescent="0.25">
      <c r="B26">
        <v>185</v>
      </c>
      <c r="C26">
        <v>1342</v>
      </c>
      <c r="D26" s="1">
        <v>823</v>
      </c>
      <c r="E26">
        <f>(INDEX(LINEST($B$3:$B$65,$C$3:$C$65^{1,2,3}),1)*D26^3)+(INDEX(LINEST($B$3:$B$65,$C$3:$C$65^{1,2,3}),1,2)*D26^2)+(INDEX(LINEST($B$3:$B$65,$C$3:$C$65^{1,2,3}),1,3)*D26^1)+INDEX(LINEST($B$3:$B$65,$C$3:$C$65^{1,2,3}),1,4)</f>
        <v>381.57962705913769</v>
      </c>
      <c r="I26">
        <v>340</v>
      </c>
      <c r="J26">
        <v>1465</v>
      </c>
      <c r="K26" s="1">
        <v>823</v>
      </c>
      <c r="L26">
        <f>(INDEX(LINEST($I$3:$I$228,$J$3:$J$228^{1,2,3}),1)*K26^3)+(INDEX(LINEST($I$3:$I$228,$J$3:$J$228^{1,2,3}),1,2)*K26^2)+(INDEX(LINEST($I$3:$I$228,$J$3:$J$228^{1,2,3}),1,3)*K26^1)+INDEX(LINEST($I$3:$I$228,$J$3:$J$228^{1,2,3}),1,4)</f>
        <v>1342.1570804510043</v>
      </c>
    </row>
    <row r="27" spans="2:12" x14ac:dyDescent="0.25">
      <c r="B27">
        <v>190</v>
      </c>
      <c r="C27">
        <v>1334</v>
      </c>
      <c r="D27" s="1">
        <v>824</v>
      </c>
      <c r="E27">
        <f>(INDEX(LINEST($B$3:$B$65,$C$3:$C$65^{1,2,3}),1)*D27^3)+(INDEX(LINEST($B$3:$B$65,$C$3:$C$65^{1,2,3}),1,2)*D27^2)+(INDEX(LINEST($B$3:$B$65,$C$3:$C$65^{1,2,3}),1,3)*D27^1)+INDEX(LINEST($B$3:$B$65,$C$3:$C$65^{1,2,3}),1,4)</f>
        <v>381.56818770679456</v>
      </c>
      <c r="I27">
        <v>345</v>
      </c>
      <c r="J27">
        <v>1463</v>
      </c>
      <c r="K27" s="1">
        <v>824</v>
      </c>
      <c r="L27">
        <f>(INDEX(LINEST($I$3:$I$228,$J$3:$J$228^{1,2,3}),1)*K27^3)+(INDEX(LINEST($I$3:$I$228,$J$3:$J$228^{1,2,3}),1,2)*K27^2)+(INDEX(LINEST($I$3:$I$228,$J$3:$J$228^{1,2,3}),1,3)*K27^1)+INDEX(LINEST($I$3:$I$228,$J$3:$J$228^{1,2,3}),1,4)</f>
        <v>1342.0545182461738</v>
      </c>
    </row>
    <row r="28" spans="2:12" x14ac:dyDescent="0.25">
      <c r="B28">
        <v>195</v>
      </c>
      <c r="C28">
        <v>1327</v>
      </c>
      <c r="D28" s="1">
        <v>825</v>
      </c>
      <c r="E28">
        <f>(INDEX(LINEST($B$3:$B$65,$C$3:$C$65^{1,2,3}),1)*D28^3)+(INDEX(LINEST($B$3:$B$65,$C$3:$C$65^{1,2,3}),1,2)*D28^2)+(INDEX(LINEST($B$3:$B$65,$C$3:$C$65^{1,2,3}),1,3)*D28^1)+INDEX(LINEST($B$3:$B$65,$C$3:$C$65^{1,2,3}),1,4)</f>
        <v>381.55499031231011</v>
      </c>
      <c r="I28">
        <v>350</v>
      </c>
      <c r="J28">
        <v>1461</v>
      </c>
      <c r="K28" s="1">
        <v>825</v>
      </c>
      <c r="L28">
        <f>(INDEX(LINEST($I$3:$I$228,$J$3:$J$228^{1,2,3}),1)*K28^3)+(INDEX(LINEST($I$3:$I$228,$J$3:$J$228^{1,2,3}),1,2)*K28^2)+(INDEX(LINEST($I$3:$I$228,$J$3:$J$228^{1,2,3}),1,3)*K28^1)+INDEX(LINEST($I$3:$I$228,$J$3:$J$228^{1,2,3}),1,4)</f>
        <v>1341.9460656043925</v>
      </c>
    </row>
    <row r="29" spans="2:12" x14ac:dyDescent="0.25">
      <c r="B29">
        <v>200</v>
      </c>
      <c r="C29">
        <v>1319</v>
      </c>
      <c r="D29" s="1">
        <v>826</v>
      </c>
      <c r="E29">
        <f>(INDEX(LINEST($B$3:$B$65,$C$3:$C$65^{1,2,3}),1)*D29^3)+(INDEX(LINEST($B$3:$B$65,$C$3:$C$65^{1,2,3}),1,2)*D29^2)+(INDEX(LINEST($B$3:$B$65,$C$3:$C$65^{1,2,3}),1,3)*D29^1)+INDEX(LINEST($B$3:$B$65,$C$3:$C$65^{1,2,3}),1,4)</f>
        <v>381.54003685203918</v>
      </c>
      <c r="I29">
        <v>355</v>
      </c>
      <c r="J29">
        <v>1459</v>
      </c>
      <c r="K29" s="1">
        <v>826</v>
      </c>
      <c r="L29">
        <f>(INDEX(LINEST($I$3:$I$228,$J$3:$J$228^{1,2,3}),1)*K29^3)+(INDEX(LINEST($I$3:$I$228,$J$3:$J$228^{1,2,3}),1,2)*K29^2)+(INDEX(LINEST($I$3:$I$228,$J$3:$J$228^{1,2,3}),1,3)*K29^1)+INDEX(LINEST($I$3:$I$228,$J$3:$J$228^{1,2,3}),1,4)</f>
        <v>1341.8317288033345</v>
      </c>
    </row>
    <row r="30" spans="2:12" x14ac:dyDescent="0.25">
      <c r="B30">
        <v>205</v>
      </c>
      <c r="C30">
        <v>1311</v>
      </c>
      <c r="D30" s="1">
        <v>827</v>
      </c>
      <c r="E30">
        <f>(INDEX(LINEST($B$3:$B$65,$C$3:$C$65^{1,2,3}),1)*D30^3)+(INDEX(LINEST($B$3:$B$65,$C$3:$C$65^{1,2,3}),1,2)*D30^2)+(INDEX(LINEST($B$3:$B$65,$C$3:$C$65^{1,2,3}),1,3)*D30^1)+INDEX(LINEST($B$3:$B$65,$C$3:$C$65^{1,2,3}),1,4)</f>
        <v>381.52332930233558</v>
      </c>
      <c r="I30">
        <v>360</v>
      </c>
      <c r="J30">
        <v>1457</v>
      </c>
      <c r="K30" s="1">
        <v>827</v>
      </c>
      <c r="L30">
        <f>(INDEX(LINEST($I$3:$I$228,$J$3:$J$228^{1,2,3}),1)*K30^3)+(INDEX(LINEST($I$3:$I$228,$J$3:$J$228^{1,2,3}),1,2)*K30^2)+(INDEX(LINEST($I$3:$I$228,$J$3:$J$228^{1,2,3}),1,3)*K30^1)+INDEX(LINEST($I$3:$I$228,$J$3:$J$228^{1,2,3}),1,4)</f>
        <v>1341.7115141206732</v>
      </c>
    </row>
    <row r="31" spans="2:12" x14ac:dyDescent="0.25">
      <c r="B31">
        <v>210</v>
      </c>
      <c r="C31">
        <v>1303</v>
      </c>
      <c r="D31" s="1">
        <v>828</v>
      </c>
      <c r="E31">
        <f>(INDEX(LINEST($B$3:$B$65,$C$3:$C$65^{1,2,3}),1)*D31^3)+(INDEX(LINEST($B$3:$B$65,$C$3:$C$65^{1,2,3}),1,2)*D31^2)+(INDEX(LINEST($B$3:$B$65,$C$3:$C$65^{1,2,3}),1,3)*D31^1)+INDEX(LINEST($B$3:$B$65,$C$3:$C$65^{1,2,3}),1,4)</f>
        <v>381.50486963955393</v>
      </c>
      <c r="I31">
        <v>365</v>
      </c>
      <c r="J31">
        <v>1455</v>
      </c>
      <c r="K31" s="1">
        <v>828</v>
      </c>
      <c r="L31">
        <f>(INDEX(LINEST($I$3:$I$228,$J$3:$J$228^{1,2,3}),1)*K31^3)+(INDEX(LINEST($I$3:$I$228,$J$3:$J$228^{1,2,3}),1,2)*K31^2)+(INDEX(LINEST($I$3:$I$228,$J$3:$J$228^{1,2,3}),1,3)*K31^1)+INDEX(LINEST($I$3:$I$228,$J$3:$J$228^{1,2,3}),1,4)</f>
        <v>1341.585427834083</v>
      </c>
    </row>
    <row r="32" spans="2:12" x14ac:dyDescent="0.25">
      <c r="B32">
        <v>215</v>
      </c>
      <c r="C32">
        <v>1295</v>
      </c>
      <c r="D32" s="1">
        <v>829</v>
      </c>
      <c r="E32">
        <f>(INDEX(LINEST($B$3:$B$65,$C$3:$C$65^{1,2,3}),1)*D32^3)+(INDEX(LINEST($B$3:$B$65,$C$3:$C$65^{1,2,3}),1,2)*D32^2)+(INDEX(LINEST($B$3:$B$65,$C$3:$C$65^{1,2,3}),1,3)*D32^1)+INDEX(LINEST($B$3:$B$65,$C$3:$C$65^{1,2,3}),1,4)</f>
        <v>381.48465984004827</v>
      </c>
      <c r="I32">
        <v>370</v>
      </c>
      <c r="J32">
        <v>1453</v>
      </c>
      <c r="K32" s="1">
        <v>829</v>
      </c>
      <c r="L32">
        <f>(INDEX(LINEST($I$3:$I$228,$J$3:$J$228^{1,2,3}),1)*K32^3)+(INDEX(LINEST($I$3:$I$228,$J$3:$J$228^{1,2,3}),1,2)*K32^2)+(INDEX(LINEST($I$3:$I$228,$J$3:$J$228^{1,2,3}),1,3)*K32^1)+INDEX(LINEST($I$3:$I$228,$J$3:$J$228^{1,2,3}),1,4)</f>
        <v>1341.453476221237</v>
      </c>
    </row>
    <row r="33" spans="2:12" x14ac:dyDescent="0.25">
      <c r="B33">
        <v>220</v>
      </c>
      <c r="C33">
        <v>1287</v>
      </c>
      <c r="D33" s="1">
        <v>830</v>
      </c>
      <c r="E33">
        <f>(INDEX(LINEST($B$3:$B$65,$C$3:$C$65^{1,2,3}),1)*D33^3)+(INDEX(LINEST($B$3:$B$65,$C$3:$C$65^{1,2,3}),1,2)*D33^2)+(INDEX(LINEST($B$3:$B$65,$C$3:$C$65^{1,2,3}),1,3)*D33^1)+INDEX(LINEST($B$3:$B$65,$C$3:$C$65^{1,2,3}),1,4)</f>
        <v>381.4627018801732</v>
      </c>
      <c r="I33">
        <v>375</v>
      </c>
      <c r="J33">
        <v>1451</v>
      </c>
      <c r="K33" s="1">
        <v>830</v>
      </c>
      <c r="L33">
        <f>(INDEX(LINEST($I$3:$I$228,$J$3:$J$228^{1,2,3}),1)*K33^3)+(INDEX(LINEST($I$3:$I$228,$J$3:$J$228^{1,2,3}),1,2)*K33^2)+(INDEX(LINEST($I$3:$I$228,$J$3:$J$228^{1,2,3}),1,3)*K33^1)+INDEX(LINEST($I$3:$I$228,$J$3:$J$228^{1,2,3}),1,4)</f>
        <v>1341.3156655598095</v>
      </c>
    </row>
    <row r="34" spans="2:12" x14ac:dyDescent="0.25">
      <c r="B34">
        <v>225</v>
      </c>
      <c r="C34">
        <v>1279</v>
      </c>
      <c r="D34" s="1">
        <v>831</v>
      </c>
      <c r="E34">
        <f>(INDEX(LINEST($B$3:$B$65,$C$3:$C$65^{1,2,3}),1)*D34^3)+(INDEX(LINEST($B$3:$B$65,$C$3:$C$65^{1,2,3}),1,2)*D34^2)+(INDEX(LINEST($B$3:$B$65,$C$3:$C$65^{1,2,3}),1,3)*D34^1)+INDEX(LINEST($B$3:$B$65,$C$3:$C$65^{1,2,3}),1,4)</f>
        <v>381.43899773628254</v>
      </c>
      <c r="I34">
        <v>380</v>
      </c>
      <c r="J34">
        <v>1449</v>
      </c>
      <c r="K34" s="1">
        <v>831</v>
      </c>
      <c r="L34">
        <f>(INDEX(LINEST($I$3:$I$228,$J$3:$J$228^{1,2,3}),1)*K34^3)+(INDEX(LINEST($I$3:$I$228,$J$3:$J$228^{1,2,3}),1,2)*K34^2)+(INDEX(LINEST($I$3:$I$228,$J$3:$J$228^{1,2,3}),1,3)*K34^1)+INDEX(LINEST($I$3:$I$228,$J$3:$J$228^{1,2,3}),1,4)</f>
        <v>1341.1720021274741</v>
      </c>
    </row>
    <row r="35" spans="2:12" x14ac:dyDescent="0.25">
      <c r="B35">
        <v>230</v>
      </c>
      <c r="C35">
        <v>1271</v>
      </c>
      <c r="D35" s="1">
        <v>832</v>
      </c>
      <c r="E35">
        <f>(INDEX(LINEST($B$3:$B$65,$C$3:$C$65^{1,2,3}),1)*D35^3)+(INDEX(LINEST($B$3:$B$65,$C$3:$C$65^{1,2,3}),1,2)*D35^2)+(INDEX(LINEST($B$3:$B$65,$C$3:$C$65^{1,2,3}),1,3)*D35^1)+INDEX(LINEST($B$3:$B$65,$C$3:$C$65^{1,2,3}),1,4)</f>
        <v>381.41354938473091</v>
      </c>
      <c r="I35">
        <v>385</v>
      </c>
      <c r="J35">
        <v>1447</v>
      </c>
      <c r="K35" s="1">
        <v>832</v>
      </c>
      <c r="L35">
        <f>(INDEX(LINEST($I$3:$I$228,$J$3:$J$228^{1,2,3}),1)*K35^3)+(INDEX(LINEST($I$3:$I$228,$J$3:$J$228^{1,2,3}),1,2)*K35^2)+(INDEX(LINEST($I$3:$I$228,$J$3:$J$228^{1,2,3}),1,3)*K35^1)+INDEX(LINEST($I$3:$I$228,$J$3:$J$228^{1,2,3}),1,4)</f>
        <v>1341.0224922019033</v>
      </c>
    </row>
    <row r="36" spans="2:12" x14ac:dyDescent="0.25">
      <c r="B36">
        <v>235</v>
      </c>
      <c r="C36">
        <v>1263</v>
      </c>
      <c r="D36" s="1">
        <v>833</v>
      </c>
      <c r="E36">
        <f>(INDEX(LINEST($B$3:$B$65,$C$3:$C$65^{1,2,3}),1)*D36^3)+(INDEX(LINEST($B$3:$B$65,$C$3:$C$65^{1,2,3}),1,2)*D36^2)+(INDEX(LINEST($B$3:$B$65,$C$3:$C$65^{1,2,3}),1,3)*D36^1)+INDEX(LINEST($B$3:$B$65,$C$3:$C$65^{1,2,3}),1,4)</f>
        <v>381.38635880187223</v>
      </c>
      <c r="I36">
        <v>390</v>
      </c>
      <c r="J36">
        <v>1445</v>
      </c>
      <c r="K36" s="1">
        <v>833</v>
      </c>
      <c r="L36">
        <f>(INDEX(LINEST($I$3:$I$228,$J$3:$J$228^{1,2,3}),1)*K36^3)+(INDEX(LINEST($I$3:$I$228,$J$3:$J$228^{1,2,3}),1,2)*K36^2)+(INDEX(LINEST($I$3:$I$228,$J$3:$J$228^{1,2,3}),1,3)*K36^1)+INDEX(LINEST($I$3:$I$228,$J$3:$J$228^{1,2,3}),1,4)</f>
        <v>1340.8671420607734</v>
      </c>
    </row>
    <row r="37" spans="2:12" x14ac:dyDescent="0.25">
      <c r="B37">
        <v>240</v>
      </c>
      <c r="C37">
        <v>1254</v>
      </c>
      <c r="D37" s="1">
        <v>834</v>
      </c>
      <c r="E37">
        <f>(INDEX(LINEST($B$3:$B$65,$C$3:$C$65^{1,2,3}),1)*D37^3)+(INDEX(LINEST($B$3:$B$65,$C$3:$C$65^{1,2,3}),1,2)*D37^2)+(INDEX(LINEST($B$3:$B$65,$C$3:$C$65^{1,2,3}),1,3)*D37^1)+INDEX(LINEST($B$3:$B$65,$C$3:$C$65^{1,2,3}),1,4)</f>
        <v>381.35742796406112</v>
      </c>
      <c r="I37">
        <v>395</v>
      </c>
      <c r="J37">
        <v>1443</v>
      </c>
      <c r="K37" s="1">
        <v>834</v>
      </c>
      <c r="L37">
        <f>(INDEX(LINEST($I$3:$I$228,$J$3:$J$228^{1,2,3}),1)*K37^3)+(INDEX(LINEST($I$3:$I$228,$J$3:$J$228^{1,2,3}),1,2)*K37^2)+(INDEX(LINEST($I$3:$I$228,$J$3:$J$228^{1,2,3}),1,3)*K37^1)+INDEX(LINEST($I$3:$I$228,$J$3:$J$228^{1,2,3}),1,4)</f>
        <v>1340.7059579817569</v>
      </c>
    </row>
    <row r="38" spans="2:12" x14ac:dyDescent="0.25">
      <c r="B38">
        <v>245</v>
      </c>
      <c r="C38">
        <v>1246</v>
      </c>
      <c r="D38" s="1">
        <v>835</v>
      </c>
      <c r="E38">
        <f>(INDEX(LINEST($B$3:$B$65,$C$3:$C$65^{1,2,3}),1)*D38^3)+(INDEX(LINEST($B$3:$B$65,$C$3:$C$65^{1,2,3}),1,2)*D38^2)+(INDEX(LINEST($B$3:$B$65,$C$3:$C$65^{1,2,3}),1,3)*D38^1)+INDEX(LINEST($B$3:$B$65,$C$3:$C$65^{1,2,3}),1,4)</f>
        <v>381.32675884765149</v>
      </c>
      <c r="I38">
        <v>400</v>
      </c>
      <c r="J38">
        <v>1441</v>
      </c>
      <c r="K38" s="1">
        <v>835</v>
      </c>
      <c r="L38">
        <f>(INDEX(LINEST($I$3:$I$228,$J$3:$J$228^{1,2,3}),1)*K38^3)+(INDEX(LINEST($I$3:$I$228,$J$3:$J$228^{1,2,3}),1,2)*K38^2)+(INDEX(LINEST($I$3:$I$228,$J$3:$J$228^{1,2,3}),1,3)*K38^1)+INDEX(LINEST($I$3:$I$228,$J$3:$J$228^{1,2,3}),1,4)</f>
        <v>1340.5389462425273</v>
      </c>
    </row>
    <row r="39" spans="2:12" x14ac:dyDescent="0.25">
      <c r="B39">
        <v>250</v>
      </c>
      <c r="C39">
        <v>1237</v>
      </c>
      <c r="D39" s="1">
        <v>836</v>
      </c>
      <c r="E39">
        <f>(INDEX(LINEST($B$3:$B$65,$C$3:$C$65^{1,2,3}),1)*D39^3)+(INDEX(LINEST($B$3:$B$65,$C$3:$C$65^{1,2,3}),1,2)*D39^2)+(INDEX(LINEST($B$3:$B$65,$C$3:$C$65^{1,2,3}),1,3)*D39^1)+INDEX(LINEST($B$3:$B$65,$C$3:$C$65^{1,2,3}),1,4)</f>
        <v>381.29435342899797</v>
      </c>
      <c r="I39">
        <v>405</v>
      </c>
      <c r="J39">
        <v>1439</v>
      </c>
      <c r="K39" s="1">
        <v>836</v>
      </c>
      <c r="L39">
        <f>(INDEX(LINEST($I$3:$I$228,$J$3:$J$228^{1,2,3}),1)*K39^3)+(INDEX(LINEST($I$3:$I$228,$J$3:$J$228^{1,2,3}),1,2)*K39^2)+(INDEX(LINEST($I$3:$I$228,$J$3:$J$228^{1,2,3}),1,3)*K39^1)+INDEX(LINEST($I$3:$I$228,$J$3:$J$228^{1,2,3}),1,4)</f>
        <v>1340.3661131207591</v>
      </c>
    </row>
    <row r="40" spans="2:12" x14ac:dyDescent="0.25">
      <c r="B40">
        <v>255</v>
      </c>
      <c r="C40">
        <v>1228</v>
      </c>
      <c r="D40" s="1">
        <v>837</v>
      </c>
      <c r="E40">
        <f>(INDEX(LINEST($B$3:$B$65,$C$3:$C$65^{1,2,3}),1)*D40^3)+(INDEX(LINEST($B$3:$B$65,$C$3:$C$65^{1,2,3}),1,2)*D40^2)+(INDEX(LINEST($B$3:$B$65,$C$3:$C$65^{1,2,3}),1,3)*D40^1)+INDEX(LINEST($B$3:$B$65,$C$3:$C$65^{1,2,3}),1,4)</f>
        <v>381.26021368445424</v>
      </c>
      <c r="I40">
        <v>410</v>
      </c>
      <c r="J40">
        <v>1437</v>
      </c>
      <c r="K40" s="1">
        <v>837</v>
      </c>
      <c r="L40">
        <f>(INDEX(LINEST($I$3:$I$228,$J$3:$J$228^{1,2,3}),1)*K40^3)+(INDEX(LINEST($I$3:$I$228,$J$3:$J$228^{1,2,3}),1,2)*K40^2)+(INDEX(LINEST($I$3:$I$228,$J$3:$J$228^{1,2,3}),1,3)*K40^1)+INDEX(LINEST($I$3:$I$228,$J$3:$J$228^{1,2,3}),1,4)</f>
        <v>1340.1874648941257</v>
      </c>
    </row>
    <row r="41" spans="2:12" x14ac:dyDescent="0.25">
      <c r="B41">
        <v>260</v>
      </c>
      <c r="C41">
        <v>1219</v>
      </c>
      <c r="D41" s="1">
        <v>838</v>
      </c>
      <c r="E41">
        <f>(INDEX(LINEST($B$3:$B$65,$C$3:$C$65^{1,2,3}),1)*D41^3)+(INDEX(LINEST($B$3:$B$65,$C$3:$C$65^{1,2,3}),1,2)*D41^2)+(INDEX(LINEST($B$3:$B$65,$C$3:$C$65^{1,2,3}),1,3)*D41^1)+INDEX(LINEST($B$3:$B$65,$C$3:$C$65^{1,2,3}),1,4)</f>
        <v>381.22434159037539</v>
      </c>
      <c r="I41">
        <v>415</v>
      </c>
      <c r="J41">
        <v>1435</v>
      </c>
      <c r="K41" s="1">
        <v>838</v>
      </c>
      <c r="L41">
        <f>(INDEX(LINEST($I$3:$I$228,$J$3:$J$228^{1,2,3}),1)*K41^3)+(INDEX(LINEST($I$3:$I$228,$J$3:$J$228^{1,2,3}),1,2)*K41^2)+(INDEX(LINEST($I$3:$I$228,$J$3:$J$228^{1,2,3}),1,3)*K41^1)+INDEX(LINEST($I$3:$I$228,$J$3:$J$228^{1,2,3}),1,4)</f>
        <v>1340.0030078403006</v>
      </c>
    </row>
    <row r="42" spans="2:12" x14ac:dyDescent="0.25">
      <c r="B42">
        <v>265</v>
      </c>
      <c r="C42">
        <v>1210</v>
      </c>
      <c r="D42" s="1">
        <v>839</v>
      </c>
      <c r="E42">
        <f>(INDEX(LINEST($B$3:$B$65,$C$3:$C$65^{1,2,3}),1)*D42^3)+(INDEX(LINEST($B$3:$B$65,$C$3:$C$65^{1,2,3}),1,2)*D42^2)+(INDEX(LINEST($B$3:$B$65,$C$3:$C$65^{1,2,3}),1,3)*D42^1)+INDEX(LINEST($B$3:$B$65,$C$3:$C$65^{1,2,3}),1,4)</f>
        <v>381.18673912311499</v>
      </c>
      <c r="I42">
        <v>420</v>
      </c>
      <c r="J42">
        <v>1433</v>
      </c>
      <c r="K42" s="1">
        <v>839</v>
      </c>
      <c r="L42">
        <f>(INDEX(LINEST($I$3:$I$228,$J$3:$J$228^{1,2,3}),1)*K42^3)+(INDEX(LINEST($I$3:$I$228,$J$3:$J$228^{1,2,3}),1,2)*K42^2)+(INDEX(LINEST($I$3:$I$228,$J$3:$J$228^{1,2,3}),1,3)*K42^1)+INDEX(LINEST($I$3:$I$228,$J$3:$J$228^{1,2,3}),1,4)</f>
        <v>1339.8127482369582</v>
      </c>
    </row>
    <row r="43" spans="2:12" x14ac:dyDescent="0.25">
      <c r="B43">
        <v>270</v>
      </c>
      <c r="C43">
        <v>1201</v>
      </c>
      <c r="D43" s="1">
        <v>840</v>
      </c>
      <c r="E43">
        <f>(INDEX(LINEST($B$3:$B$65,$C$3:$C$65^{1,2,3}),1)*D43^3)+(INDEX(LINEST($B$3:$B$65,$C$3:$C$65^{1,2,3}),1,2)*D43^2)+(INDEX(LINEST($B$3:$B$65,$C$3:$C$65^{1,2,3}),1,3)*D43^1)+INDEX(LINEST($B$3:$B$65,$C$3:$C$65^{1,2,3}),1,4)</f>
        <v>381.14740825902766</v>
      </c>
      <c r="I43">
        <v>425</v>
      </c>
      <c r="J43">
        <v>1431</v>
      </c>
      <c r="K43" s="1">
        <v>840</v>
      </c>
      <c r="L43">
        <f>(INDEX(LINEST($I$3:$I$228,$J$3:$J$228^{1,2,3}),1)*K43^3)+(INDEX(LINEST($I$3:$I$228,$J$3:$J$228^{1,2,3}),1,2)*K43^2)+(INDEX(LINEST($I$3:$I$228,$J$3:$J$228^{1,2,3}),1,3)*K43^1)+INDEX(LINEST($I$3:$I$228,$J$3:$J$228^{1,2,3}),1,4)</f>
        <v>1339.6166923617716</v>
      </c>
    </row>
    <row r="44" spans="2:12" x14ac:dyDescent="0.25">
      <c r="B44">
        <v>275</v>
      </c>
      <c r="C44">
        <v>1191</v>
      </c>
      <c r="D44" s="1">
        <v>841</v>
      </c>
      <c r="E44">
        <f>(INDEX(LINEST($B$3:$B$65,$C$3:$C$65^{1,2,3}),1)*D44^3)+(INDEX(LINEST($B$3:$B$65,$C$3:$C$65^{1,2,3}),1,2)*D44^2)+(INDEX(LINEST($B$3:$B$65,$C$3:$C$65^{1,2,3}),1,3)*D44^1)+INDEX(LINEST($B$3:$B$65,$C$3:$C$65^{1,2,3}),1,4)</f>
        <v>381.1063509744672</v>
      </c>
      <c r="I44">
        <v>430</v>
      </c>
      <c r="J44">
        <v>1429</v>
      </c>
      <c r="K44" s="1">
        <v>841</v>
      </c>
      <c r="L44">
        <f>(INDEX(LINEST($I$3:$I$228,$J$3:$J$228^{1,2,3}),1)*K44^3)+(INDEX(LINEST($I$3:$I$228,$J$3:$J$228^{1,2,3}),1,2)*K44^2)+(INDEX(LINEST($I$3:$I$228,$J$3:$J$228^{1,2,3}),1,3)*K44^1)+INDEX(LINEST($I$3:$I$228,$J$3:$J$228^{1,2,3}),1,4)</f>
        <v>1339.4148464924151</v>
      </c>
    </row>
    <row r="45" spans="2:12" x14ac:dyDescent="0.25">
      <c r="B45">
        <v>280</v>
      </c>
      <c r="C45">
        <v>1182</v>
      </c>
      <c r="D45" s="1">
        <v>842</v>
      </c>
      <c r="E45">
        <f>(INDEX(LINEST($B$3:$B$65,$C$3:$C$65^{1,2,3}),1)*D45^3)+(INDEX(LINEST($B$3:$B$65,$C$3:$C$65^{1,2,3}),1,2)*D45^2)+(INDEX(LINEST($B$3:$B$65,$C$3:$C$65^{1,2,3}),1,3)*D45^1)+INDEX(LINEST($B$3:$B$65,$C$3:$C$65^{1,2,3}),1,4)</f>
        <v>381.06356924578836</v>
      </c>
      <c r="I45">
        <v>435</v>
      </c>
      <c r="J45">
        <v>1427</v>
      </c>
      <c r="K45" s="1">
        <v>842</v>
      </c>
      <c r="L45">
        <f>(INDEX(LINEST($I$3:$I$228,$J$3:$J$228^{1,2,3}),1)*K45^3)+(INDEX(LINEST($I$3:$I$228,$J$3:$J$228^{1,2,3}),1,2)*K45^2)+(INDEX(LINEST($I$3:$I$228,$J$3:$J$228^{1,2,3}),1,3)*K45^1)+INDEX(LINEST($I$3:$I$228,$J$3:$J$228^{1,2,3}),1,4)</f>
        <v>1339.2072169065623</v>
      </c>
    </row>
    <row r="46" spans="2:12" x14ac:dyDescent="0.25">
      <c r="B46">
        <v>285</v>
      </c>
      <c r="C46">
        <v>1172</v>
      </c>
      <c r="D46" s="1">
        <v>843</v>
      </c>
      <c r="E46">
        <f>(INDEX(LINEST($B$3:$B$65,$C$3:$C$65^{1,2,3}),1)*D46^3)+(INDEX(LINEST($B$3:$B$65,$C$3:$C$65^{1,2,3}),1,2)*D46^2)+(INDEX(LINEST($B$3:$B$65,$C$3:$C$65^{1,2,3}),1,3)*D46^1)+INDEX(LINEST($B$3:$B$65,$C$3:$C$65^{1,2,3}),1,4)</f>
        <v>381.01906504934561</v>
      </c>
      <c r="I46">
        <v>440</v>
      </c>
      <c r="J46">
        <v>1425</v>
      </c>
      <c r="K46" s="1">
        <v>843</v>
      </c>
      <c r="L46">
        <f>(INDEX(LINEST($I$3:$I$228,$J$3:$J$228^{1,2,3}),1)*K46^3)+(INDEX(LINEST($I$3:$I$228,$J$3:$J$228^{1,2,3}),1,2)*K46^2)+(INDEX(LINEST($I$3:$I$228,$J$3:$J$228^{1,2,3}),1,3)*K46^1)+INDEX(LINEST($I$3:$I$228,$J$3:$J$228^{1,2,3}),1,4)</f>
        <v>1338.9938098818866</v>
      </c>
    </row>
    <row r="47" spans="2:12" x14ac:dyDescent="0.25">
      <c r="B47">
        <v>290</v>
      </c>
      <c r="C47">
        <v>1162</v>
      </c>
      <c r="D47" s="1">
        <v>844</v>
      </c>
      <c r="E47">
        <f>(INDEX(LINEST($B$3:$B$65,$C$3:$C$65^{1,2,3}),1)*D47^3)+(INDEX(LINEST($B$3:$B$65,$C$3:$C$65^{1,2,3}),1,2)*D47^2)+(INDEX(LINEST($B$3:$B$65,$C$3:$C$65^{1,2,3}),1,3)*D47^1)+INDEX(LINEST($B$3:$B$65,$C$3:$C$65^{1,2,3}),1,4)</f>
        <v>380.97284036149244</v>
      </c>
      <c r="I47">
        <v>445</v>
      </c>
      <c r="J47">
        <v>1423</v>
      </c>
      <c r="K47" s="1">
        <v>844</v>
      </c>
      <c r="L47">
        <f>(INDEX(LINEST($I$3:$I$228,$J$3:$J$228^{1,2,3}),1)*K47^3)+(INDEX(LINEST($I$3:$I$228,$J$3:$J$228^{1,2,3}),1,2)*K47^2)+(INDEX(LINEST($I$3:$I$228,$J$3:$J$228^{1,2,3}),1,3)*K47^1)+INDEX(LINEST($I$3:$I$228,$J$3:$J$228^{1,2,3}),1,4)</f>
        <v>1338.7746316960629</v>
      </c>
    </row>
    <row r="48" spans="2:12" x14ac:dyDescent="0.25">
      <c r="B48">
        <v>295</v>
      </c>
      <c r="C48">
        <v>1151</v>
      </c>
      <c r="D48" s="1">
        <v>845</v>
      </c>
      <c r="E48">
        <f>(INDEX(LINEST($B$3:$B$65,$C$3:$C$65^{1,2,3}),1)*D48^3)+(INDEX(LINEST($B$3:$B$65,$C$3:$C$65^{1,2,3}),1,2)*D48^2)+(INDEX(LINEST($B$3:$B$65,$C$3:$C$65^{1,2,3}),1,3)*D48^1)+INDEX(LINEST($B$3:$B$65,$C$3:$C$65^{1,2,3}),1,4)</f>
        <v>380.92489715858392</v>
      </c>
      <c r="I48">
        <v>450</v>
      </c>
      <c r="J48">
        <v>1421</v>
      </c>
      <c r="K48" s="1">
        <v>845</v>
      </c>
      <c r="L48">
        <f>(INDEX(LINEST($I$3:$I$228,$J$3:$J$228^{1,2,3}),1)*K48^3)+(INDEX(LINEST($I$3:$I$228,$J$3:$J$228^{1,2,3}),1,2)*K48^2)+(INDEX(LINEST($I$3:$I$228,$J$3:$J$228^{1,2,3}),1,3)*K48^1)+INDEX(LINEST($I$3:$I$228,$J$3:$J$228^{1,2,3}),1,4)</f>
        <v>1338.5496886267638</v>
      </c>
    </row>
    <row r="49" spans="2:12" x14ac:dyDescent="0.25">
      <c r="B49">
        <v>300</v>
      </c>
      <c r="C49">
        <v>1141</v>
      </c>
      <c r="D49" s="1">
        <v>846</v>
      </c>
      <c r="E49">
        <f>(INDEX(LINEST($B$3:$B$65,$C$3:$C$65^{1,2,3}),1)*D49^3)+(INDEX(LINEST($B$3:$B$65,$C$3:$C$65^{1,2,3}),1,2)*D49^2)+(INDEX(LINEST($B$3:$B$65,$C$3:$C$65^{1,2,3}),1,3)*D49^1)+INDEX(LINEST($B$3:$B$65,$C$3:$C$65^{1,2,3}),1,4)</f>
        <v>380.8752374169735</v>
      </c>
      <c r="I49">
        <v>455</v>
      </c>
      <c r="J49">
        <v>1419</v>
      </c>
      <c r="K49" s="1">
        <v>846</v>
      </c>
      <c r="L49">
        <f>(INDEX(LINEST($I$3:$I$228,$J$3:$J$228^{1,2,3}),1)*K49^3)+(INDEX(LINEST($I$3:$I$228,$J$3:$J$228^{1,2,3}),1,2)*K49^2)+(INDEX(LINEST($I$3:$I$228,$J$3:$J$228^{1,2,3}),1,3)*K49^1)+INDEX(LINEST($I$3:$I$228,$J$3:$J$228^{1,2,3}),1,4)</f>
        <v>1338.3189869516641</v>
      </c>
    </row>
    <row r="50" spans="2:12" x14ac:dyDescent="0.25">
      <c r="B50">
        <v>305</v>
      </c>
      <c r="C50">
        <v>1130</v>
      </c>
      <c r="D50" s="1">
        <v>847</v>
      </c>
      <c r="E50">
        <f>(INDEX(LINEST($B$3:$B$65,$C$3:$C$65^{1,2,3}),1)*D50^3)+(INDEX(LINEST($B$3:$B$65,$C$3:$C$65^{1,2,3}),1,2)*D50^2)+(INDEX(LINEST($B$3:$B$65,$C$3:$C$65^{1,2,3}),1,3)*D50^1)+INDEX(LINEST($B$3:$B$65,$C$3:$C$65^{1,2,3}),1,4)</f>
        <v>380.82386311301616</v>
      </c>
      <c r="I50">
        <v>460</v>
      </c>
      <c r="J50">
        <v>1417</v>
      </c>
      <c r="K50" s="1">
        <v>847</v>
      </c>
      <c r="L50">
        <f>(INDEX(LINEST($I$3:$I$228,$J$3:$J$228^{1,2,3}),1)*K50^3)+(INDEX(LINEST($I$3:$I$228,$J$3:$J$228^{1,2,3}),1,2)*K50^2)+(INDEX(LINEST($I$3:$I$228,$J$3:$J$228^{1,2,3}),1,3)*K50^1)+INDEX(LINEST($I$3:$I$228,$J$3:$J$228^{1,2,3}),1,4)</f>
        <v>1338.0825329484373</v>
      </c>
    </row>
    <row r="51" spans="2:12" x14ac:dyDescent="0.25">
      <c r="B51">
        <v>310</v>
      </c>
      <c r="C51">
        <v>1119</v>
      </c>
      <c r="D51" s="1">
        <v>848</v>
      </c>
      <c r="E51">
        <f>(INDEX(LINEST($B$3:$B$65,$C$3:$C$65^{1,2,3}),1)*D51^3)+(INDEX(LINEST($B$3:$B$65,$C$3:$C$65^{1,2,3}),1,2)*D51^2)+(INDEX(LINEST($B$3:$B$65,$C$3:$C$65^{1,2,3}),1,3)*D51^1)+INDEX(LINEST($B$3:$B$65,$C$3:$C$65^{1,2,3}),1,4)</f>
        <v>380.77077622306581</v>
      </c>
      <c r="I51">
        <v>465</v>
      </c>
      <c r="J51">
        <v>1415</v>
      </c>
      <c r="K51" s="1">
        <v>848</v>
      </c>
      <c r="L51">
        <f>(INDEX(LINEST($I$3:$I$228,$J$3:$J$228^{1,2,3}),1)*K51^3)+(INDEX(LINEST($I$3:$I$228,$J$3:$J$228^{1,2,3}),1,2)*K51^2)+(INDEX(LINEST($I$3:$I$228,$J$3:$J$228^{1,2,3}),1,3)*K51^1)+INDEX(LINEST($I$3:$I$228,$J$3:$J$228^{1,2,3}),1,4)</f>
        <v>1337.8403328947566</v>
      </c>
    </row>
    <row r="52" spans="2:12" x14ac:dyDescent="0.25">
      <c r="B52">
        <v>315</v>
      </c>
      <c r="C52">
        <v>1107</v>
      </c>
      <c r="D52" s="1">
        <v>849</v>
      </c>
      <c r="E52">
        <f>(INDEX(LINEST($B$3:$B$65,$C$3:$C$65^{1,2,3}),1)*D52^3)+(INDEX(LINEST($B$3:$B$65,$C$3:$C$65^{1,2,3}),1,2)*D52^2)+(INDEX(LINEST($B$3:$B$65,$C$3:$C$65^{1,2,3}),1,3)*D52^1)+INDEX(LINEST($B$3:$B$65,$C$3:$C$65^{1,2,3}),1,4)</f>
        <v>380.71597872347661</v>
      </c>
      <c r="I52">
        <v>470</v>
      </c>
      <c r="J52">
        <v>1413</v>
      </c>
      <c r="K52" s="1">
        <v>849</v>
      </c>
      <c r="L52">
        <f>(INDEX(LINEST($I$3:$I$228,$J$3:$J$228^{1,2,3}),1)*K52^3)+(INDEX(LINEST($I$3:$I$228,$J$3:$J$228^{1,2,3}),1,2)*K52^2)+(INDEX(LINEST($I$3:$I$228,$J$3:$J$228^{1,2,3}),1,3)*K52^1)+INDEX(LINEST($I$3:$I$228,$J$3:$J$228^{1,2,3}),1,4)</f>
        <v>1337.5923930682966</v>
      </c>
    </row>
    <row r="53" spans="2:12" x14ac:dyDescent="0.25">
      <c r="B53">
        <v>320</v>
      </c>
      <c r="C53">
        <v>1096</v>
      </c>
      <c r="D53" s="1">
        <v>850</v>
      </c>
      <c r="E53">
        <f>(INDEX(LINEST($B$3:$B$65,$C$3:$C$65^{1,2,3}),1)*D53^3)+(INDEX(LINEST($B$3:$B$65,$C$3:$C$65^{1,2,3}),1,2)*D53^2)+(INDEX(LINEST($B$3:$B$65,$C$3:$C$65^{1,2,3}),1,3)*D53^1)+INDEX(LINEST($B$3:$B$65,$C$3:$C$65^{1,2,3}),1,4)</f>
        <v>380.65947259060306</v>
      </c>
      <c r="I53">
        <v>475</v>
      </c>
      <c r="J53">
        <v>1411</v>
      </c>
      <c r="K53" s="1">
        <v>850</v>
      </c>
      <c r="L53">
        <f>(INDEX(LINEST($I$3:$I$228,$J$3:$J$228^{1,2,3}),1)*K53^3)+(INDEX(LINEST($I$3:$I$228,$J$3:$J$228^{1,2,3}),1,2)*K53^2)+(INDEX(LINEST($I$3:$I$228,$J$3:$J$228^{1,2,3}),1,3)*K53^1)+INDEX(LINEST($I$3:$I$228,$J$3:$J$228^{1,2,3}),1,4)</f>
        <v>1337.33871974673</v>
      </c>
    </row>
    <row r="54" spans="2:12" x14ac:dyDescent="0.25">
      <c r="B54">
        <v>325</v>
      </c>
      <c r="C54">
        <v>1083</v>
      </c>
      <c r="D54" s="1">
        <v>851</v>
      </c>
      <c r="E54">
        <f>(INDEX(LINEST($B$3:$B$65,$C$3:$C$65^{1,2,3}),1)*D54^3)+(INDEX(LINEST($B$3:$B$65,$C$3:$C$65^{1,2,3}),1,2)*D54^2)+(INDEX(LINEST($B$3:$B$65,$C$3:$C$65^{1,2,3}),1,3)*D54^1)+INDEX(LINEST($B$3:$B$65,$C$3:$C$65^{1,2,3}),1,4)</f>
        <v>380.60125980079943</v>
      </c>
      <c r="I54">
        <v>480</v>
      </c>
      <c r="J54">
        <v>1409</v>
      </c>
      <c r="K54" s="1">
        <v>851</v>
      </c>
      <c r="L54">
        <f>(INDEX(LINEST($I$3:$I$228,$J$3:$J$228^{1,2,3}),1)*K54^3)+(INDEX(LINEST($I$3:$I$228,$J$3:$J$228^{1,2,3}),1,2)*K54^2)+(INDEX(LINEST($I$3:$I$228,$J$3:$J$228^{1,2,3}),1,3)*K54^1)+INDEX(LINEST($I$3:$I$228,$J$3:$J$228^{1,2,3}),1,4)</f>
        <v>1337.0793192077317</v>
      </c>
    </row>
    <row r="55" spans="2:12" x14ac:dyDescent="0.25">
      <c r="B55">
        <v>330</v>
      </c>
      <c r="C55">
        <v>1070</v>
      </c>
      <c r="D55" s="1">
        <v>852</v>
      </c>
      <c r="E55">
        <f>(INDEX(LINEST($B$3:$B$65,$C$3:$C$65^{1,2,3}),1)*D55^3)+(INDEX(LINEST($B$3:$B$65,$C$3:$C$65^{1,2,3}),1,2)*D55^2)+(INDEX(LINEST($B$3:$B$65,$C$3:$C$65^{1,2,3}),1,3)*D55^1)+INDEX(LINEST($B$3:$B$65,$C$3:$C$65^{1,2,3}),1,4)</f>
        <v>380.54134233041941</v>
      </c>
      <c r="I55">
        <v>485</v>
      </c>
      <c r="J55">
        <v>1407</v>
      </c>
      <c r="K55" s="1">
        <v>852</v>
      </c>
      <c r="L55">
        <f>(INDEX(LINEST($I$3:$I$228,$J$3:$J$228^{1,2,3}),1)*K55^3)+(INDEX(LINEST($I$3:$I$228,$J$3:$J$228^{1,2,3}),1,2)*K55^2)+(INDEX(LINEST($I$3:$I$228,$J$3:$J$228^{1,2,3}),1,3)*K55^1)+INDEX(LINEST($I$3:$I$228,$J$3:$J$228^{1,2,3}),1,4)</f>
        <v>1336.8141977289752</v>
      </c>
    </row>
    <row r="56" spans="2:12" x14ac:dyDescent="0.25">
      <c r="B56">
        <v>335</v>
      </c>
      <c r="C56">
        <v>1057</v>
      </c>
      <c r="D56" s="1">
        <v>853</v>
      </c>
      <c r="E56">
        <f>(INDEX(LINEST($B$3:$B$65,$C$3:$C$65^{1,2,3}),1)*D56^3)+(INDEX(LINEST($B$3:$B$65,$C$3:$C$65^{1,2,3}),1,2)*D56^2)+(INDEX(LINEST($B$3:$B$65,$C$3:$C$65^{1,2,3}),1,3)*D56^1)+INDEX(LINEST($B$3:$B$65,$C$3:$C$65^{1,2,3}),1,4)</f>
        <v>380.47972215581854</v>
      </c>
      <c r="I56">
        <v>490</v>
      </c>
      <c r="J56">
        <v>1405</v>
      </c>
      <c r="K56" s="1">
        <v>853</v>
      </c>
      <c r="L56">
        <f>(INDEX(LINEST($I$3:$I$228,$J$3:$J$228^{1,2,3}),1)*K56^3)+(INDEX(LINEST($I$3:$I$228,$J$3:$J$228^{1,2,3}),1,2)*K56^2)+(INDEX(LINEST($I$3:$I$228,$J$3:$J$228^{1,2,3}),1,3)*K56^1)+INDEX(LINEST($I$3:$I$228,$J$3:$J$228^{1,2,3}),1,4)</f>
        <v>1336.5433615881338</v>
      </c>
    </row>
    <row r="57" spans="2:12" x14ac:dyDescent="0.25">
      <c r="B57">
        <v>340</v>
      </c>
      <c r="C57">
        <v>1043</v>
      </c>
      <c r="D57" s="1">
        <v>854</v>
      </c>
      <c r="E57">
        <f>(INDEX(LINEST($B$3:$B$65,$C$3:$C$65^{1,2,3}),1)*D57^3)+(INDEX(LINEST($B$3:$B$65,$C$3:$C$65^{1,2,3}),1,2)*D57^2)+(INDEX(LINEST($B$3:$B$65,$C$3:$C$65^{1,2,3}),1,3)*D57^1)+INDEX(LINEST($B$3:$B$65,$C$3:$C$65^{1,2,3}),1,4)</f>
        <v>380.41640125334948</v>
      </c>
      <c r="I57">
        <v>495</v>
      </c>
      <c r="J57">
        <v>1403</v>
      </c>
      <c r="K57" s="1">
        <v>854</v>
      </c>
      <c r="L57">
        <f>(INDEX(LINEST($I$3:$I$228,$J$3:$J$228^{1,2,3}),1)*K57^3)+(INDEX(LINEST($I$3:$I$228,$J$3:$J$228^{1,2,3}),1,2)*K57^2)+(INDEX(LINEST($I$3:$I$228,$J$3:$J$228^{1,2,3}),1,3)*K57^1)+INDEX(LINEST($I$3:$I$228,$J$3:$J$228^{1,2,3}),1,4)</f>
        <v>1336.2668170628813</v>
      </c>
    </row>
    <row r="58" spans="2:12" x14ac:dyDescent="0.25">
      <c r="B58">
        <v>345</v>
      </c>
      <c r="C58">
        <v>1028</v>
      </c>
      <c r="D58" s="1">
        <v>855</v>
      </c>
      <c r="E58">
        <f>(INDEX(LINEST($B$3:$B$65,$C$3:$C$65^{1,2,3}),1)*D58^3)+(INDEX(LINEST($B$3:$B$65,$C$3:$C$65^{1,2,3}),1,2)*D58^2)+(INDEX(LINEST($B$3:$B$65,$C$3:$C$65^{1,2,3}),1,3)*D58^1)+INDEX(LINEST($B$3:$B$65,$C$3:$C$65^{1,2,3}),1,4)</f>
        <v>380.35138159936764</v>
      </c>
      <c r="I58">
        <v>500</v>
      </c>
      <c r="J58">
        <v>1401</v>
      </c>
      <c r="K58" s="1">
        <v>855</v>
      </c>
      <c r="L58">
        <f>(INDEX(LINEST($I$3:$I$228,$J$3:$J$228^{1,2,3}),1)*K58^3)+(INDEX(LINEST($I$3:$I$228,$J$3:$J$228^{1,2,3}),1,2)*K58^2)+(INDEX(LINEST($I$3:$I$228,$J$3:$J$228^{1,2,3}),1,3)*K58^1)+INDEX(LINEST($I$3:$I$228,$J$3:$J$228^{1,2,3}),1,4)</f>
        <v>1335.9845704308923</v>
      </c>
    </row>
    <row r="59" spans="2:12" x14ac:dyDescent="0.25">
      <c r="B59">
        <v>350</v>
      </c>
      <c r="C59">
        <v>1012</v>
      </c>
      <c r="D59" s="1">
        <v>856</v>
      </c>
      <c r="E59">
        <f>(INDEX(LINEST($B$3:$B$65,$C$3:$C$65^{1,2,3}),1)*D59^3)+(INDEX(LINEST($B$3:$B$65,$C$3:$C$65^{1,2,3}),1,2)*D59^2)+(INDEX(LINEST($B$3:$B$65,$C$3:$C$65^{1,2,3}),1,3)*D59^1)+INDEX(LINEST($B$3:$B$65,$C$3:$C$65^{1,2,3}),1,4)</f>
        <v>380.28466517022684</v>
      </c>
      <c r="I59">
        <v>505</v>
      </c>
      <c r="J59">
        <v>1399</v>
      </c>
      <c r="K59" s="1">
        <v>856</v>
      </c>
      <c r="L59">
        <f>(INDEX(LINEST($I$3:$I$228,$J$3:$J$228^{1,2,3}),1)*K59^3)+(INDEX(LINEST($I$3:$I$228,$J$3:$J$228^{1,2,3}),1,2)*K59^2)+(INDEX(LINEST($I$3:$I$228,$J$3:$J$228^{1,2,3}),1,3)*K59^1)+INDEX(LINEST($I$3:$I$228,$J$3:$J$228^{1,2,3}),1,4)</f>
        <v>1335.6966279698408</v>
      </c>
    </row>
    <row r="60" spans="2:12" x14ac:dyDescent="0.25">
      <c r="B60">
        <v>355</v>
      </c>
      <c r="C60">
        <v>995</v>
      </c>
      <c r="D60" s="1">
        <v>857</v>
      </c>
      <c r="E60">
        <f>(INDEX(LINEST($B$3:$B$65,$C$3:$C$65^{1,2,3}),1)*D60^3)+(INDEX(LINEST($B$3:$B$65,$C$3:$C$65^{1,2,3}),1,2)*D60^2)+(INDEX(LINEST($B$3:$B$65,$C$3:$C$65^{1,2,3}),1,3)*D60^1)+INDEX(LINEST($B$3:$B$65,$C$3:$C$65^{1,2,3}),1,4)</f>
        <v>380.21625394228158</v>
      </c>
      <c r="I60">
        <v>510</v>
      </c>
      <c r="J60">
        <v>1397</v>
      </c>
      <c r="K60" s="1">
        <v>857</v>
      </c>
      <c r="L60">
        <f>(INDEX(LINEST($I$3:$I$228,$J$3:$J$228^{1,2,3}),1)*K60^3)+(INDEX(LINEST($I$3:$I$228,$J$3:$J$228^{1,2,3}),1,2)*K60^2)+(INDEX(LINEST($I$3:$I$228,$J$3:$J$228^{1,2,3}),1,3)*K60^1)+INDEX(LINEST($I$3:$I$228,$J$3:$J$228^{1,2,3}),1,4)</f>
        <v>1335.4029959573991</v>
      </c>
    </row>
    <row r="61" spans="2:12" x14ac:dyDescent="0.25">
      <c r="B61">
        <v>360</v>
      </c>
      <c r="C61">
        <v>977</v>
      </c>
      <c r="D61" s="1">
        <v>858</v>
      </c>
      <c r="E61">
        <f>(INDEX(LINEST($B$3:$B$65,$C$3:$C$65^{1,2,3}),1)*D61^3)+(INDEX(LINEST($B$3:$B$65,$C$3:$C$65^{1,2,3}),1,2)*D61^2)+(INDEX(LINEST($B$3:$B$65,$C$3:$C$65^{1,2,3}),1,3)*D61^1)+INDEX(LINEST($B$3:$B$65,$C$3:$C$65^{1,2,3}),1,4)</f>
        <v>380.1461498918859</v>
      </c>
      <c r="I61">
        <v>515</v>
      </c>
      <c r="J61">
        <v>1395</v>
      </c>
      <c r="K61" s="1">
        <v>858</v>
      </c>
      <c r="L61">
        <f>(INDEX(LINEST($I$3:$I$228,$J$3:$J$228^{1,2,3}),1)*K61^3)+(INDEX(LINEST($I$3:$I$228,$J$3:$J$228^{1,2,3}),1,2)*K61^2)+(INDEX(LINEST($I$3:$I$228,$J$3:$J$228^{1,2,3}),1,3)*K61^1)+INDEX(LINEST($I$3:$I$228,$J$3:$J$228^{1,2,3}),1,4)</f>
        <v>1335.1036806712418</v>
      </c>
    </row>
    <row r="62" spans="2:12" x14ac:dyDescent="0.25">
      <c r="B62">
        <v>365</v>
      </c>
      <c r="C62">
        <v>957</v>
      </c>
      <c r="D62" s="1">
        <v>859</v>
      </c>
      <c r="E62">
        <f>(INDEX(LINEST($B$3:$B$65,$C$3:$C$65^{1,2,3}),1)*D62^3)+(INDEX(LINEST($B$3:$B$65,$C$3:$C$65^{1,2,3}),1,2)*D62^2)+(INDEX(LINEST($B$3:$B$65,$C$3:$C$65^{1,2,3}),1,3)*D62^1)+INDEX(LINEST($B$3:$B$65,$C$3:$C$65^{1,2,3}),1,4)</f>
        <v>380.07435499539429</v>
      </c>
      <c r="I62">
        <v>520</v>
      </c>
      <c r="J62">
        <v>1393</v>
      </c>
      <c r="K62" s="1">
        <v>859</v>
      </c>
      <c r="L62">
        <f>(INDEX(LINEST($I$3:$I$228,$J$3:$J$228^{1,2,3}),1)*K62^3)+(INDEX(LINEST($I$3:$I$228,$J$3:$J$228^{1,2,3}),1,2)*K62^2)+(INDEX(LINEST($I$3:$I$228,$J$3:$J$228^{1,2,3}),1,3)*K62^1)+INDEX(LINEST($I$3:$I$228,$J$3:$J$228^{1,2,3}),1,4)</f>
        <v>1334.798688389043</v>
      </c>
    </row>
    <row r="63" spans="2:12" x14ac:dyDescent="0.25">
      <c r="B63">
        <v>370</v>
      </c>
      <c r="C63">
        <v>933</v>
      </c>
      <c r="D63" s="1">
        <v>860</v>
      </c>
      <c r="E63">
        <f>(INDEX(LINEST($B$3:$B$65,$C$3:$C$65^{1,2,3}),1)*D63^3)+(INDEX(LINEST($B$3:$B$65,$C$3:$C$65^{1,2,3}),1,2)*D63^2)+(INDEX(LINEST($B$3:$B$65,$C$3:$C$65^{1,2,3}),1,3)*D63^1)+INDEX(LINEST($B$3:$B$65,$C$3:$C$65^{1,2,3}),1,4)</f>
        <v>380.00087122916057</v>
      </c>
      <c r="I63">
        <v>525</v>
      </c>
      <c r="J63">
        <v>1391</v>
      </c>
      <c r="K63" s="1">
        <v>860</v>
      </c>
      <c r="L63">
        <f>(INDEX(LINEST($I$3:$I$228,$J$3:$J$228^{1,2,3}),1)*K63^3)+(INDEX(LINEST($I$3:$I$228,$J$3:$J$228^{1,2,3}),1,2)*K63^2)+(INDEX(LINEST($I$3:$I$228,$J$3:$J$228^{1,2,3}),1,3)*K63^1)+INDEX(LINEST($I$3:$I$228,$J$3:$J$228^{1,2,3}),1,4)</f>
        <v>1334.4880253884762</v>
      </c>
    </row>
    <row r="64" spans="2:12" x14ac:dyDescent="0.25">
      <c r="B64">
        <v>375</v>
      </c>
      <c r="C64">
        <v>906</v>
      </c>
      <c r="D64" s="1">
        <v>861</v>
      </c>
      <c r="E64">
        <f>(INDEX(LINEST($B$3:$B$65,$C$3:$C$65^{1,2,3}),1)*D64^3)+(INDEX(LINEST($B$3:$B$65,$C$3:$C$65^{1,2,3}),1,2)*D64^2)+(INDEX(LINEST($B$3:$B$65,$C$3:$C$65^{1,2,3}),1,3)*D64^1)+INDEX(LINEST($B$3:$B$65,$C$3:$C$65^{1,2,3}),1,4)</f>
        <v>379.92570056953923</v>
      </c>
      <c r="I64">
        <v>530</v>
      </c>
      <c r="J64">
        <v>1389</v>
      </c>
      <c r="K64" s="1">
        <v>861</v>
      </c>
      <c r="L64">
        <f>(INDEX(LINEST($I$3:$I$228,$J$3:$J$228^{1,2,3}),1)*K64^3)+(INDEX(LINEST($I$3:$I$228,$J$3:$J$228^{1,2,3}),1,2)*K64^2)+(INDEX(LINEST($I$3:$I$228,$J$3:$J$228^{1,2,3}),1,3)*K64^1)+INDEX(LINEST($I$3:$I$228,$J$3:$J$228^{1,2,3}),1,4)</f>
        <v>1334.1716979472144</v>
      </c>
    </row>
    <row r="65" spans="2:12" x14ac:dyDescent="0.25">
      <c r="B65">
        <v>380</v>
      </c>
      <c r="C65">
        <v>868</v>
      </c>
      <c r="D65" s="1">
        <v>862</v>
      </c>
      <c r="E65">
        <f>(INDEX(LINEST($B$3:$B$65,$C$3:$C$65^{1,2,3}),1)*D65^3)+(INDEX(LINEST($B$3:$B$65,$C$3:$C$65^{1,2,3}),1,2)*D65^2)+(INDEX(LINEST($B$3:$B$65,$C$3:$C$65^{1,2,3}),1,3)*D65^1)+INDEX(LINEST($B$3:$B$65,$C$3:$C$65^{1,2,3}),1,4)</f>
        <v>379.84884499288455</v>
      </c>
      <c r="I65">
        <v>535</v>
      </c>
      <c r="J65">
        <v>1387</v>
      </c>
      <c r="K65" s="1">
        <v>862</v>
      </c>
      <c r="L65">
        <f>(INDEX(LINEST($I$3:$I$228,$J$3:$J$228^{1,2,3}),1)*K65^3)+(INDEX(LINEST($I$3:$I$228,$J$3:$J$228^{1,2,3}),1,2)*K65^2)+(INDEX(LINEST($I$3:$I$228,$J$3:$J$228^{1,2,3}),1,3)*K65^1)+INDEX(LINEST($I$3:$I$228,$J$3:$J$228^{1,2,3}),1,4)</f>
        <v>1333.8497123429333</v>
      </c>
    </row>
    <row r="66" spans="2:12" x14ac:dyDescent="0.25">
      <c r="D66" s="1">
        <v>863</v>
      </c>
      <c r="E66">
        <f>(INDEX(LINEST($B$3:$B$65,$C$3:$C$65^{1,2,3}),1)*D66^3)+(INDEX(LINEST($B$3:$B$65,$C$3:$C$65^{1,2,3}),1,2)*D66^2)+(INDEX(LINEST($B$3:$B$65,$C$3:$C$65^{1,2,3}),1,3)*D66^1)+INDEX(LINEST($B$3:$B$65,$C$3:$C$65^{1,2,3}),1,4)</f>
        <v>379.77030647555125</v>
      </c>
      <c r="I66">
        <v>540</v>
      </c>
      <c r="J66">
        <v>1385</v>
      </c>
      <c r="K66" s="1">
        <v>863</v>
      </c>
      <c r="L66">
        <f>(INDEX(LINEST($I$3:$I$228,$J$3:$J$228^{1,2,3}),1)*K66^3)+(INDEX(LINEST($I$3:$I$228,$J$3:$J$228^{1,2,3}),1,2)*K66^2)+(INDEX(LINEST($I$3:$I$228,$J$3:$J$228^{1,2,3}),1,3)*K66^1)+INDEX(LINEST($I$3:$I$228,$J$3:$J$228^{1,2,3}),1,4)</f>
        <v>1333.5220748533056</v>
      </c>
    </row>
    <row r="67" spans="2:12" x14ac:dyDescent="0.25">
      <c r="D67" s="1">
        <v>864</v>
      </c>
      <c r="E67">
        <f>(INDEX(LINEST($B$3:$B$65,$C$3:$C$65^{1,2,3}),1)*D67^3)+(INDEX(LINEST($B$3:$B$65,$C$3:$C$65^{1,2,3}),1,2)*D67^2)+(INDEX(LINEST($B$3:$B$65,$C$3:$C$65^{1,2,3}),1,3)*D67^1)+INDEX(LINEST($B$3:$B$65,$C$3:$C$65^{1,2,3}),1,4)</f>
        <v>379.69008699389269</v>
      </c>
      <c r="I67">
        <v>545</v>
      </c>
      <c r="J67">
        <v>1383</v>
      </c>
      <c r="K67" s="1">
        <v>864</v>
      </c>
      <c r="L67">
        <f>(INDEX(LINEST($I$3:$I$228,$J$3:$J$228^{1,2,3}),1)*K67^3)+(INDEX(LINEST($I$3:$I$228,$J$3:$J$228^{1,2,3}),1,2)*K67^2)+(INDEX(LINEST($I$3:$I$228,$J$3:$J$228^{1,2,3}),1,3)*K67^1)+INDEX(LINEST($I$3:$I$228,$J$3:$J$228^{1,2,3}),1,4)</f>
        <v>1333.1887917560043</v>
      </c>
    </row>
    <row r="68" spans="2:12" x14ac:dyDescent="0.25">
      <c r="D68" s="1">
        <v>865</v>
      </c>
      <c r="E68">
        <f>(INDEX(LINEST($B$3:$B$65,$C$3:$C$65^{1,2,3}),1)*D68^3)+(INDEX(LINEST($B$3:$B$65,$C$3:$C$65^{1,2,3}),1,2)*D68^2)+(INDEX(LINEST($B$3:$B$65,$C$3:$C$65^{1,2,3}),1,3)*D68^1)+INDEX(LINEST($B$3:$B$65,$C$3:$C$65^{1,2,3}),1,4)</f>
        <v>379.6081885242636</v>
      </c>
      <c r="I68">
        <v>550</v>
      </c>
      <c r="J68">
        <v>1381</v>
      </c>
      <c r="K68" s="1">
        <v>865</v>
      </c>
      <c r="L68">
        <f>(INDEX(LINEST($I$3:$I$228,$J$3:$J$228^{1,2,3}),1)*K68^3)+(INDEX(LINEST($I$3:$I$228,$J$3:$J$228^{1,2,3}),1,2)*K68^2)+(INDEX(LINEST($I$3:$I$228,$J$3:$J$228^{1,2,3}),1,3)*K68^1)+INDEX(LINEST($I$3:$I$228,$J$3:$J$228^{1,2,3}),1,4)</f>
        <v>1332.8498693287033</v>
      </c>
    </row>
    <row r="69" spans="2:12" x14ac:dyDescent="0.25">
      <c r="D69" s="1">
        <v>866</v>
      </c>
      <c r="E69">
        <f>(INDEX(LINEST($B$3:$B$65,$C$3:$C$65^{1,2,3}),1)*D69^3)+(INDEX(LINEST($B$3:$B$65,$C$3:$C$65^{1,2,3}),1,2)*D69^2)+(INDEX(LINEST($B$3:$B$65,$C$3:$C$65^{1,2,3}),1,3)*D69^1)+INDEX(LINEST($B$3:$B$65,$C$3:$C$65^{1,2,3}),1,4)</f>
        <v>379.52461304301823</v>
      </c>
      <c r="I69">
        <v>555</v>
      </c>
      <c r="J69">
        <v>1379</v>
      </c>
      <c r="K69" s="1">
        <v>866</v>
      </c>
      <c r="L69">
        <f>(INDEX(LINEST($I$3:$I$228,$J$3:$J$228^{1,2,3}),1)*K69^3)+(INDEX(LINEST($I$3:$I$228,$J$3:$J$228^{1,2,3}),1,2)*K69^2)+(INDEX(LINEST($I$3:$I$228,$J$3:$J$228^{1,2,3}),1,3)*K69^1)+INDEX(LINEST($I$3:$I$228,$J$3:$J$228^{1,2,3}),1,4)</f>
        <v>1332.5053138490775</v>
      </c>
    </row>
    <row r="70" spans="2:12" x14ac:dyDescent="0.25">
      <c r="D70" s="1">
        <v>867</v>
      </c>
      <c r="E70">
        <f>(INDEX(LINEST($B$3:$B$65,$C$3:$C$65^{1,2,3}),1)*D70^3)+(INDEX(LINEST($B$3:$B$65,$C$3:$C$65^{1,2,3}),1,2)*D70^2)+(INDEX(LINEST($B$3:$B$65,$C$3:$C$65^{1,2,3}),1,3)*D70^1)+INDEX(LINEST($B$3:$B$65,$C$3:$C$65^{1,2,3}),1,4)</f>
        <v>379.43936252651133</v>
      </c>
      <c r="I70">
        <v>560</v>
      </c>
      <c r="J70">
        <v>1377</v>
      </c>
      <c r="K70" s="1">
        <v>867</v>
      </c>
      <c r="L70">
        <f>(INDEX(LINEST($I$3:$I$228,$J$3:$J$228^{1,2,3}),1)*K70^3)+(INDEX(LINEST($I$3:$I$228,$J$3:$J$228^{1,2,3}),1,2)*K70^2)+(INDEX(LINEST($I$3:$I$228,$J$3:$J$228^{1,2,3}),1,3)*K70^1)+INDEX(LINEST($I$3:$I$228,$J$3:$J$228^{1,2,3}),1,4)</f>
        <v>1332.1551315948009</v>
      </c>
    </row>
    <row r="71" spans="2:12" x14ac:dyDescent="0.25">
      <c r="D71" s="1">
        <v>868</v>
      </c>
      <c r="E71">
        <f>(INDEX(LINEST($B$3:$B$65,$C$3:$C$65^{1,2,3}),1)*D71^3)+(INDEX(LINEST($B$3:$B$65,$C$3:$C$65^{1,2,3}),1,2)*D71^2)+(INDEX(LINEST($B$3:$B$65,$C$3:$C$65^{1,2,3}),1,3)*D71^1)+INDEX(LINEST($B$3:$B$65,$C$3:$C$65^{1,2,3}),1,4)</f>
        <v>379.35243895109602</v>
      </c>
      <c r="I71">
        <v>565</v>
      </c>
      <c r="J71">
        <v>1374</v>
      </c>
      <c r="K71" s="1">
        <v>868</v>
      </c>
      <c r="L71">
        <f>(INDEX(LINEST($I$3:$I$228,$J$3:$J$228^{1,2,3}),1)*K71^3)+(INDEX(LINEST($I$3:$I$228,$J$3:$J$228^{1,2,3}),1,2)*K71^2)+(INDEX(LINEST($I$3:$I$228,$J$3:$J$228^{1,2,3}),1,3)*K71^1)+INDEX(LINEST($I$3:$I$228,$J$3:$J$228^{1,2,3}),1,4)</f>
        <v>1331.7993288435459</v>
      </c>
    </row>
    <row r="72" spans="2:12" x14ac:dyDescent="0.25">
      <c r="D72" s="1">
        <v>869</v>
      </c>
      <c r="E72">
        <f>(INDEX(LINEST($B$3:$B$65,$C$3:$C$65^{1,2,3}),1)*D72^3)+(INDEX(LINEST($B$3:$B$65,$C$3:$C$65^{1,2,3}),1,2)*D72^2)+(INDEX(LINEST($B$3:$B$65,$C$3:$C$65^{1,2,3}),1,3)*D72^1)+INDEX(LINEST($B$3:$B$65,$C$3:$C$65^{1,2,3}),1,4)</f>
        <v>379.2638442931277</v>
      </c>
      <c r="I72">
        <v>570</v>
      </c>
      <c r="J72">
        <v>1372</v>
      </c>
      <c r="K72" s="1">
        <v>869</v>
      </c>
      <c r="L72">
        <f>(INDEX(LINEST($I$3:$I$228,$J$3:$J$228^{1,2,3}),1)*K72^3)+(INDEX(LINEST($I$3:$I$228,$J$3:$J$228^{1,2,3}),1,2)*K72^2)+(INDEX(LINEST($I$3:$I$228,$J$3:$J$228^{1,2,3}),1,3)*K72^1)+INDEX(LINEST($I$3:$I$228,$J$3:$J$228^{1,2,3}),1,4)</f>
        <v>1331.437911872988</v>
      </c>
    </row>
    <row r="73" spans="2:12" x14ac:dyDescent="0.25">
      <c r="D73" s="1">
        <v>870</v>
      </c>
      <c r="E73">
        <f>(INDEX(LINEST($B$3:$B$65,$C$3:$C$65^{1,2,3}),1)*D73^3)+(INDEX(LINEST($B$3:$B$65,$C$3:$C$65^{1,2,3}),1,2)*D73^2)+(INDEX(LINEST($B$3:$B$65,$C$3:$C$65^{1,2,3}),1,3)*D73^1)+INDEX(LINEST($B$3:$B$65,$C$3:$C$65^{1,2,3}),1,4)</f>
        <v>379.17358052895997</v>
      </c>
      <c r="I73">
        <v>575</v>
      </c>
      <c r="J73">
        <v>1370</v>
      </c>
      <c r="K73" s="1">
        <v>870</v>
      </c>
      <c r="L73">
        <f>(INDEX(LINEST($I$3:$I$228,$J$3:$J$228^{1,2,3}),1)*K73^3)+(INDEX(LINEST($I$3:$I$228,$J$3:$J$228^{1,2,3}),1,2)*K73^2)+(INDEX(LINEST($I$3:$I$228,$J$3:$J$228^{1,2,3}),1,3)*K73^1)+INDEX(LINEST($I$3:$I$228,$J$3:$J$228^{1,2,3}),1,4)</f>
        <v>1331.0708869607988</v>
      </c>
    </row>
    <row r="74" spans="2:12" x14ac:dyDescent="0.25">
      <c r="D74" s="1">
        <v>871</v>
      </c>
      <c r="E74">
        <f>(INDEX(LINEST($B$3:$B$65,$C$3:$C$65^{1,2,3}),1)*D74^3)+(INDEX(LINEST($B$3:$B$65,$C$3:$C$65^{1,2,3}),1,2)*D74^2)+(INDEX(LINEST($B$3:$B$65,$C$3:$C$65^{1,2,3}),1,3)*D74^1)+INDEX(LINEST($B$3:$B$65,$C$3:$C$65^{1,2,3}),1,4)</f>
        <v>379.08164963494755</v>
      </c>
      <c r="I74">
        <v>580</v>
      </c>
      <c r="J74">
        <v>1368</v>
      </c>
      <c r="K74" s="1">
        <v>871</v>
      </c>
      <c r="L74">
        <f>(INDEX(LINEST($I$3:$I$228,$J$3:$J$228^{1,2,3}),1)*K74^3)+(INDEX(LINEST($I$3:$I$228,$J$3:$J$228^{1,2,3}),1,2)*K74^2)+(INDEX(LINEST($I$3:$I$228,$J$3:$J$228^{1,2,3}),1,3)*K74^1)+INDEX(LINEST($I$3:$I$228,$J$3:$J$228^{1,2,3}),1,4)</f>
        <v>1330.6982603846541</v>
      </c>
    </row>
    <row r="75" spans="2:12" x14ac:dyDescent="0.25">
      <c r="D75" s="1">
        <v>872</v>
      </c>
      <c r="E75">
        <f>(INDEX(LINEST($B$3:$B$65,$C$3:$C$65^{1,2,3}),1)*D75^3)+(INDEX(LINEST($B$3:$B$65,$C$3:$C$65^{1,2,3}),1,2)*D75^2)+(INDEX(LINEST($B$3:$B$65,$C$3:$C$65^{1,2,3}),1,3)*D75^1)+INDEX(LINEST($B$3:$B$65,$C$3:$C$65^{1,2,3}),1,4)</f>
        <v>378.98805358744403</v>
      </c>
      <c r="I75">
        <v>585</v>
      </c>
      <c r="J75">
        <v>1366</v>
      </c>
      <c r="K75" s="1">
        <v>872</v>
      </c>
      <c r="L75">
        <f>(INDEX(LINEST($I$3:$I$228,$J$3:$J$228^{1,2,3}),1)*K75^3)+(INDEX(LINEST($I$3:$I$228,$J$3:$J$228^{1,2,3}),1,2)*K75^2)+(INDEX(LINEST($I$3:$I$228,$J$3:$J$228^{1,2,3}),1,3)*K75^1)+INDEX(LINEST($I$3:$I$228,$J$3:$J$228^{1,2,3}),1,4)</f>
        <v>1330.3200384222264</v>
      </c>
    </row>
    <row r="76" spans="2:12" x14ac:dyDescent="0.25">
      <c r="D76" s="1">
        <v>873</v>
      </c>
      <c r="E76">
        <f>(INDEX(LINEST($B$3:$B$65,$C$3:$C$65^{1,2,3}),1)*D76^3)+(INDEX(LINEST($B$3:$B$65,$C$3:$C$65^{1,2,3}),1,2)*D76^2)+(INDEX(LINEST($B$3:$B$65,$C$3:$C$65^{1,2,3}),1,3)*D76^1)+INDEX(LINEST($B$3:$B$65,$C$3:$C$65^{1,2,3}),1,4)</f>
        <v>378.89279436280412</v>
      </c>
      <c r="I76">
        <v>590</v>
      </c>
      <c r="J76">
        <v>1364</v>
      </c>
      <c r="K76" s="1">
        <v>873</v>
      </c>
      <c r="L76">
        <f>(INDEX(LINEST($I$3:$I$228,$J$3:$J$228^{1,2,3}),1)*K76^3)+(INDEX(LINEST($I$3:$I$228,$J$3:$J$228^{1,2,3}),1,2)*K76^2)+(INDEX(LINEST($I$3:$I$228,$J$3:$J$228^{1,2,3}),1,3)*K76^1)+INDEX(LINEST($I$3:$I$228,$J$3:$J$228^{1,2,3}),1,4)</f>
        <v>1329.9362273511906</v>
      </c>
    </row>
    <row r="77" spans="2:12" x14ac:dyDescent="0.25">
      <c r="D77" s="1">
        <v>874</v>
      </c>
      <c r="E77">
        <f>(INDEX(LINEST($B$3:$B$65,$C$3:$C$65^{1,2,3}),1)*D77^3)+(INDEX(LINEST($B$3:$B$65,$C$3:$C$65^{1,2,3}),1,2)*D77^2)+(INDEX(LINEST($B$3:$B$65,$C$3:$C$65^{1,2,3}),1,3)*D77^1)+INDEX(LINEST($B$3:$B$65,$C$3:$C$65^{1,2,3}),1,4)</f>
        <v>378.79587393738188</v>
      </c>
      <c r="I77">
        <v>595</v>
      </c>
      <c r="J77">
        <v>1362</v>
      </c>
      <c r="K77" s="1">
        <v>874</v>
      </c>
      <c r="L77">
        <f>(INDEX(LINEST($I$3:$I$228,$J$3:$J$228^{1,2,3}),1)*K77^3)+(INDEX(LINEST($I$3:$I$228,$J$3:$J$228^{1,2,3}),1,2)*K77^2)+(INDEX(LINEST($I$3:$I$228,$J$3:$J$228^{1,2,3}),1,3)*K77^1)+INDEX(LINEST($I$3:$I$228,$J$3:$J$228^{1,2,3}),1,4)</f>
        <v>1329.5468334492198</v>
      </c>
    </row>
    <row r="78" spans="2:12" x14ac:dyDescent="0.25">
      <c r="D78" s="1">
        <v>875</v>
      </c>
      <c r="E78">
        <f>(INDEX(LINEST($B$3:$B$65,$C$3:$C$65^{1,2,3}),1)*D78^3)+(INDEX(LINEST($B$3:$B$65,$C$3:$C$65^{1,2,3}),1,2)*D78^2)+(INDEX(LINEST($B$3:$B$65,$C$3:$C$65^{1,2,3}),1,3)*D78^1)+INDEX(LINEST($B$3:$B$65,$C$3:$C$65^{1,2,3}),1,4)</f>
        <v>378.69729428753226</v>
      </c>
      <c r="I78">
        <v>600</v>
      </c>
      <c r="J78">
        <v>1360</v>
      </c>
      <c r="K78" s="1">
        <v>875</v>
      </c>
      <c r="L78">
        <f>(INDEX(LINEST($I$3:$I$228,$J$3:$J$228^{1,2,3}),1)*K78^3)+(INDEX(LINEST($I$3:$I$228,$J$3:$J$228^{1,2,3}),1,2)*K78^2)+(INDEX(LINEST($I$3:$I$228,$J$3:$J$228^{1,2,3}),1,3)*K78^1)+INDEX(LINEST($I$3:$I$228,$J$3:$J$228^{1,2,3}),1,4)</f>
        <v>1329.1518629939869</v>
      </c>
    </row>
    <row r="79" spans="2:12" x14ac:dyDescent="0.25">
      <c r="D79" s="1">
        <v>876</v>
      </c>
      <c r="E79">
        <f>(INDEX(LINEST($B$3:$B$65,$C$3:$C$65^{1,2,3}),1)*D79^3)+(INDEX(LINEST($B$3:$B$65,$C$3:$C$65^{1,2,3}),1,2)*D79^2)+(INDEX(LINEST($B$3:$B$65,$C$3:$C$65^{1,2,3}),1,3)*D79^1)+INDEX(LINEST($B$3:$B$65,$C$3:$C$65^{1,2,3}),1,4)</f>
        <v>378.59705738960838</v>
      </c>
      <c r="I79">
        <v>605</v>
      </c>
      <c r="J79">
        <v>1358</v>
      </c>
      <c r="K79" s="1">
        <v>876</v>
      </c>
      <c r="L79">
        <f>(INDEX(LINEST($I$3:$I$228,$J$3:$J$228^{1,2,3}),1)*K79^3)+(INDEX(LINEST($I$3:$I$228,$J$3:$J$228^{1,2,3}),1,2)*K79^2)+(INDEX(LINEST($I$3:$I$228,$J$3:$J$228^{1,2,3}),1,3)*K79^1)+INDEX(LINEST($I$3:$I$228,$J$3:$J$228^{1,2,3}),1,4)</f>
        <v>1328.7513222631665</v>
      </c>
    </row>
    <row r="80" spans="2:12" x14ac:dyDescent="0.25">
      <c r="D80" s="1">
        <v>877</v>
      </c>
      <c r="E80">
        <f>(INDEX(LINEST($B$3:$B$65,$C$3:$C$65^{1,2,3}),1)*D80^3)+(INDEX(LINEST($B$3:$B$65,$C$3:$C$65^{1,2,3}),1,2)*D80^2)+(INDEX(LINEST($B$3:$B$65,$C$3:$C$65^{1,2,3}),1,3)*D80^1)+INDEX(LINEST($B$3:$B$65,$C$3:$C$65^{1,2,3}),1,4)</f>
        <v>378.49516521996543</v>
      </c>
      <c r="I80">
        <v>610</v>
      </c>
      <c r="J80">
        <v>1356</v>
      </c>
      <c r="K80" s="1">
        <v>877</v>
      </c>
      <c r="L80">
        <f>(INDEX(LINEST($I$3:$I$228,$J$3:$J$228^{1,2,3}),1)*K80^3)+(INDEX(LINEST($I$3:$I$228,$J$3:$J$228^{1,2,3}),1,2)*K80^2)+(INDEX(LINEST($I$3:$I$228,$J$3:$J$228^{1,2,3}),1,3)*K80^1)+INDEX(LINEST($I$3:$I$228,$J$3:$J$228^{1,2,3}),1,4)</f>
        <v>1328.3452175344328</v>
      </c>
    </row>
    <row r="81" spans="4:12" x14ac:dyDescent="0.25">
      <c r="D81" s="1">
        <v>878</v>
      </c>
      <c r="E81">
        <f>(INDEX(LINEST($B$3:$B$65,$C$3:$C$65^{1,2,3}),1)*D81^3)+(INDEX(LINEST($B$3:$B$65,$C$3:$C$65^{1,2,3}),1,2)*D81^2)+(INDEX(LINEST($B$3:$B$65,$C$3:$C$65^{1,2,3}),1,3)*D81^1)+INDEX(LINEST($B$3:$B$65,$C$3:$C$65^{1,2,3}),1,4)</f>
        <v>378.39161975495722</v>
      </c>
      <c r="I81">
        <v>615</v>
      </c>
      <c r="J81">
        <v>1353</v>
      </c>
      <c r="K81" s="1">
        <v>878</v>
      </c>
      <c r="L81">
        <f>(INDEX(LINEST($I$3:$I$228,$J$3:$J$228^{1,2,3}),1)*K81^3)+(INDEX(LINEST($I$3:$I$228,$J$3:$J$228^{1,2,3}),1,2)*K81^2)+(INDEX(LINEST($I$3:$I$228,$J$3:$J$228^{1,2,3}),1,3)*K81^1)+INDEX(LINEST($I$3:$I$228,$J$3:$J$228^{1,2,3}),1,4)</f>
        <v>1327.9335550854603</v>
      </c>
    </row>
    <row r="82" spans="4:12" x14ac:dyDescent="0.25">
      <c r="D82" s="1">
        <v>879</v>
      </c>
      <c r="E82">
        <f>(INDEX(LINEST($B$3:$B$65,$C$3:$C$65^{1,2,3}),1)*D82^3)+(INDEX(LINEST($B$3:$B$65,$C$3:$C$65^{1,2,3}),1,2)*D82^2)+(INDEX(LINEST($B$3:$B$65,$C$3:$C$65^{1,2,3}),1,3)*D82^1)+INDEX(LINEST($B$3:$B$65,$C$3:$C$65^{1,2,3}),1,4)</f>
        <v>378.28642297093779</v>
      </c>
      <c r="I82">
        <v>620</v>
      </c>
      <c r="J82">
        <v>1351</v>
      </c>
      <c r="K82" s="1">
        <v>879</v>
      </c>
      <c r="L82">
        <f>(INDEX(LINEST($I$3:$I$228,$J$3:$J$228^{1,2,3}),1)*K82^3)+(INDEX(LINEST($I$3:$I$228,$J$3:$J$228^{1,2,3}),1,2)*K82^2)+(INDEX(LINEST($I$3:$I$228,$J$3:$J$228^{1,2,3}),1,3)*K82^1)+INDEX(LINEST($I$3:$I$228,$J$3:$J$228^{1,2,3}),1,4)</f>
        <v>1327.5163411939202</v>
      </c>
    </row>
    <row r="83" spans="4:12" x14ac:dyDescent="0.25">
      <c r="D83" s="1">
        <v>880</v>
      </c>
      <c r="E83">
        <f>(INDEX(LINEST($B$3:$B$65,$C$3:$C$65^{1,2,3}),1)*D83^3)+(INDEX(LINEST($B$3:$B$65,$C$3:$C$65^{1,2,3}),1,2)*D83^2)+(INDEX(LINEST($B$3:$B$65,$C$3:$C$65^{1,2,3}),1,3)*D83^1)+INDEX(LINEST($B$3:$B$65,$C$3:$C$65^{1,2,3}),1,4)</f>
        <v>378.17957684426233</v>
      </c>
      <c r="I83">
        <v>625</v>
      </c>
      <c r="J83">
        <v>1349</v>
      </c>
      <c r="K83" s="1">
        <v>880</v>
      </c>
      <c r="L83">
        <f>(INDEX(LINEST($I$3:$I$228,$J$3:$J$228^{1,2,3}),1)*K83^3)+(INDEX(LINEST($I$3:$I$228,$J$3:$J$228^{1,2,3}),1,2)*K83^2)+(INDEX(LINEST($I$3:$I$228,$J$3:$J$228^{1,2,3}),1,3)*K83^1)+INDEX(LINEST($I$3:$I$228,$J$3:$J$228^{1,2,3}),1,4)</f>
        <v>1327.0935821374896</v>
      </c>
    </row>
    <row r="84" spans="4:12" x14ac:dyDescent="0.25">
      <c r="D84" s="1">
        <v>881</v>
      </c>
      <c r="E84">
        <f>(INDEX(LINEST($B$3:$B$65,$C$3:$C$65^{1,2,3}),1)*D84^3)+(INDEX(LINEST($B$3:$B$65,$C$3:$C$65^{1,2,3}),1,2)*D84^2)+(INDEX(LINEST($B$3:$B$65,$C$3:$C$65^{1,2,3}),1,3)*D84^1)+INDEX(LINEST($B$3:$B$65,$C$3:$C$65^{1,2,3}),1,4)</f>
        <v>378.07108335128396</v>
      </c>
      <c r="I84">
        <v>630</v>
      </c>
      <c r="J84">
        <v>1347</v>
      </c>
      <c r="K84" s="1">
        <v>881</v>
      </c>
      <c r="L84">
        <f>(INDEX(LINEST($I$3:$I$228,$J$3:$J$228^{1,2,3}),1)*K84^3)+(INDEX(LINEST($I$3:$I$228,$J$3:$J$228^{1,2,3}),1,2)*K84^2)+(INDEX(LINEST($I$3:$I$228,$J$3:$J$228^{1,2,3}),1,3)*K84^1)+INDEX(LINEST($I$3:$I$228,$J$3:$J$228^{1,2,3}),1,4)</f>
        <v>1326.6652841938403</v>
      </c>
    </row>
    <row r="85" spans="4:12" x14ac:dyDescent="0.25">
      <c r="D85" s="1">
        <v>882</v>
      </c>
      <c r="E85">
        <f>(INDEX(LINEST($B$3:$B$65,$C$3:$C$65^{1,2,3}),1)*D85^3)+(INDEX(LINEST($B$3:$B$65,$C$3:$C$65^{1,2,3}),1,2)*D85^2)+(INDEX(LINEST($B$3:$B$65,$C$3:$C$65^{1,2,3}),1,3)*D85^1)+INDEX(LINEST($B$3:$B$65,$C$3:$C$65^{1,2,3}),1,4)</f>
        <v>377.96094446835787</v>
      </c>
      <c r="I85">
        <v>635</v>
      </c>
      <c r="J85">
        <v>1345</v>
      </c>
      <c r="K85" s="1">
        <v>882</v>
      </c>
      <c r="L85">
        <f>(INDEX(LINEST($I$3:$I$228,$J$3:$J$228^{1,2,3}),1)*K85^3)+(INDEX(LINEST($I$3:$I$228,$J$3:$J$228^{1,2,3}),1,2)*K85^2)+(INDEX(LINEST($I$3:$I$228,$J$3:$J$228^{1,2,3}),1,3)*K85^1)+INDEX(LINEST($I$3:$I$228,$J$3:$J$228^{1,2,3}),1,4)</f>
        <v>1326.2314536406452</v>
      </c>
    </row>
    <row r="86" spans="4:12" x14ac:dyDescent="0.25">
      <c r="D86" s="1">
        <v>883</v>
      </c>
      <c r="E86">
        <f>(INDEX(LINEST($B$3:$B$65,$C$3:$C$65^{1,2,3}),1)*D86^3)+(INDEX(LINEST($B$3:$B$65,$C$3:$C$65^{1,2,3}),1,2)*D86^2)+(INDEX(LINEST($B$3:$B$65,$C$3:$C$65^{1,2,3}),1,3)*D86^1)+INDEX(LINEST($B$3:$B$65,$C$3:$C$65^{1,2,3}),1,4)</f>
        <v>377.84916217183809</v>
      </c>
      <c r="I86">
        <v>640</v>
      </c>
      <c r="J86">
        <v>1343</v>
      </c>
      <c r="K86" s="1">
        <v>883</v>
      </c>
      <c r="L86">
        <f>(INDEX(LINEST($I$3:$I$228,$J$3:$J$228^{1,2,3}),1)*K86^3)+(INDEX(LINEST($I$3:$I$228,$J$3:$J$228^{1,2,3}),1,2)*K86^2)+(INDEX(LINEST($I$3:$I$228,$J$3:$J$228^{1,2,3}),1,3)*K86^1)+INDEX(LINEST($I$3:$I$228,$J$3:$J$228^{1,2,3}),1,4)</f>
        <v>1325.7920967555806</v>
      </c>
    </row>
    <row r="87" spans="4:12" x14ac:dyDescent="0.25">
      <c r="D87" s="1">
        <v>884</v>
      </c>
      <c r="E87">
        <f>(INDEX(LINEST($B$3:$B$65,$C$3:$C$65^{1,2,3}),1)*D87^3)+(INDEX(LINEST($B$3:$B$65,$C$3:$C$65^{1,2,3}),1,2)*D87^2)+(INDEX(LINEST($B$3:$B$65,$C$3:$C$65^{1,2,3}),1,3)*D87^1)+INDEX(LINEST($B$3:$B$65,$C$3:$C$65^{1,2,3}),1,4)</f>
        <v>377.73573843807844</v>
      </c>
      <c r="I87">
        <v>645</v>
      </c>
      <c r="J87">
        <v>1341</v>
      </c>
      <c r="K87" s="1">
        <v>884</v>
      </c>
      <c r="L87">
        <f>(INDEX(LINEST($I$3:$I$228,$J$3:$J$228^{1,2,3}),1)*K87^3)+(INDEX(LINEST($I$3:$I$228,$J$3:$J$228^{1,2,3}),1,2)*K87^2)+(INDEX(LINEST($I$3:$I$228,$J$3:$J$228^{1,2,3}),1,3)*K87^1)+INDEX(LINEST($I$3:$I$228,$J$3:$J$228^{1,2,3}),1,4)</f>
        <v>1325.3472198163176</v>
      </c>
    </row>
    <row r="88" spans="4:12" x14ac:dyDescent="0.25">
      <c r="D88" s="1">
        <v>885</v>
      </c>
      <c r="E88">
        <f>(INDEX(LINEST($B$3:$B$65,$C$3:$C$65^{1,2,3}),1)*D88^3)+(INDEX(LINEST($B$3:$B$65,$C$3:$C$65^{1,2,3}),1,2)*D88^2)+(INDEX(LINEST($B$3:$B$65,$C$3:$C$65^{1,2,3}),1,3)*D88^1)+INDEX(LINEST($B$3:$B$65,$C$3:$C$65^{1,2,3}),1,4)</f>
        <v>377.6206752434332</v>
      </c>
      <c r="I88">
        <v>650</v>
      </c>
      <c r="J88">
        <v>1339</v>
      </c>
      <c r="K88" s="1">
        <v>885</v>
      </c>
      <c r="L88">
        <f>(INDEX(LINEST($I$3:$I$228,$J$3:$J$228^{1,2,3}),1)*K88^3)+(INDEX(LINEST($I$3:$I$228,$J$3:$J$228^{1,2,3}),1,2)*K88^2)+(INDEX(LINEST($I$3:$I$228,$J$3:$J$228^{1,2,3}),1,3)*K88^1)+INDEX(LINEST($I$3:$I$228,$J$3:$J$228^{1,2,3}),1,4)</f>
        <v>1324.8968291005326</v>
      </c>
    </row>
    <row r="89" spans="4:12" x14ac:dyDescent="0.25">
      <c r="D89" s="1">
        <v>886</v>
      </c>
      <c r="E89">
        <f>(INDEX(LINEST($B$3:$B$65,$C$3:$C$65^{1,2,3}),1)*D89^3)+(INDEX(LINEST($B$3:$B$65,$C$3:$C$65^{1,2,3}),1,2)*D89^2)+(INDEX(LINEST($B$3:$B$65,$C$3:$C$65^{1,2,3}),1,3)*D89^1)+INDEX(LINEST($B$3:$B$65,$C$3:$C$65^{1,2,3}),1,4)</f>
        <v>377.50397456425731</v>
      </c>
      <c r="I89">
        <v>655</v>
      </c>
      <c r="J89">
        <v>1336</v>
      </c>
      <c r="K89" s="1">
        <v>886</v>
      </c>
      <c r="L89">
        <f>(INDEX(LINEST($I$3:$I$228,$J$3:$J$228^{1,2,3}),1)*K89^3)+(INDEX(LINEST($I$3:$I$228,$J$3:$J$228^{1,2,3}),1,2)*K89^2)+(INDEX(LINEST($I$3:$I$228,$J$3:$J$228^{1,2,3}),1,3)*K89^1)+INDEX(LINEST($I$3:$I$228,$J$3:$J$228^{1,2,3}),1,4)</f>
        <v>1324.4409308858972</v>
      </c>
    </row>
    <row r="90" spans="4:12" x14ac:dyDescent="0.25">
      <c r="D90" s="1">
        <v>887</v>
      </c>
      <c r="E90">
        <f>(INDEX(LINEST($B$3:$B$65,$C$3:$C$65^{1,2,3}),1)*D90^3)+(INDEX(LINEST($B$3:$B$65,$C$3:$C$65^{1,2,3}),1,2)*D90^2)+(INDEX(LINEST($B$3:$B$65,$C$3:$C$65^{1,2,3}),1,3)*D90^1)+INDEX(LINEST($B$3:$B$65,$C$3:$C$65^{1,2,3}),1,4)</f>
        <v>377.38563837690458</v>
      </c>
      <c r="I90">
        <v>660</v>
      </c>
      <c r="J90">
        <v>1334</v>
      </c>
      <c r="K90" s="1">
        <v>887</v>
      </c>
      <c r="L90">
        <f>(INDEX(LINEST($I$3:$I$228,$J$3:$J$228^{1,2,3}),1)*K90^3)+(INDEX(LINEST($I$3:$I$228,$J$3:$J$228^{1,2,3}),1,2)*K90^2)+(INDEX(LINEST($I$3:$I$228,$J$3:$J$228^{1,2,3}),1,3)*K90^1)+INDEX(LINEST($I$3:$I$228,$J$3:$J$228^{1,2,3}),1,4)</f>
        <v>1323.9795314500857</v>
      </c>
    </row>
    <row r="91" spans="4:12" x14ac:dyDescent="0.25">
      <c r="D91" s="1">
        <v>888</v>
      </c>
      <c r="E91">
        <f>(INDEX(LINEST($B$3:$B$65,$C$3:$C$65^{1,2,3}),1)*D91^3)+(INDEX(LINEST($B$3:$B$65,$C$3:$C$65^{1,2,3}),1,2)*D91^2)+(INDEX(LINEST($B$3:$B$65,$C$3:$C$65^{1,2,3}),1,3)*D91^1)+INDEX(LINEST($B$3:$B$65,$C$3:$C$65^{1,2,3}),1,4)</f>
        <v>377.26566865772929</v>
      </c>
      <c r="I91">
        <v>665</v>
      </c>
      <c r="J91">
        <v>1332</v>
      </c>
      <c r="K91" s="1">
        <v>888</v>
      </c>
      <c r="L91">
        <f>(INDEX(LINEST($I$3:$I$228,$J$3:$J$228^{1,2,3}),1)*K91^3)+(INDEX(LINEST($I$3:$I$228,$J$3:$J$228^{1,2,3}),1,2)*K91^2)+(INDEX(LINEST($I$3:$I$228,$J$3:$J$228^{1,2,3}),1,3)*K91^1)+INDEX(LINEST($I$3:$I$228,$J$3:$J$228^{1,2,3}),1,4)</f>
        <v>1323.5126370707735</v>
      </c>
    </row>
    <row r="92" spans="4:12" x14ac:dyDescent="0.25">
      <c r="D92" s="1">
        <v>889</v>
      </c>
      <c r="E92">
        <f>(INDEX(LINEST($B$3:$B$65,$C$3:$C$65^{1,2,3}),1)*D92^3)+(INDEX(LINEST($B$3:$B$65,$C$3:$C$65^{1,2,3}),1,2)*D92^2)+(INDEX(LINEST($B$3:$B$65,$C$3:$C$65^{1,2,3}),1,3)*D92^1)+INDEX(LINEST($B$3:$B$65,$C$3:$C$65^{1,2,3}),1,4)</f>
        <v>377.14406738308548</v>
      </c>
      <c r="I92">
        <v>670</v>
      </c>
      <c r="J92">
        <v>1330</v>
      </c>
      <c r="K92" s="1">
        <v>889</v>
      </c>
      <c r="L92">
        <f>(INDEX(LINEST($I$3:$I$228,$J$3:$J$228^{1,2,3}),1)*K92^3)+(INDEX(LINEST($I$3:$I$228,$J$3:$J$228^{1,2,3}),1,2)*K92^2)+(INDEX(LINEST($I$3:$I$228,$J$3:$J$228^{1,2,3}),1,3)*K92^1)+INDEX(LINEST($I$3:$I$228,$J$3:$J$228^{1,2,3}),1,4)</f>
        <v>1323.0402540256323</v>
      </c>
    </row>
    <row r="93" spans="4:12" x14ac:dyDescent="0.25">
      <c r="D93" s="1">
        <v>890</v>
      </c>
      <c r="E93">
        <f>(INDEX(LINEST($B$3:$B$65,$C$3:$C$65^{1,2,3}),1)*D93^3)+(INDEX(LINEST($B$3:$B$65,$C$3:$C$65^{1,2,3}),1,2)*D93^2)+(INDEX(LINEST($B$3:$B$65,$C$3:$C$65^{1,2,3}),1,3)*D93^1)+INDEX(LINEST($B$3:$B$65,$C$3:$C$65^{1,2,3}),1,4)</f>
        <v>377.02083652932788</v>
      </c>
      <c r="I93">
        <v>675</v>
      </c>
      <c r="J93">
        <v>1328</v>
      </c>
      <c r="K93" s="1">
        <v>890</v>
      </c>
      <c r="L93">
        <f>(INDEX(LINEST($I$3:$I$228,$J$3:$J$228^{1,2,3}),1)*K93^3)+(INDEX(LINEST($I$3:$I$228,$J$3:$J$228^{1,2,3}),1,2)*K93^2)+(INDEX(LINEST($I$3:$I$228,$J$3:$J$228^{1,2,3}),1,3)*K93^1)+INDEX(LINEST($I$3:$I$228,$J$3:$J$228^{1,2,3}),1,4)</f>
        <v>1322.5623885923378</v>
      </c>
    </row>
    <row r="94" spans="4:12" x14ac:dyDescent="0.25">
      <c r="D94" s="1">
        <v>891</v>
      </c>
      <c r="E94">
        <f>(INDEX(LINEST($B$3:$B$65,$C$3:$C$65^{1,2,3}),1)*D94^3)+(INDEX(LINEST($B$3:$B$65,$C$3:$C$65^{1,2,3}),1,2)*D94^2)+(INDEX(LINEST($B$3:$B$65,$C$3:$C$65^{1,2,3}),1,3)*D94^1)+INDEX(LINEST($B$3:$B$65,$C$3:$C$65^{1,2,3}),1,4)</f>
        <v>376.89597807281029</v>
      </c>
      <c r="I94">
        <v>680</v>
      </c>
      <c r="J94">
        <v>1326</v>
      </c>
      <c r="K94" s="1">
        <v>891</v>
      </c>
      <c r="L94">
        <f>(INDEX(LINEST($I$3:$I$228,$J$3:$J$228^{1,2,3}),1)*K94^3)+(INDEX(LINEST($I$3:$I$228,$J$3:$J$228^{1,2,3}),1,2)*K94^2)+(INDEX(LINEST($I$3:$I$228,$J$3:$J$228^{1,2,3}),1,3)*K94^1)+INDEX(LINEST($I$3:$I$228,$J$3:$J$228^{1,2,3}),1,4)</f>
        <v>1322.0790470485617</v>
      </c>
    </row>
    <row r="95" spans="4:12" x14ac:dyDescent="0.25">
      <c r="D95" s="1">
        <v>892</v>
      </c>
      <c r="E95">
        <f>(INDEX(LINEST($B$3:$B$65,$C$3:$C$65^{1,2,3}),1)*D95^3)+(INDEX(LINEST($B$3:$B$65,$C$3:$C$65^{1,2,3}),1,2)*D95^2)+(INDEX(LINEST($B$3:$B$65,$C$3:$C$65^{1,2,3}),1,3)*D95^1)+INDEX(LINEST($B$3:$B$65,$C$3:$C$65^{1,2,3}),1,4)</f>
        <v>376.76949398988745</v>
      </c>
      <c r="I95">
        <v>685</v>
      </c>
      <c r="J95">
        <v>1323</v>
      </c>
      <c r="K95" s="1">
        <v>892</v>
      </c>
      <c r="L95">
        <f>(INDEX(LINEST($I$3:$I$228,$J$3:$J$228^{1,2,3}),1)*K95^3)+(INDEX(LINEST($I$3:$I$228,$J$3:$J$228^{1,2,3}),1,2)*K95^2)+(INDEX(LINEST($I$3:$I$228,$J$3:$J$228^{1,2,3}),1,3)*K95^1)+INDEX(LINEST($I$3:$I$228,$J$3:$J$228^{1,2,3}),1,4)</f>
        <v>1321.5902356719798</v>
      </c>
    </row>
    <row r="96" spans="4:12" x14ac:dyDescent="0.25">
      <c r="D96" s="1">
        <v>893</v>
      </c>
      <c r="E96">
        <f>(INDEX(LINEST($B$3:$B$65,$C$3:$C$65^{1,2,3}),1)*D96^3)+(INDEX(LINEST($B$3:$B$65,$C$3:$C$65^{1,2,3}),1,2)*D96^2)+(INDEX(LINEST($B$3:$B$65,$C$3:$C$65^{1,2,3}),1,3)*D96^1)+INDEX(LINEST($B$3:$B$65,$C$3:$C$65^{1,2,3}),1,4)</f>
        <v>376.64138625691317</v>
      </c>
      <c r="I96">
        <v>690</v>
      </c>
      <c r="J96">
        <v>1321</v>
      </c>
      <c r="K96" s="1">
        <v>893</v>
      </c>
      <c r="L96">
        <f>(INDEX(LINEST($I$3:$I$228,$J$3:$J$228^{1,2,3}),1)*K96^3)+(INDEX(LINEST($I$3:$I$228,$J$3:$J$228^{1,2,3}),1,2)*K96^2)+(INDEX(LINEST($I$3:$I$228,$J$3:$J$228^{1,2,3}),1,3)*K96^1)+INDEX(LINEST($I$3:$I$228,$J$3:$J$228^{1,2,3}),1,4)</f>
        <v>1321.0959607402651</v>
      </c>
    </row>
    <row r="97" spans="4:12" x14ac:dyDescent="0.25">
      <c r="D97" s="1">
        <v>894</v>
      </c>
      <c r="E97">
        <f>(INDEX(LINEST($B$3:$B$65,$C$3:$C$65^{1,2,3}),1)*D97^3)+(INDEX(LINEST($B$3:$B$65,$C$3:$C$65^{1,2,3}),1,2)*D97^2)+(INDEX(LINEST($B$3:$B$65,$C$3:$C$65^{1,2,3}),1,3)*D97^1)+INDEX(LINEST($B$3:$B$65,$C$3:$C$65^{1,2,3}),1,4)</f>
        <v>376.51165685024216</v>
      </c>
      <c r="I97">
        <v>695</v>
      </c>
      <c r="J97">
        <v>1319</v>
      </c>
      <c r="K97" s="1">
        <v>894</v>
      </c>
      <c r="L97">
        <f>(INDEX(LINEST($I$3:$I$228,$J$3:$J$228^{1,2,3}),1)*K97^3)+(INDEX(LINEST($I$3:$I$228,$J$3:$J$228^{1,2,3}),1,2)*K97^2)+(INDEX(LINEST($I$3:$I$228,$J$3:$J$228^{1,2,3}),1,3)*K97^1)+INDEX(LINEST($I$3:$I$228,$J$3:$J$228^{1,2,3}),1,4)</f>
        <v>1320.5962285310902</v>
      </c>
    </row>
    <row r="98" spans="4:12" x14ac:dyDescent="0.25">
      <c r="D98" s="1">
        <v>895</v>
      </c>
      <c r="E98">
        <f>(INDEX(LINEST($B$3:$B$65,$C$3:$C$65^{1,2,3}),1)*D98^3)+(INDEX(LINEST($B$3:$B$65,$C$3:$C$65^{1,2,3}),1,2)*D98^2)+(INDEX(LINEST($B$3:$B$65,$C$3:$C$65^{1,2,3}),1,3)*D98^1)+INDEX(LINEST($B$3:$B$65,$C$3:$C$65^{1,2,3}),1,4)</f>
        <v>376.38030774622803</v>
      </c>
      <c r="I98">
        <v>700</v>
      </c>
      <c r="J98">
        <v>1317</v>
      </c>
      <c r="K98" s="1">
        <v>895</v>
      </c>
      <c r="L98">
        <f>(INDEX(LINEST($I$3:$I$228,$J$3:$J$228^{1,2,3}),1)*K98^3)+(INDEX(LINEST($I$3:$I$228,$J$3:$J$228^{1,2,3}),1,2)*K98^2)+(INDEX(LINEST($I$3:$I$228,$J$3:$J$228^{1,2,3}),1,3)*K98^1)+INDEX(LINEST($I$3:$I$228,$J$3:$J$228^{1,2,3}),1,4)</f>
        <v>1320.0910453221309</v>
      </c>
    </row>
    <row r="99" spans="4:12" x14ac:dyDescent="0.25">
      <c r="D99" s="1">
        <v>896</v>
      </c>
      <c r="E99">
        <f>(INDEX(LINEST($B$3:$B$65,$C$3:$C$65^{1,2,3}),1)*D99^3)+(INDEX(LINEST($B$3:$B$65,$C$3:$C$65^{1,2,3}),1,2)*D99^2)+(INDEX(LINEST($B$3:$B$65,$C$3:$C$65^{1,2,3}),1,3)*D99^1)+INDEX(LINEST($B$3:$B$65,$C$3:$C$65^{1,2,3}),1,4)</f>
        <v>376.24734092122594</v>
      </c>
      <c r="I99">
        <v>705</v>
      </c>
      <c r="J99">
        <v>1315</v>
      </c>
      <c r="K99" s="1">
        <v>896</v>
      </c>
      <c r="L99">
        <f>(INDEX(LINEST($I$3:$I$228,$J$3:$J$228^{1,2,3}),1)*K99^3)+(INDEX(LINEST($I$3:$I$228,$J$3:$J$228^{1,2,3}),1,2)*K99^2)+(INDEX(LINEST($I$3:$I$228,$J$3:$J$228^{1,2,3}),1,3)*K99^1)+INDEX(LINEST($I$3:$I$228,$J$3:$J$228^{1,2,3}),1,4)</f>
        <v>1319.5804173910592</v>
      </c>
    </row>
    <row r="100" spans="4:12" x14ac:dyDescent="0.25">
      <c r="D100" s="1">
        <v>897</v>
      </c>
      <c r="E100">
        <f>(INDEX(LINEST($B$3:$B$65,$C$3:$C$65^{1,2,3}),1)*D100^3)+(INDEX(LINEST($B$3:$B$65,$C$3:$C$65^{1,2,3}),1,2)*D100^2)+(INDEX(LINEST($B$3:$B$65,$C$3:$C$65^{1,2,3}),1,3)*D100^1)+INDEX(LINEST($B$3:$B$65,$C$3:$C$65^{1,2,3}),1,4)</f>
        <v>376.11275835158926</v>
      </c>
      <c r="I100">
        <v>710</v>
      </c>
      <c r="J100">
        <v>1312</v>
      </c>
      <c r="K100" s="1">
        <v>897</v>
      </c>
      <c r="L100">
        <f>(INDEX(LINEST($I$3:$I$228,$J$3:$J$228^{1,2,3}),1)*K100^3)+(INDEX(LINEST($I$3:$I$228,$J$3:$J$228^{1,2,3}),1,2)*K100^2)+(INDEX(LINEST($I$3:$I$228,$J$3:$J$228^{1,2,3}),1,3)*K100^1)+INDEX(LINEST($I$3:$I$228,$J$3:$J$228^{1,2,3}),1,4)</f>
        <v>1319.0643510155505</v>
      </c>
    </row>
    <row r="101" spans="4:12" x14ac:dyDescent="0.25">
      <c r="D101" s="1">
        <v>898</v>
      </c>
      <c r="E101">
        <f>(INDEX(LINEST($B$3:$B$65,$C$3:$C$65^{1,2,3}),1)*D101^3)+(INDEX(LINEST($B$3:$B$65,$C$3:$C$65^{1,2,3}),1,2)*D101^2)+(INDEX(LINEST($B$3:$B$65,$C$3:$C$65^{1,2,3}),1,3)*D101^1)+INDEX(LINEST($B$3:$B$65,$C$3:$C$65^{1,2,3}),1,4)</f>
        <v>375.97656201367295</v>
      </c>
      <c r="I101">
        <v>715</v>
      </c>
      <c r="J101">
        <v>1310</v>
      </c>
      <c r="K101" s="1">
        <v>898</v>
      </c>
      <c r="L101">
        <f>(INDEX(LINEST($I$3:$I$228,$J$3:$J$228^{1,2,3}),1)*K101^3)+(INDEX(LINEST($I$3:$I$228,$J$3:$J$228^{1,2,3}),1,2)*K101^2)+(INDEX(LINEST($I$3:$I$228,$J$3:$J$228^{1,2,3}),1,3)*K101^1)+INDEX(LINEST($I$3:$I$228,$J$3:$J$228^{1,2,3}),1,4)</f>
        <v>1318.542852473277</v>
      </c>
    </row>
    <row r="102" spans="4:12" x14ac:dyDescent="0.25">
      <c r="D102" s="1">
        <v>899</v>
      </c>
      <c r="E102">
        <f>(INDEX(LINEST($B$3:$B$65,$C$3:$C$65^{1,2,3}),1)*D102^3)+(INDEX(LINEST($B$3:$B$65,$C$3:$C$65^{1,2,3}),1,2)*D102^2)+(INDEX(LINEST($B$3:$B$65,$C$3:$C$65^{1,2,3}),1,3)*D102^1)+INDEX(LINEST($B$3:$B$65,$C$3:$C$65^{1,2,3}),1,4)</f>
        <v>375.83875388383058</v>
      </c>
      <c r="I102">
        <v>720</v>
      </c>
      <c r="J102">
        <v>1308</v>
      </c>
      <c r="K102" s="1">
        <v>899</v>
      </c>
      <c r="L102">
        <f>(INDEX(LINEST($I$3:$I$228,$J$3:$J$228^{1,2,3}),1)*K102^3)+(INDEX(LINEST($I$3:$I$228,$J$3:$J$228^{1,2,3}),1,2)*K102^2)+(INDEX(LINEST($I$3:$I$228,$J$3:$J$228^{1,2,3}),1,3)*K102^1)+INDEX(LINEST($I$3:$I$228,$J$3:$J$228^{1,2,3}),1,4)</f>
        <v>1318.015928041913</v>
      </c>
    </row>
    <row r="103" spans="4:12" x14ac:dyDescent="0.25">
      <c r="D103" s="1">
        <v>900</v>
      </c>
      <c r="E103">
        <f>(INDEX(LINEST($B$3:$B$65,$C$3:$C$65^{1,2,3}),1)*D103^3)+(INDEX(LINEST($B$3:$B$65,$C$3:$C$65^{1,2,3}),1,2)*D103^2)+(INDEX(LINEST($B$3:$B$65,$C$3:$C$65^{1,2,3}),1,3)*D103^1)+INDEX(LINEST($B$3:$B$65,$C$3:$C$65^{1,2,3}),1,4)</f>
        <v>375.69933593841711</v>
      </c>
      <c r="I103">
        <v>725</v>
      </c>
      <c r="J103">
        <v>1306</v>
      </c>
      <c r="K103" s="1">
        <v>900</v>
      </c>
      <c r="L103">
        <f>(INDEX(LINEST($I$3:$I$228,$J$3:$J$228^{1,2,3}),1)*K103^3)+(INDEX(LINEST($I$3:$I$228,$J$3:$J$228^{1,2,3}),1,2)*K103^2)+(INDEX(LINEST($I$3:$I$228,$J$3:$J$228^{1,2,3}),1,3)*K103^1)+INDEX(LINEST($I$3:$I$228,$J$3:$J$228^{1,2,3}),1,4)</f>
        <v>1317.4835839991338</v>
      </c>
    </row>
    <row r="104" spans="4:12" x14ac:dyDescent="0.25">
      <c r="D104" s="1">
        <v>901</v>
      </c>
      <c r="E104">
        <f>(INDEX(LINEST($B$3:$B$65,$C$3:$C$65^{1,2,3}),1)*D104^3)+(INDEX(LINEST($B$3:$B$65,$C$3:$C$65^{1,2,3}),1,2)*D104^2)+(INDEX(LINEST($B$3:$B$65,$C$3:$C$65^{1,2,3}),1,3)*D104^1)+INDEX(LINEST($B$3:$B$65,$C$3:$C$65^{1,2,3}),1,4)</f>
        <v>375.55831015378635</v>
      </c>
      <c r="I104">
        <v>730</v>
      </c>
      <c r="J104">
        <v>1303</v>
      </c>
      <c r="K104" s="1">
        <v>901</v>
      </c>
      <c r="L104">
        <f>(INDEX(LINEST($I$3:$I$228,$J$3:$J$228^{1,2,3}),1)*K104^3)+(INDEX(LINEST($I$3:$I$228,$J$3:$J$228^{1,2,3}),1,2)*K104^2)+(INDEX(LINEST($I$3:$I$228,$J$3:$J$228^{1,2,3}),1,3)*K104^1)+INDEX(LINEST($I$3:$I$228,$J$3:$J$228^{1,2,3}),1,4)</f>
        <v>1316.9458266226111</v>
      </c>
    </row>
    <row r="105" spans="4:12" x14ac:dyDescent="0.25">
      <c r="D105" s="1">
        <v>902</v>
      </c>
      <c r="E105">
        <f>(INDEX(LINEST($B$3:$B$65,$C$3:$C$65^{1,2,3}),1)*D105^3)+(INDEX(LINEST($B$3:$B$65,$C$3:$C$65^{1,2,3}),1,2)*D105^2)+(INDEX(LINEST($B$3:$B$65,$C$3:$C$65^{1,2,3}),1,3)*D105^1)+INDEX(LINEST($B$3:$B$65,$C$3:$C$65^{1,2,3}),1,4)</f>
        <v>375.41567850629258</v>
      </c>
      <c r="I105">
        <v>735</v>
      </c>
      <c r="J105">
        <v>1301</v>
      </c>
      <c r="K105" s="1">
        <v>902</v>
      </c>
      <c r="L105">
        <f>(INDEX(LINEST($I$3:$I$228,$J$3:$J$228^{1,2,3}),1)*K105^3)+(INDEX(LINEST($I$3:$I$228,$J$3:$J$228^{1,2,3}),1,2)*K105^2)+(INDEX(LINEST($I$3:$I$228,$J$3:$J$228^{1,2,3}),1,3)*K105^1)+INDEX(LINEST($I$3:$I$228,$J$3:$J$228^{1,2,3}),1,4)</f>
        <v>1316.4026621900202</v>
      </c>
    </row>
    <row r="106" spans="4:12" x14ac:dyDescent="0.25">
      <c r="D106" s="1">
        <v>903</v>
      </c>
      <c r="E106">
        <f>(INDEX(LINEST($B$3:$B$65,$C$3:$C$65^{1,2,3}),1)*D106^3)+(INDEX(LINEST($B$3:$B$65,$C$3:$C$65^{1,2,3}),1,2)*D106^2)+(INDEX(LINEST($B$3:$B$65,$C$3:$C$65^{1,2,3}),1,3)*D106^1)+INDEX(LINEST($B$3:$B$65,$C$3:$C$65^{1,2,3}),1,4)</f>
        <v>375.27144297229052</v>
      </c>
      <c r="I106">
        <v>740</v>
      </c>
      <c r="J106">
        <v>1299</v>
      </c>
      <c r="K106" s="1">
        <v>903</v>
      </c>
      <c r="L106">
        <f>(INDEX(LINEST($I$3:$I$228,$J$3:$J$228^{1,2,3}),1)*K106^3)+(INDEX(LINEST($I$3:$I$228,$J$3:$J$228^{1,2,3}),1,2)*K106^2)+(INDEX(LINEST($I$3:$I$228,$J$3:$J$228^{1,2,3}),1,3)*K106^1)+INDEX(LINEST($I$3:$I$228,$J$3:$J$228^{1,2,3}),1,4)</f>
        <v>1315.8540969790347</v>
      </c>
    </row>
    <row r="107" spans="4:12" x14ac:dyDescent="0.25">
      <c r="D107" s="1">
        <v>904</v>
      </c>
      <c r="E107">
        <f>(INDEX(LINEST($B$3:$B$65,$C$3:$C$65^{1,2,3}),1)*D107^3)+(INDEX(LINEST($B$3:$B$65,$C$3:$C$65^{1,2,3}),1,2)*D107^2)+(INDEX(LINEST($B$3:$B$65,$C$3:$C$65^{1,2,3}),1,3)*D107^1)+INDEX(LINEST($B$3:$B$65,$C$3:$C$65^{1,2,3}),1,4)</f>
        <v>375.12560552813397</v>
      </c>
      <c r="I107">
        <v>745</v>
      </c>
      <c r="J107">
        <v>1297</v>
      </c>
      <c r="K107" s="1">
        <v>904</v>
      </c>
      <c r="L107">
        <f>(INDEX(LINEST($I$3:$I$228,$J$3:$J$228^{1,2,3}),1)*K107^3)+(INDEX(LINEST($I$3:$I$228,$J$3:$J$228^{1,2,3}),1,2)*K107^2)+(INDEX(LINEST($I$3:$I$228,$J$3:$J$228^{1,2,3}),1,3)*K107^1)+INDEX(LINEST($I$3:$I$228,$J$3:$J$228^{1,2,3}),1,4)</f>
        <v>1315.3001372673266</v>
      </c>
    </row>
    <row r="108" spans="4:12" x14ac:dyDescent="0.25">
      <c r="D108" s="1">
        <v>905</v>
      </c>
      <c r="E108">
        <f>(INDEX(LINEST($B$3:$B$65,$C$3:$C$65^{1,2,3}),1)*D108^3)+(INDEX(LINEST($B$3:$B$65,$C$3:$C$65^{1,2,3}),1,2)*D108^2)+(INDEX(LINEST($B$3:$B$65,$C$3:$C$65^{1,2,3}),1,3)*D108^1)+INDEX(LINEST($B$3:$B$65,$C$3:$C$65^{1,2,3}),1,4)</f>
        <v>374.978168150177</v>
      </c>
      <c r="I108">
        <v>750</v>
      </c>
      <c r="J108">
        <v>1294</v>
      </c>
      <c r="K108" s="1">
        <v>905</v>
      </c>
      <c r="L108">
        <f>(INDEX(LINEST($I$3:$I$228,$J$3:$J$228^{1,2,3}),1)*K108^3)+(INDEX(LINEST($I$3:$I$228,$J$3:$J$228^{1,2,3}),1,2)*K108^2)+(INDEX(LINEST($I$3:$I$228,$J$3:$J$228^{1,2,3}),1,3)*K108^1)+INDEX(LINEST($I$3:$I$228,$J$3:$J$228^{1,2,3}),1,4)</f>
        <v>1314.7407893325721</v>
      </c>
    </row>
    <row r="109" spans="4:12" x14ac:dyDescent="0.25">
      <c r="D109" s="1">
        <v>906</v>
      </c>
      <c r="E109">
        <f>(INDEX(LINEST($B$3:$B$65,$C$3:$C$65^{1,2,3}),1)*D109^3)+(INDEX(LINEST($B$3:$B$65,$C$3:$C$65^{1,2,3}),1,2)*D109^2)+(INDEX(LINEST($B$3:$B$65,$C$3:$C$65^{1,2,3}),1,3)*D109^1)+INDEX(LINEST($B$3:$B$65,$C$3:$C$65^{1,2,3}),1,4)</f>
        <v>374.82913281477431</v>
      </c>
      <c r="I109">
        <v>755</v>
      </c>
      <c r="J109">
        <v>1292</v>
      </c>
      <c r="K109" s="1">
        <v>906</v>
      </c>
      <c r="L109">
        <f>(INDEX(LINEST($I$3:$I$228,$J$3:$J$228^{1,2,3}),1)*K109^3)+(INDEX(LINEST($I$3:$I$228,$J$3:$J$228^{1,2,3}),1,2)*K109^2)+(INDEX(LINEST($I$3:$I$228,$J$3:$J$228^{1,2,3}),1,3)*K109^1)+INDEX(LINEST($I$3:$I$228,$J$3:$J$228^{1,2,3}),1,4)</f>
        <v>1314.176059452443</v>
      </c>
    </row>
    <row r="110" spans="4:12" x14ac:dyDescent="0.25">
      <c r="D110" s="1">
        <v>907</v>
      </c>
      <c r="E110">
        <f>(INDEX(LINEST($B$3:$B$65,$C$3:$C$65^{1,2,3}),1)*D110^3)+(INDEX(LINEST($B$3:$B$65,$C$3:$C$65^{1,2,3}),1,2)*D110^2)+(INDEX(LINEST($B$3:$B$65,$C$3:$C$65^{1,2,3}),1,3)*D110^1)+INDEX(LINEST($B$3:$B$65,$C$3:$C$65^{1,2,3}),1,4)</f>
        <v>374.67850149828018</v>
      </c>
      <c r="I110">
        <v>760</v>
      </c>
      <c r="J110">
        <v>1290</v>
      </c>
      <c r="K110" s="1">
        <v>907</v>
      </c>
      <c r="L110">
        <f>(INDEX(LINEST($I$3:$I$228,$J$3:$J$228^{1,2,3}),1)*K110^3)+(INDEX(LINEST($I$3:$I$228,$J$3:$J$228^{1,2,3}),1,2)*K110^2)+(INDEX(LINEST($I$3:$I$228,$J$3:$J$228^{1,2,3}),1,3)*K110^1)+INDEX(LINEST($I$3:$I$228,$J$3:$J$228^{1,2,3}),1,4)</f>
        <v>1313.605953904615</v>
      </c>
    </row>
    <row r="111" spans="4:12" x14ac:dyDescent="0.25">
      <c r="D111" s="1">
        <v>908</v>
      </c>
      <c r="E111">
        <f>(INDEX(LINEST($B$3:$B$65,$C$3:$C$65^{1,2,3}),1)*D111^3)+(INDEX(LINEST($B$3:$B$65,$C$3:$C$65^{1,2,3}),1,2)*D111^2)+(INDEX(LINEST($B$3:$B$65,$C$3:$C$65^{1,2,3}),1,3)*D111^1)+INDEX(LINEST($B$3:$B$65,$C$3:$C$65^{1,2,3}),1,4)</f>
        <v>374.52627617704866</v>
      </c>
      <c r="I111">
        <v>765</v>
      </c>
      <c r="J111">
        <v>1288</v>
      </c>
      <c r="K111" s="1">
        <v>908</v>
      </c>
      <c r="L111">
        <f>(INDEX(LINEST($I$3:$I$228,$J$3:$J$228^{1,2,3}),1)*K111^3)+(INDEX(LINEST($I$3:$I$228,$J$3:$J$228^{1,2,3}),1,2)*K111^2)+(INDEX(LINEST($I$3:$I$228,$J$3:$J$228^{1,2,3}),1,3)*K111^1)+INDEX(LINEST($I$3:$I$228,$J$3:$J$228^{1,2,3}),1,4)</f>
        <v>1313.0304789667612</v>
      </c>
    </row>
    <row r="112" spans="4:12" x14ac:dyDescent="0.25">
      <c r="D112" s="1">
        <v>909</v>
      </c>
      <c r="E112">
        <f>(INDEX(LINEST($B$3:$B$65,$C$3:$C$65^{1,2,3}),1)*D112^3)+(INDEX(LINEST($B$3:$B$65,$C$3:$C$65^{1,2,3}),1,2)*D112^2)+(INDEX(LINEST($B$3:$B$65,$C$3:$C$65^{1,2,3}),1,3)*D112^1)+INDEX(LINEST($B$3:$B$65,$C$3:$C$65^{1,2,3}),1,4)</f>
        <v>374.37245882743377</v>
      </c>
      <c r="I112">
        <v>770</v>
      </c>
      <c r="J112">
        <v>1285</v>
      </c>
      <c r="K112" s="1">
        <v>909</v>
      </c>
      <c r="L112">
        <f>(INDEX(LINEST($I$3:$I$228,$J$3:$J$228^{1,2,3}),1)*K112^3)+(INDEX(LINEST($I$3:$I$228,$J$3:$J$228^{1,2,3}),1,2)*K112^2)+(INDEX(LINEST($I$3:$I$228,$J$3:$J$228^{1,2,3}),1,3)*K112^1)+INDEX(LINEST($I$3:$I$228,$J$3:$J$228^{1,2,3}),1,4)</f>
        <v>1312.4496409165527</v>
      </c>
    </row>
    <row r="113" spans="4:12" x14ac:dyDescent="0.25">
      <c r="D113" s="1">
        <v>910</v>
      </c>
      <c r="E113">
        <f>(INDEX(LINEST($B$3:$B$65,$C$3:$C$65^{1,2,3}),1)*D113^3)+(INDEX(LINEST($B$3:$B$65,$C$3:$C$65^{1,2,3}),1,2)*D113^2)+(INDEX(LINEST($B$3:$B$65,$C$3:$C$65^{1,2,3}),1,3)*D113^1)+INDEX(LINEST($B$3:$B$65,$C$3:$C$65^{1,2,3}),1,4)</f>
        <v>374.21705142579049</v>
      </c>
      <c r="I113">
        <v>775</v>
      </c>
      <c r="J113">
        <v>1283</v>
      </c>
      <c r="K113" s="1">
        <v>910</v>
      </c>
      <c r="L113">
        <f>(INDEX(LINEST($I$3:$I$228,$J$3:$J$228^{1,2,3}),1)*K113^3)+(INDEX(LINEST($I$3:$I$228,$J$3:$J$228^{1,2,3}),1,2)*K113^2)+(INDEX(LINEST($I$3:$I$228,$J$3:$J$228^{1,2,3}),1,3)*K113^1)+INDEX(LINEST($I$3:$I$228,$J$3:$J$228^{1,2,3}),1,4)</f>
        <v>1311.863446031668</v>
      </c>
    </row>
    <row r="114" spans="4:12" x14ac:dyDescent="0.25">
      <c r="D114" s="1">
        <v>911</v>
      </c>
      <c r="E114">
        <f>(INDEX(LINEST($B$3:$B$65,$C$3:$C$65^{1,2,3}),1)*D114^3)+(INDEX(LINEST($B$3:$B$65,$C$3:$C$65^{1,2,3}),1,2)*D114^2)+(INDEX(LINEST($B$3:$B$65,$C$3:$C$65^{1,2,3}),1,3)*D114^1)+INDEX(LINEST($B$3:$B$65,$C$3:$C$65^{1,2,3}),1,4)</f>
        <v>374.06005594847238</v>
      </c>
      <c r="I114">
        <v>780</v>
      </c>
      <c r="J114">
        <v>1281</v>
      </c>
      <c r="K114" s="1">
        <v>911</v>
      </c>
      <c r="L114">
        <f>(INDEX(LINEST($I$3:$I$228,$J$3:$J$228^{1,2,3}),1)*K114^3)+(INDEX(LINEST($I$3:$I$228,$J$3:$J$228^{1,2,3}),1,2)*K114^2)+(INDEX(LINEST($I$3:$I$228,$J$3:$J$228^{1,2,3}),1,3)*K114^1)+INDEX(LINEST($I$3:$I$228,$J$3:$J$228^{1,2,3}),1,4)</f>
        <v>1311.2719005897784</v>
      </c>
    </row>
    <row r="115" spans="4:12" x14ac:dyDescent="0.25">
      <c r="D115" s="1">
        <v>912</v>
      </c>
      <c r="E115">
        <f>(INDEX(LINEST($B$3:$B$65,$C$3:$C$65^{1,2,3}),1)*D115^3)+(INDEX(LINEST($B$3:$B$65,$C$3:$C$65^{1,2,3}),1,2)*D115^2)+(INDEX(LINEST($B$3:$B$65,$C$3:$C$65^{1,2,3}),1,3)*D115^1)+INDEX(LINEST($B$3:$B$65,$C$3:$C$65^{1,2,3}),1,4)</f>
        <v>373.90147437183418</v>
      </c>
      <c r="I115">
        <v>785</v>
      </c>
      <c r="J115">
        <v>1278</v>
      </c>
      <c r="K115" s="1">
        <v>912</v>
      </c>
      <c r="L115">
        <f>(INDEX(LINEST($I$3:$I$228,$J$3:$J$228^{1,2,3}),1)*K115^3)+(INDEX(LINEST($I$3:$I$228,$J$3:$J$228^{1,2,3}),1,2)*K115^2)+(INDEX(LINEST($I$3:$I$228,$J$3:$J$228^{1,2,3}),1,3)*K115^1)+INDEX(LINEST($I$3:$I$228,$J$3:$J$228^{1,2,3}),1,4)</f>
        <v>1310.6750108685569</v>
      </c>
    </row>
    <row r="116" spans="4:12" x14ac:dyDescent="0.25">
      <c r="D116" s="1">
        <v>913</v>
      </c>
      <c r="E116">
        <f>(INDEX(LINEST($B$3:$B$65,$C$3:$C$65^{1,2,3}),1)*D116^3)+(INDEX(LINEST($B$3:$B$65,$C$3:$C$65^{1,2,3}),1,2)*D116^2)+(INDEX(LINEST($B$3:$B$65,$C$3:$C$65^{1,2,3}),1,3)*D116^1)+INDEX(LINEST($B$3:$B$65,$C$3:$C$65^{1,2,3}),1,4)</f>
        <v>373.74130867222971</v>
      </c>
      <c r="I116">
        <v>790</v>
      </c>
      <c r="J116">
        <v>1276</v>
      </c>
      <c r="K116" s="1">
        <v>913</v>
      </c>
      <c r="L116">
        <f>(INDEX(LINEST($I$3:$I$228,$J$3:$J$228^{1,2,3}),1)*K116^3)+(INDEX(LINEST($I$3:$I$228,$J$3:$J$228^{1,2,3}),1,2)*K116^2)+(INDEX(LINEST($I$3:$I$228,$J$3:$J$228^{1,2,3}),1,3)*K116^1)+INDEX(LINEST($I$3:$I$228,$J$3:$J$228^{1,2,3}),1,4)</f>
        <v>1310.0727831456788</v>
      </c>
    </row>
    <row r="117" spans="4:12" x14ac:dyDescent="0.25">
      <c r="D117" s="1">
        <v>914</v>
      </c>
      <c r="E117">
        <f>(INDEX(LINEST($B$3:$B$65,$C$3:$C$65^{1,2,3}),1)*D117^3)+(INDEX(LINEST($B$3:$B$65,$C$3:$C$65^{1,2,3}),1,2)*D117^2)+(INDEX(LINEST($B$3:$B$65,$C$3:$C$65^{1,2,3}),1,3)*D117^1)+INDEX(LINEST($B$3:$B$65,$C$3:$C$65^{1,2,3}),1,4)</f>
        <v>373.57956082601368</v>
      </c>
      <c r="I117">
        <v>795</v>
      </c>
      <c r="J117">
        <v>1274</v>
      </c>
      <c r="K117" s="1">
        <v>914</v>
      </c>
      <c r="L117">
        <f>(INDEX(LINEST($I$3:$I$228,$J$3:$J$228^{1,2,3}),1)*K117^3)+(INDEX(LINEST($I$3:$I$228,$J$3:$J$228^{1,2,3}),1,2)*K117^2)+(INDEX(LINEST($I$3:$I$228,$J$3:$J$228^{1,2,3}),1,3)*K117^1)+INDEX(LINEST($I$3:$I$228,$J$3:$J$228^{1,2,3}),1,4)</f>
        <v>1309.4652236988181</v>
      </c>
    </row>
    <row r="118" spans="4:12" x14ac:dyDescent="0.25">
      <c r="D118" s="1">
        <v>915</v>
      </c>
      <c r="E118">
        <f>(INDEX(LINEST($B$3:$B$65,$C$3:$C$65^{1,2,3}),1)*D118^3)+(INDEX(LINEST($B$3:$B$65,$C$3:$C$65^{1,2,3}),1,2)*D118^2)+(INDEX(LINEST($B$3:$B$65,$C$3:$C$65^{1,2,3}),1,3)*D118^1)+INDEX(LINEST($B$3:$B$65,$C$3:$C$65^{1,2,3}),1,4)</f>
        <v>373.41623280954013</v>
      </c>
      <c r="I118">
        <v>800</v>
      </c>
      <c r="J118">
        <v>1271</v>
      </c>
      <c r="K118" s="1">
        <v>915</v>
      </c>
      <c r="L118">
        <f>(INDEX(LINEST($I$3:$I$228,$J$3:$J$228^{1,2,3}),1)*K118^3)+(INDEX(LINEST($I$3:$I$228,$J$3:$J$228^{1,2,3}),1,2)*K118^2)+(INDEX(LINEST($I$3:$I$228,$J$3:$J$228^{1,2,3}),1,3)*K118^1)+INDEX(LINEST($I$3:$I$228,$J$3:$J$228^{1,2,3}),1,4)</f>
        <v>1308.8523388056465</v>
      </c>
    </row>
    <row r="119" spans="4:12" x14ac:dyDescent="0.25">
      <c r="D119" s="1">
        <v>916</v>
      </c>
      <c r="E119">
        <f>(INDEX(LINEST($B$3:$B$65,$C$3:$C$65^{1,2,3}),1)*D119^3)+(INDEX(LINEST($B$3:$B$65,$C$3:$C$65^{1,2,3}),1,2)*D119^2)+(INDEX(LINEST($B$3:$B$65,$C$3:$C$65^{1,2,3}),1,3)*D119^1)+INDEX(LINEST($B$3:$B$65,$C$3:$C$65^{1,2,3}),1,4)</f>
        <v>373.25132659916335</v>
      </c>
      <c r="I119">
        <v>805</v>
      </c>
      <c r="J119">
        <v>1269</v>
      </c>
      <c r="K119" s="1">
        <v>916</v>
      </c>
      <c r="L119">
        <f>(INDEX(LINEST($I$3:$I$228,$J$3:$J$228^{1,2,3}),1)*K119^3)+(INDEX(LINEST($I$3:$I$228,$J$3:$J$228^{1,2,3}),1,2)*K119^2)+(INDEX(LINEST($I$3:$I$228,$J$3:$J$228^{1,2,3}),1,3)*K119^1)+INDEX(LINEST($I$3:$I$228,$J$3:$J$228^{1,2,3}),1,4)</f>
        <v>1308.2341347438401</v>
      </c>
    </row>
    <row r="120" spans="4:12" x14ac:dyDescent="0.25">
      <c r="D120" s="1">
        <v>917</v>
      </c>
      <c r="E120">
        <f>(INDEX(LINEST($B$3:$B$65,$C$3:$C$65^{1,2,3}),1)*D120^3)+(INDEX(LINEST($B$3:$B$65,$C$3:$C$65^{1,2,3}),1,2)*D120^2)+(INDEX(LINEST($B$3:$B$65,$C$3:$C$65^{1,2,3}),1,3)*D120^1)+INDEX(LINEST($B$3:$B$65,$C$3:$C$65^{1,2,3}),1,4)</f>
        <v>373.08484417123736</v>
      </c>
      <c r="I120">
        <v>810</v>
      </c>
      <c r="J120">
        <v>1267</v>
      </c>
      <c r="K120" s="1">
        <v>917</v>
      </c>
      <c r="L120">
        <f>(INDEX(LINEST($I$3:$I$228,$J$3:$J$228^{1,2,3}),1)*K120^3)+(INDEX(LINEST($I$3:$I$228,$J$3:$J$228^{1,2,3}),1,2)*K120^2)+(INDEX(LINEST($I$3:$I$228,$J$3:$J$228^{1,2,3}),1,3)*K120^1)+INDEX(LINEST($I$3:$I$228,$J$3:$J$228^{1,2,3}),1,4)</f>
        <v>1307.610617791071</v>
      </c>
    </row>
    <row r="121" spans="4:12" x14ac:dyDescent="0.25">
      <c r="D121" s="1">
        <v>918</v>
      </c>
      <c r="E121">
        <f>(INDEX(LINEST($B$3:$B$65,$C$3:$C$65^{1,2,3}),1)*D121^3)+(INDEX(LINEST($B$3:$B$65,$C$3:$C$65^{1,2,3}),1,2)*D121^2)+(INDEX(LINEST($B$3:$B$65,$C$3:$C$65^{1,2,3}),1,3)*D121^1)+INDEX(LINEST($B$3:$B$65,$C$3:$C$65^{1,2,3}),1,4)</f>
        <v>372.91678750211668</v>
      </c>
      <c r="I121">
        <v>815</v>
      </c>
      <c r="J121">
        <v>1264</v>
      </c>
      <c r="K121" s="1">
        <v>918</v>
      </c>
      <c r="L121">
        <f>(INDEX(LINEST($I$3:$I$228,$J$3:$J$228^{1,2,3}),1)*K121^3)+(INDEX(LINEST($I$3:$I$228,$J$3:$J$228^{1,2,3}),1,2)*K121^2)+(INDEX(LINEST($I$3:$I$228,$J$3:$J$228^{1,2,3}),1,3)*K121^1)+INDEX(LINEST($I$3:$I$228,$J$3:$J$228^{1,2,3}),1,4)</f>
        <v>1306.9817942250143</v>
      </c>
    </row>
    <row r="122" spans="4:12" x14ac:dyDescent="0.25">
      <c r="D122" s="1">
        <v>919</v>
      </c>
      <c r="E122">
        <f>(INDEX(LINEST($B$3:$B$65,$C$3:$C$65^{1,2,3}),1)*D122^3)+(INDEX(LINEST($B$3:$B$65,$C$3:$C$65^{1,2,3}),1,2)*D122^2)+(INDEX(LINEST($B$3:$B$65,$C$3:$C$65^{1,2,3}),1,3)*D122^1)+INDEX(LINEST($B$3:$B$65,$C$3:$C$65^{1,2,3}),1,4)</f>
        <v>372.74715856815578</v>
      </c>
      <c r="I122">
        <v>820</v>
      </c>
      <c r="J122">
        <v>1262</v>
      </c>
      <c r="K122" s="1">
        <v>919</v>
      </c>
      <c r="L122">
        <f>(INDEX(LINEST($I$3:$I$228,$J$3:$J$228^{1,2,3}),1)*K122^3)+(INDEX(LINEST($I$3:$I$228,$J$3:$J$228^{1,2,3}),1,2)*K122^2)+(INDEX(LINEST($I$3:$I$228,$J$3:$J$228^{1,2,3}),1,3)*K122^1)+INDEX(LINEST($I$3:$I$228,$J$3:$J$228^{1,2,3}),1,4)</f>
        <v>1306.3476703233437</v>
      </c>
    </row>
    <row r="123" spans="4:12" x14ac:dyDescent="0.25">
      <c r="D123" s="1">
        <v>920</v>
      </c>
      <c r="E123">
        <f>(INDEX(LINEST($B$3:$B$65,$C$3:$C$65^{1,2,3}),1)*D123^3)+(INDEX(LINEST($B$3:$B$65,$C$3:$C$65^{1,2,3}),1,2)*D123^2)+(INDEX(LINEST($B$3:$B$65,$C$3:$C$65^{1,2,3}),1,3)*D123^1)+INDEX(LINEST($B$3:$B$65,$C$3:$C$65^{1,2,3}),1,4)</f>
        <v>372.5759593457085</v>
      </c>
      <c r="I123">
        <v>825</v>
      </c>
      <c r="J123">
        <v>1259</v>
      </c>
      <c r="K123" s="1">
        <v>920</v>
      </c>
      <c r="L123">
        <f>(INDEX(LINEST($I$3:$I$228,$J$3:$J$228^{1,2,3}),1)*K123^3)+(INDEX(LINEST($I$3:$I$228,$J$3:$J$228^{1,2,3}),1,2)*K123^2)+(INDEX(LINEST($I$3:$I$228,$J$3:$J$228^{1,2,3}),1,3)*K123^1)+INDEX(LINEST($I$3:$I$228,$J$3:$J$228^{1,2,3}),1,4)</f>
        <v>1305.70825236373</v>
      </c>
    </row>
    <row r="124" spans="4:12" x14ac:dyDescent="0.25">
      <c r="D124" s="1">
        <v>921</v>
      </c>
      <c r="E124">
        <f>(INDEX(LINEST($B$3:$B$65,$C$3:$C$65^{1,2,3}),1)*D124^3)+(INDEX(LINEST($B$3:$B$65,$C$3:$C$65^{1,2,3}),1,2)*D124^2)+(INDEX(LINEST($B$3:$B$65,$C$3:$C$65^{1,2,3}),1,3)*D124^1)+INDEX(LINEST($B$3:$B$65,$C$3:$C$65^{1,2,3}),1,4)</f>
        <v>372.40319181112932</v>
      </c>
      <c r="I124">
        <v>830</v>
      </c>
      <c r="J124">
        <v>1257</v>
      </c>
      <c r="K124" s="1">
        <v>921</v>
      </c>
      <c r="L124">
        <f>(INDEX(LINEST($I$3:$I$228,$J$3:$J$228^{1,2,3}),1)*K124^3)+(INDEX(LINEST($I$3:$I$228,$J$3:$J$228^{1,2,3}),1,2)*K124^2)+(INDEX(LINEST($I$3:$I$228,$J$3:$J$228^{1,2,3}),1,3)*K124^1)+INDEX(LINEST($I$3:$I$228,$J$3:$J$228^{1,2,3}),1,4)</f>
        <v>1305.0635466238518</v>
      </c>
    </row>
    <row r="125" spans="4:12" x14ac:dyDescent="0.25">
      <c r="D125" s="1">
        <v>922</v>
      </c>
      <c r="E125">
        <f>(INDEX(LINEST($B$3:$B$65,$C$3:$C$65^{1,2,3}),1)*D125^3)+(INDEX(LINEST($B$3:$B$65,$C$3:$C$65^{1,2,3}),1,2)*D125^2)+(INDEX(LINEST($B$3:$B$65,$C$3:$C$65^{1,2,3}),1,3)*D125^1)+INDEX(LINEST($B$3:$B$65,$C$3:$C$65^{1,2,3}),1,4)</f>
        <v>372.22885794077206</v>
      </c>
      <c r="I125">
        <v>835</v>
      </c>
      <c r="J125">
        <v>1255</v>
      </c>
      <c r="K125" s="1">
        <v>922</v>
      </c>
      <c r="L125">
        <f>(INDEX(LINEST($I$3:$I$228,$J$3:$J$228^{1,2,3}),1)*K125^3)+(INDEX(LINEST($I$3:$I$228,$J$3:$J$228^{1,2,3}),1,2)*K125^2)+(INDEX(LINEST($I$3:$I$228,$J$3:$J$228^{1,2,3}),1,3)*K125^1)+INDEX(LINEST($I$3:$I$228,$J$3:$J$228^{1,2,3}),1,4)</f>
        <v>1304.4135593813803</v>
      </c>
    </row>
    <row r="126" spans="4:12" x14ac:dyDescent="0.25">
      <c r="D126" s="1">
        <v>923</v>
      </c>
      <c r="E126">
        <f>(INDEX(LINEST($B$3:$B$65,$C$3:$C$65^{1,2,3}),1)*D126^3)+(INDEX(LINEST($B$3:$B$65,$C$3:$C$65^{1,2,3}),1,2)*D126^2)+(INDEX(LINEST($B$3:$B$65,$C$3:$C$65^{1,2,3}),1,3)*D126^1)+INDEX(LINEST($B$3:$B$65,$C$3:$C$65^{1,2,3}),1,4)</f>
        <v>372.05295971099213</v>
      </c>
      <c r="I126">
        <v>840</v>
      </c>
      <c r="J126">
        <v>1252</v>
      </c>
      <c r="K126" s="1">
        <v>923</v>
      </c>
      <c r="L126">
        <f>(INDEX(LINEST($I$3:$I$228,$J$3:$J$228^{1,2,3}),1)*K126^3)+(INDEX(LINEST($I$3:$I$228,$J$3:$J$228^{1,2,3}),1,2)*K126^2)+(INDEX(LINEST($I$3:$I$228,$J$3:$J$228^{1,2,3}),1,3)*K126^1)+INDEX(LINEST($I$3:$I$228,$J$3:$J$228^{1,2,3}),1,4)</f>
        <v>1303.7582969139889</v>
      </c>
    </row>
    <row r="127" spans="4:12" x14ac:dyDescent="0.25">
      <c r="D127" s="1">
        <v>924</v>
      </c>
      <c r="E127">
        <f>(INDEX(LINEST($B$3:$B$65,$C$3:$C$65^{1,2,3}),1)*D127^3)+(INDEX(LINEST($B$3:$B$65,$C$3:$C$65^{1,2,3}),1,2)*D127^2)+(INDEX(LINEST($B$3:$B$65,$C$3:$C$65^{1,2,3}),1,3)*D127^1)+INDEX(LINEST($B$3:$B$65,$C$3:$C$65^{1,2,3}),1,4)</f>
        <v>371.87549909814243</v>
      </c>
      <c r="I127">
        <v>845</v>
      </c>
      <c r="J127">
        <v>1250</v>
      </c>
      <c r="K127" s="1">
        <v>924</v>
      </c>
      <c r="L127">
        <f>(INDEX(LINEST($I$3:$I$228,$J$3:$J$228^{1,2,3}),1)*K127^3)+(INDEX(LINEST($I$3:$I$228,$J$3:$J$228^{1,2,3}),1,2)*K127^2)+(INDEX(LINEST($I$3:$I$228,$J$3:$J$228^{1,2,3}),1,3)*K127^1)+INDEX(LINEST($I$3:$I$228,$J$3:$J$228^{1,2,3}),1,4)</f>
        <v>1303.0977654993526</v>
      </c>
    </row>
    <row r="128" spans="4:12" x14ac:dyDescent="0.25">
      <c r="D128" s="1">
        <v>925</v>
      </c>
      <c r="E128">
        <f>(INDEX(LINEST($B$3:$B$65,$C$3:$C$65^{1,2,3}),1)*D128^3)+(INDEX(LINEST($B$3:$B$65,$C$3:$C$65^{1,2,3}),1,2)*D128^2)+(INDEX(LINEST($B$3:$B$65,$C$3:$C$65^{1,2,3}),1,3)*D128^1)+INDEX(LINEST($B$3:$B$65,$C$3:$C$65^{1,2,3}),1,4)</f>
        <v>371.69647807857814</v>
      </c>
      <c r="I128">
        <v>850</v>
      </c>
      <c r="J128">
        <v>1247</v>
      </c>
      <c r="K128" s="1">
        <v>925</v>
      </c>
      <c r="L128">
        <f>(INDEX(LINEST($I$3:$I$228,$J$3:$J$228^{1,2,3}),1)*K128^3)+(INDEX(LINEST($I$3:$I$228,$J$3:$J$228^{1,2,3}),1,2)*K128^2)+(INDEX(LINEST($I$3:$I$228,$J$3:$J$228^{1,2,3}),1,3)*K128^1)+INDEX(LINEST($I$3:$I$228,$J$3:$J$228^{1,2,3}),1,4)</f>
        <v>1302.4319714151452</v>
      </c>
    </row>
    <row r="129" spans="4:12" x14ac:dyDescent="0.25">
      <c r="D129" s="1">
        <v>926</v>
      </c>
      <c r="E129">
        <f>(INDEX(LINEST($B$3:$B$65,$C$3:$C$65^{1,2,3}),1)*D129^3)+(INDEX(LINEST($B$3:$B$65,$C$3:$C$65^{1,2,3}),1,2)*D129^2)+(INDEX(LINEST($B$3:$B$65,$C$3:$C$65^{1,2,3}),1,3)*D129^1)+INDEX(LINEST($B$3:$B$65,$C$3:$C$65^{1,2,3}),1,4)</f>
        <v>371.51589862865285</v>
      </c>
      <c r="I129">
        <v>855</v>
      </c>
      <c r="J129">
        <v>1245</v>
      </c>
      <c r="K129" s="1">
        <v>926</v>
      </c>
      <c r="L129">
        <f>(INDEX(LINEST($I$3:$I$228,$J$3:$J$228^{1,2,3}),1)*K129^3)+(INDEX(LINEST($I$3:$I$228,$J$3:$J$228^{1,2,3}),1,2)*K129^2)+(INDEX(LINEST($I$3:$I$228,$J$3:$J$228^{1,2,3}),1,3)*K129^1)+INDEX(LINEST($I$3:$I$228,$J$3:$J$228^{1,2,3}),1,4)</f>
        <v>1301.7609209390384</v>
      </c>
    </row>
    <row r="130" spans="4:12" x14ac:dyDescent="0.25">
      <c r="D130" s="1">
        <v>927</v>
      </c>
      <c r="E130">
        <f>(INDEX(LINEST($B$3:$B$65,$C$3:$C$65^{1,2,3}),1)*D130^3)+(INDEX(LINEST($B$3:$B$65,$C$3:$C$65^{1,2,3}),1,2)*D130^2)+(INDEX(LINEST($B$3:$B$65,$C$3:$C$65^{1,2,3}),1,3)*D130^1)+INDEX(LINEST($B$3:$B$65,$C$3:$C$65^{1,2,3}),1,4)</f>
        <v>371.33376272472174</v>
      </c>
      <c r="I130">
        <v>860</v>
      </c>
      <c r="J130">
        <v>1242</v>
      </c>
      <c r="K130" s="1">
        <v>927</v>
      </c>
      <c r="L130">
        <f>(INDEX(LINEST($I$3:$I$228,$J$3:$J$228^{1,2,3}),1)*K130^3)+(INDEX(LINEST($I$3:$I$228,$J$3:$J$228^{1,2,3}),1,2)*K130^2)+(INDEX(LINEST($I$3:$I$228,$J$3:$J$228^{1,2,3}),1,3)*K130^1)+INDEX(LINEST($I$3:$I$228,$J$3:$J$228^{1,2,3}),1,4)</f>
        <v>1301.084620348709</v>
      </c>
    </row>
    <row r="131" spans="4:12" x14ac:dyDescent="0.25">
      <c r="D131" s="1">
        <v>928</v>
      </c>
      <c r="E131">
        <f>(INDEX(LINEST($B$3:$B$65,$C$3:$C$65^{1,2,3}),1)*D131^3)+(INDEX(LINEST($B$3:$B$65,$C$3:$C$65^{1,2,3}),1,2)*D131^2)+(INDEX(LINEST($B$3:$B$65,$C$3:$C$65^{1,2,3}),1,3)*D131^1)+INDEX(LINEST($B$3:$B$65,$C$3:$C$65^{1,2,3}),1,4)</f>
        <v>371.15007234313816</v>
      </c>
      <c r="I131">
        <v>865</v>
      </c>
      <c r="J131">
        <v>1240</v>
      </c>
      <c r="K131" s="1">
        <v>928</v>
      </c>
      <c r="L131">
        <f>(INDEX(LINEST($I$3:$I$228,$J$3:$J$228^{1,2,3}),1)*K131^3)+(INDEX(LINEST($I$3:$I$228,$J$3:$J$228^{1,2,3}),1,2)*K131^2)+(INDEX(LINEST($I$3:$I$228,$J$3:$J$228^{1,2,3}),1,3)*K131^1)+INDEX(LINEST($I$3:$I$228,$J$3:$J$228^{1,2,3}),1,4)</f>
        <v>1300.403075921829</v>
      </c>
    </row>
    <row r="132" spans="4:12" x14ac:dyDescent="0.25">
      <c r="D132" s="1">
        <v>929</v>
      </c>
      <c r="E132">
        <f>(INDEX(LINEST($B$3:$B$65,$C$3:$C$65^{1,2,3}),1)*D132^3)+(INDEX(LINEST($B$3:$B$65,$C$3:$C$65^{1,2,3}),1,2)*D132^2)+(INDEX(LINEST($B$3:$B$65,$C$3:$C$65^{1,2,3}),1,3)*D132^1)+INDEX(LINEST($B$3:$B$65,$C$3:$C$65^{1,2,3}),1,4)</f>
        <v>370.96482946025662</v>
      </c>
      <c r="I132">
        <v>870</v>
      </c>
      <c r="J132">
        <v>1237</v>
      </c>
      <c r="K132" s="1">
        <v>929</v>
      </c>
      <c r="L132">
        <f>(INDEX(LINEST($I$3:$I$228,$J$3:$J$228^{1,2,3}),1)*K132^3)+(INDEX(LINEST($I$3:$I$228,$J$3:$J$228^{1,2,3}),1,2)*K132^2)+(INDEX(LINEST($I$3:$I$228,$J$3:$J$228^{1,2,3}),1,3)*K132^1)+INDEX(LINEST($I$3:$I$228,$J$3:$J$228^{1,2,3}),1,4)</f>
        <v>1299.7162939360715</v>
      </c>
    </row>
    <row r="133" spans="4:12" x14ac:dyDescent="0.25">
      <c r="D133" s="1">
        <v>930</v>
      </c>
      <c r="E133">
        <f>(INDEX(LINEST($B$3:$B$65,$C$3:$C$65^{1,2,3}),1)*D133^3)+(INDEX(LINEST($B$3:$B$65,$C$3:$C$65^{1,2,3}),1,2)*D133^2)+(INDEX(LINEST($B$3:$B$65,$C$3:$C$65^{1,2,3}),1,3)*D133^1)+INDEX(LINEST($B$3:$B$65,$C$3:$C$65^{1,2,3}),1,4)</f>
        <v>370.77803605243139</v>
      </c>
      <c r="I133">
        <v>875</v>
      </c>
      <c r="J133">
        <v>1235</v>
      </c>
      <c r="K133" s="1">
        <v>930</v>
      </c>
      <c r="L133">
        <f>(INDEX(LINEST($I$3:$I$228,$J$3:$J$228^{1,2,3}),1)*K133^3)+(INDEX(LINEST($I$3:$I$228,$J$3:$J$228^{1,2,3}),1,2)*K133^2)+(INDEX(LINEST($I$3:$I$228,$J$3:$J$228^{1,2,3}),1,3)*K133^1)+INDEX(LINEST($I$3:$I$228,$J$3:$J$228^{1,2,3}),1,4)</f>
        <v>1299.0242806691122</v>
      </c>
    </row>
    <row r="134" spans="4:12" x14ac:dyDescent="0.25">
      <c r="D134" s="1">
        <v>931</v>
      </c>
      <c r="E134">
        <f>(INDEX(LINEST($B$3:$B$65,$C$3:$C$65^{1,2,3}),1)*D134^3)+(INDEX(LINEST($B$3:$B$65,$C$3:$C$65^{1,2,3}),1,2)*D134^2)+(INDEX(LINEST($B$3:$B$65,$C$3:$C$65^{1,2,3}),1,3)*D134^1)+INDEX(LINEST($B$3:$B$65,$C$3:$C$65^{1,2,3}),1,4)</f>
        <v>370.58969409601741</v>
      </c>
      <c r="I134">
        <v>880</v>
      </c>
      <c r="J134">
        <v>1232</v>
      </c>
      <c r="K134" s="1">
        <v>931</v>
      </c>
      <c r="L134">
        <f>(INDEX(LINEST($I$3:$I$228,$J$3:$J$228^{1,2,3}),1)*K134^3)+(INDEX(LINEST($I$3:$I$228,$J$3:$J$228^{1,2,3}),1,2)*K134^2)+(INDEX(LINEST($I$3:$I$228,$J$3:$J$228^{1,2,3}),1,3)*K134^1)+INDEX(LINEST($I$3:$I$228,$J$3:$J$228^{1,2,3}),1,4)</f>
        <v>1298.3270423986232</v>
      </c>
    </row>
    <row r="135" spans="4:12" x14ac:dyDescent="0.25">
      <c r="D135" s="1">
        <v>932</v>
      </c>
      <c r="E135">
        <f>(INDEX(LINEST($B$3:$B$65,$C$3:$C$65^{1,2,3}),1)*D135^3)+(INDEX(LINEST($B$3:$B$65,$C$3:$C$65^{1,2,3}),1,2)*D135^2)+(INDEX(LINEST($B$3:$B$65,$C$3:$C$65^{1,2,3}),1,3)*D135^1)+INDEX(LINEST($B$3:$B$65,$C$3:$C$65^{1,2,3}),1,4)</f>
        <v>370.39980556736782</v>
      </c>
      <c r="I135">
        <v>885</v>
      </c>
      <c r="J135">
        <v>1230</v>
      </c>
      <c r="K135" s="1">
        <v>932</v>
      </c>
      <c r="L135">
        <f>(INDEX(LINEST($I$3:$I$228,$J$3:$J$228^{1,2,3}),1)*K135^3)+(INDEX(LINEST($I$3:$I$228,$J$3:$J$228^{1,2,3}),1,2)*K135^2)+(INDEX(LINEST($I$3:$I$228,$J$3:$J$228^{1,2,3}),1,3)*K135^1)+INDEX(LINEST($I$3:$I$228,$J$3:$J$228^{1,2,3}),1,4)</f>
        <v>1297.6245854022795</v>
      </c>
    </row>
    <row r="136" spans="4:12" x14ac:dyDescent="0.25">
      <c r="D136" s="1">
        <v>933</v>
      </c>
      <c r="E136">
        <f>(INDEX(LINEST($B$3:$B$65,$C$3:$C$65^{1,2,3}),1)*D136^3)+(INDEX(LINEST($B$3:$B$65,$C$3:$C$65^{1,2,3}),1,2)*D136^2)+(INDEX(LINEST($B$3:$B$65,$C$3:$C$65^{1,2,3}),1,3)*D136^1)+INDEX(LINEST($B$3:$B$65,$C$3:$C$65^{1,2,3}),1,4)</f>
        <v>370.20837244283757</v>
      </c>
      <c r="I136">
        <v>890</v>
      </c>
      <c r="J136">
        <v>1227</v>
      </c>
      <c r="K136" s="1">
        <v>933</v>
      </c>
      <c r="L136">
        <f>(INDEX(LINEST($I$3:$I$228,$J$3:$J$228^{1,2,3}),1)*K136^3)+(INDEX(LINEST($I$3:$I$228,$J$3:$J$228^{1,2,3}),1,2)*K136^2)+(INDEX(LINEST($I$3:$I$228,$J$3:$J$228^{1,2,3}),1,3)*K136^1)+INDEX(LINEST($I$3:$I$228,$J$3:$J$228^{1,2,3}),1,4)</f>
        <v>1296.916915957755</v>
      </c>
    </row>
    <row r="137" spans="4:12" x14ac:dyDescent="0.25">
      <c r="D137" s="1">
        <v>934</v>
      </c>
      <c r="E137">
        <f>(INDEX(LINEST($B$3:$B$65,$C$3:$C$65^{1,2,3}),1)*D137^3)+(INDEX(LINEST($B$3:$B$65,$C$3:$C$65^{1,2,3}),1,2)*D137^2)+(INDEX(LINEST($B$3:$B$65,$C$3:$C$65^{1,2,3}),1,3)*D137^1)+INDEX(LINEST($B$3:$B$65,$C$3:$C$65^{1,2,3}),1,4)</f>
        <v>370.01539669878071</v>
      </c>
      <c r="I137">
        <v>895</v>
      </c>
      <c r="J137">
        <v>1225</v>
      </c>
      <c r="K137" s="1">
        <v>934</v>
      </c>
      <c r="L137">
        <f>(INDEX(LINEST($I$3:$I$228,$J$3:$J$228^{1,2,3}),1)*K137^3)+(INDEX(LINEST($I$3:$I$228,$J$3:$J$228^{1,2,3}),1,2)*K137^2)+(INDEX(LINEST($I$3:$I$228,$J$3:$J$228^{1,2,3}),1,3)*K137^1)+INDEX(LINEST($I$3:$I$228,$J$3:$J$228^{1,2,3}),1,4)</f>
        <v>1296.2040403427227</v>
      </c>
    </row>
    <row r="138" spans="4:12" x14ac:dyDescent="0.25">
      <c r="D138" s="1">
        <v>935</v>
      </c>
      <c r="E138">
        <f>(INDEX(LINEST($B$3:$B$65,$C$3:$C$65^{1,2,3}),1)*D138^3)+(INDEX(LINEST($B$3:$B$65,$C$3:$C$65^{1,2,3}),1,2)*D138^2)+(INDEX(LINEST($B$3:$B$65,$C$3:$C$65^{1,2,3}),1,3)*D138^1)+INDEX(LINEST($B$3:$B$65,$C$3:$C$65^{1,2,3}),1,4)</f>
        <v>369.82088031155172</v>
      </c>
      <c r="I138">
        <v>900</v>
      </c>
      <c r="J138">
        <v>1222</v>
      </c>
      <c r="K138" s="1">
        <v>935</v>
      </c>
      <c r="L138">
        <f>(INDEX(LINEST($I$3:$I$228,$J$3:$J$228^{1,2,3}),1)*K138^3)+(INDEX(LINEST($I$3:$I$228,$J$3:$J$228^{1,2,3}),1,2)*K138^2)+(INDEX(LINEST($I$3:$I$228,$J$3:$J$228^{1,2,3}),1,3)*K138^1)+INDEX(LINEST($I$3:$I$228,$J$3:$J$228^{1,2,3}),1,4)</f>
        <v>1295.4859648348561</v>
      </c>
    </row>
    <row r="139" spans="4:12" x14ac:dyDescent="0.25">
      <c r="D139" s="1">
        <v>936</v>
      </c>
      <c r="E139">
        <f>(INDEX(LINEST($B$3:$B$65,$C$3:$C$65^{1,2,3}),1)*D139^3)+(INDEX(LINEST($B$3:$B$65,$C$3:$C$65^{1,2,3}),1,2)*D139^2)+(INDEX(LINEST($B$3:$B$65,$C$3:$C$65^{1,2,3}),1,3)*D139^1)+INDEX(LINEST($B$3:$B$65,$C$3:$C$65^{1,2,3}),1,4)</f>
        <v>369.6248252575042</v>
      </c>
      <c r="I139">
        <v>905</v>
      </c>
      <c r="J139">
        <v>1220</v>
      </c>
      <c r="K139" s="1">
        <v>936</v>
      </c>
      <c r="L139">
        <f>(INDEX(LINEST($I$3:$I$228,$J$3:$J$228^{1,2,3}),1)*K139^3)+(INDEX(LINEST($I$3:$I$228,$J$3:$J$228^{1,2,3}),1,2)*K139^2)+(INDEX(LINEST($I$3:$I$228,$J$3:$J$228^{1,2,3}),1,3)*K139^1)+INDEX(LINEST($I$3:$I$228,$J$3:$J$228^{1,2,3}),1,4)</f>
        <v>1294.7626957118305</v>
      </c>
    </row>
    <row r="140" spans="4:12" x14ac:dyDescent="0.25">
      <c r="D140" s="1">
        <v>937</v>
      </c>
      <c r="E140">
        <f>(INDEX(LINEST($B$3:$B$65,$C$3:$C$65^{1,2,3}),1)*D140^3)+(INDEX(LINEST($B$3:$B$65,$C$3:$C$65^{1,2,3}),1,2)*D140^2)+(INDEX(LINEST($B$3:$B$65,$C$3:$C$65^{1,2,3}),1,3)*D140^1)+INDEX(LINEST($B$3:$B$65,$C$3:$C$65^{1,2,3}),1,4)</f>
        <v>369.42723351299355</v>
      </c>
      <c r="I140">
        <v>910</v>
      </c>
      <c r="J140">
        <v>1217</v>
      </c>
      <c r="K140" s="1">
        <v>937</v>
      </c>
      <c r="L140">
        <f>(INDEX(LINEST($I$3:$I$228,$J$3:$J$228^{1,2,3}),1)*K140^3)+(INDEX(LINEST($I$3:$I$228,$J$3:$J$228^{1,2,3}),1,2)*K140^2)+(INDEX(LINEST($I$3:$I$228,$J$3:$J$228^{1,2,3}),1,3)*K140^1)+INDEX(LINEST($I$3:$I$228,$J$3:$J$228^{1,2,3}),1,4)</f>
        <v>1294.0342392513185</v>
      </c>
    </row>
    <row r="141" spans="4:12" x14ac:dyDescent="0.25">
      <c r="D141" s="1">
        <v>938</v>
      </c>
      <c r="E141">
        <f>(INDEX(LINEST($B$3:$B$65,$C$3:$C$65^{1,2,3}),1)*D141^3)+(INDEX(LINEST($B$3:$B$65,$C$3:$C$65^{1,2,3}),1,2)*D141^2)+(INDEX(LINEST($B$3:$B$65,$C$3:$C$65^{1,2,3}),1,3)*D141^1)+INDEX(LINEST($B$3:$B$65,$C$3:$C$65^{1,2,3}),1,4)</f>
        <v>369.22810705437291</v>
      </c>
      <c r="I141">
        <v>915</v>
      </c>
      <c r="J141">
        <v>1215</v>
      </c>
      <c r="K141" s="1">
        <v>938</v>
      </c>
      <c r="L141">
        <f>(INDEX(LINEST($I$3:$I$228,$J$3:$J$228^{1,2,3}),1)*K141^3)+(INDEX(LINEST($I$3:$I$228,$J$3:$J$228^{1,2,3}),1,2)*K141^2)+(INDEX(LINEST($I$3:$I$228,$J$3:$J$228^{1,2,3}),1,3)*K141^1)+INDEX(LINEST($I$3:$I$228,$J$3:$J$228^{1,2,3}),1,4)</f>
        <v>1293.3006017309931</v>
      </c>
    </row>
    <row r="142" spans="4:12" x14ac:dyDescent="0.25">
      <c r="D142" s="1">
        <v>939</v>
      </c>
      <c r="E142">
        <f>(INDEX(LINEST($B$3:$B$65,$C$3:$C$65^{1,2,3}),1)*D142^3)+(INDEX(LINEST($B$3:$B$65,$C$3:$C$65^{1,2,3}),1,2)*D142^2)+(INDEX(LINEST($B$3:$B$65,$C$3:$C$65^{1,2,3}),1,3)*D142^1)+INDEX(LINEST($B$3:$B$65,$C$3:$C$65^{1,2,3}),1,4)</f>
        <v>369.02744785799723</v>
      </c>
      <c r="I142">
        <v>920</v>
      </c>
      <c r="J142">
        <v>1212</v>
      </c>
      <c r="K142" s="1">
        <v>939</v>
      </c>
      <c r="L142">
        <f>(INDEX(LINEST($I$3:$I$228,$J$3:$J$228^{1,2,3}),1)*K142^3)+(INDEX(LINEST($I$3:$I$228,$J$3:$J$228^{1,2,3}),1,2)*K142^2)+(INDEX(LINEST($I$3:$I$228,$J$3:$J$228^{1,2,3}),1,3)*K142^1)+INDEX(LINEST($I$3:$I$228,$J$3:$J$228^{1,2,3}),1,4)</f>
        <v>1292.5617894285301</v>
      </c>
    </row>
    <row r="143" spans="4:12" x14ac:dyDescent="0.25">
      <c r="D143" s="1">
        <v>940</v>
      </c>
      <c r="E143">
        <f>(INDEX(LINEST($B$3:$B$65,$C$3:$C$65^{1,2,3}),1)*D143^3)+(INDEX(LINEST($B$3:$B$65,$C$3:$C$65^{1,2,3}),1,2)*D143^2)+(INDEX(LINEST($B$3:$B$65,$C$3:$C$65^{1,2,3}),1,3)*D143^1)+INDEX(LINEST($B$3:$B$65,$C$3:$C$65^{1,2,3}),1,4)</f>
        <v>368.82525790022032</v>
      </c>
      <c r="I143">
        <v>925</v>
      </c>
      <c r="J143">
        <v>1209</v>
      </c>
      <c r="K143" s="1">
        <v>940</v>
      </c>
      <c r="L143">
        <f>(INDEX(LINEST($I$3:$I$228,$J$3:$J$228^{1,2,3}),1)*K143^3)+(INDEX(LINEST($I$3:$I$228,$J$3:$J$228^{1,2,3}),1,2)*K143^2)+(INDEX(LINEST($I$3:$I$228,$J$3:$J$228^{1,2,3}),1,3)*K143^1)+INDEX(LINEST($I$3:$I$228,$J$3:$J$228^{1,2,3}),1,4)</f>
        <v>1291.8178086216026</v>
      </c>
    </row>
    <row r="144" spans="4:12" x14ac:dyDescent="0.25">
      <c r="D144" s="1">
        <v>941</v>
      </c>
      <c r="E144">
        <f>(INDEX(LINEST($B$3:$B$65,$C$3:$C$65^{1,2,3}),1)*D144^3)+(INDEX(LINEST($B$3:$B$65,$C$3:$C$65^{1,2,3}),1,2)*D144^2)+(INDEX(LINEST($B$3:$B$65,$C$3:$C$65^{1,2,3}),1,3)*D144^1)+INDEX(LINEST($B$3:$B$65,$C$3:$C$65^{1,2,3}),1,4)</f>
        <v>368.62153915739691</v>
      </c>
      <c r="I144">
        <v>930</v>
      </c>
      <c r="J144">
        <v>1207</v>
      </c>
      <c r="K144" s="1">
        <v>941</v>
      </c>
      <c r="L144">
        <f>(INDEX(LINEST($I$3:$I$228,$J$3:$J$228^{1,2,3}),1)*K144^3)+(INDEX(LINEST($I$3:$I$228,$J$3:$J$228^{1,2,3}),1,2)*K144^2)+(INDEX(LINEST($I$3:$I$228,$J$3:$J$228^{1,2,3}),1,3)*K144^1)+INDEX(LINEST($I$3:$I$228,$J$3:$J$228^{1,2,3}),1,4)</f>
        <v>1291.0686655878826</v>
      </c>
    </row>
    <row r="145" spans="4:12" x14ac:dyDescent="0.25">
      <c r="D145" s="1">
        <v>942</v>
      </c>
      <c r="E145">
        <f>(INDEX(LINEST($B$3:$B$65,$C$3:$C$65^{1,2,3}),1)*D145^3)+(INDEX(LINEST($B$3:$B$65,$C$3:$C$65^{1,2,3}),1,2)*D145^2)+(INDEX(LINEST($B$3:$B$65,$C$3:$C$65^{1,2,3}),1,3)*D145^1)+INDEX(LINEST($B$3:$B$65,$C$3:$C$65^{1,2,3}),1,4)</f>
        <v>368.41629360588081</v>
      </c>
      <c r="I145">
        <v>935</v>
      </c>
      <c r="J145">
        <v>1204</v>
      </c>
      <c r="K145" s="1">
        <v>942</v>
      </c>
      <c r="L145">
        <f>(INDEX(LINEST($I$3:$I$228,$J$3:$J$228^{1,2,3}),1)*K145^3)+(INDEX(LINEST($I$3:$I$228,$J$3:$J$228^{1,2,3}),1,2)*K145^2)+(INDEX(LINEST($I$3:$I$228,$J$3:$J$228^{1,2,3}),1,3)*K145^1)+INDEX(LINEST($I$3:$I$228,$J$3:$J$228^{1,2,3}),1,4)</f>
        <v>1290.314366605046</v>
      </c>
    </row>
    <row r="146" spans="4:12" x14ac:dyDescent="0.25">
      <c r="D146" s="1">
        <v>943</v>
      </c>
      <c r="E146">
        <f>(INDEX(LINEST($B$3:$B$65,$C$3:$C$65^{1,2,3}),1)*D146^3)+(INDEX(LINEST($B$3:$B$65,$C$3:$C$65^{1,2,3}),1,2)*D146^2)+(INDEX(LINEST($B$3:$B$65,$C$3:$C$65^{1,2,3}),1,3)*D146^1)+INDEX(LINEST($B$3:$B$65,$C$3:$C$65^{1,2,3}),1,4)</f>
        <v>368.20952322202675</v>
      </c>
      <c r="I146">
        <v>940</v>
      </c>
      <c r="J146">
        <v>1202</v>
      </c>
      <c r="K146" s="1">
        <v>943</v>
      </c>
      <c r="L146">
        <f>(INDEX(LINEST($I$3:$I$228,$J$3:$J$228^{1,2,3}),1)*K146^3)+(INDEX(LINEST($I$3:$I$228,$J$3:$J$228^{1,2,3}),1,2)*K146^2)+(INDEX(LINEST($I$3:$I$228,$J$3:$J$228^{1,2,3}),1,3)*K146^1)+INDEX(LINEST($I$3:$I$228,$J$3:$J$228^{1,2,3}),1,4)</f>
        <v>1289.5549179507666</v>
      </c>
    </row>
    <row r="147" spans="4:12" x14ac:dyDescent="0.25">
      <c r="D147" s="1">
        <v>944</v>
      </c>
      <c r="E147">
        <f>(INDEX(LINEST($B$3:$B$65,$C$3:$C$65^{1,2,3}),1)*D147^3)+(INDEX(LINEST($B$3:$B$65,$C$3:$C$65^{1,2,3}),1,2)*D147^2)+(INDEX(LINEST($B$3:$B$65,$C$3:$C$65^{1,2,3}),1,3)*D147^1)+INDEX(LINEST($B$3:$B$65,$C$3:$C$65^{1,2,3}),1,4)</f>
        <v>368.00122998218876</v>
      </c>
      <c r="I147">
        <v>945</v>
      </c>
      <c r="J147">
        <v>1199</v>
      </c>
      <c r="K147" s="1">
        <v>944</v>
      </c>
      <c r="L147">
        <f>(INDEX(LINEST($I$3:$I$228,$J$3:$J$228^{1,2,3}),1)*K147^3)+(INDEX(LINEST($I$3:$I$228,$J$3:$J$228^{1,2,3}),1,2)*K147^2)+(INDEX(LINEST($I$3:$I$228,$J$3:$J$228^{1,2,3}),1,3)*K147^1)+INDEX(LINEST($I$3:$I$228,$J$3:$J$228^{1,2,3}),1,4)</f>
        <v>1288.7903259027166</v>
      </c>
    </row>
    <row r="148" spans="4:12" x14ac:dyDescent="0.25">
      <c r="D148" s="1">
        <v>945</v>
      </c>
      <c r="E148">
        <f>(INDEX(LINEST($B$3:$B$65,$C$3:$C$65^{1,2,3}),1)*D148^3)+(INDEX(LINEST($B$3:$B$65,$C$3:$C$65^{1,2,3}),1,2)*D148^2)+(INDEX(LINEST($B$3:$B$65,$C$3:$C$65^{1,2,3}),1,3)*D148^1)+INDEX(LINEST($B$3:$B$65,$C$3:$C$65^{1,2,3}),1,4)</f>
        <v>367.7914158627209</v>
      </c>
      <c r="I148">
        <v>950</v>
      </c>
      <c r="J148">
        <v>1196</v>
      </c>
      <c r="K148" s="1">
        <v>945</v>
      </c>
      <c r="L148">
        <f>(INDEX(LINEST($I$3:$I$228,$J$3:$J$228^{1,2,3}),1)*K148^3)+(INDEX(LINEST($I$3:$I$228,$J$3:$J$228^{1,2,3}),1,2)*K148^2)+(INDEX(LINEST($I$3:$I$228,$J$3:$J$228^{1,2,3}),1,3)*K148^1)+INDEX(LINEST($I$3:$I$228,$J$3:$J$228^{1,2,3}),1,4)</f>
        <v>1288.0205967385718</v>
      </c>
    </row>
    <row r="149" spans="4:12" x14ac:dyDescent="0.25">
      <c r="D149" s="1">
        <v>946</v>
      </c>
      <c r="E149">
        <f>(INDEX(LINEST($B$3:$B$65,$C$3:$C$65^{1,2,3}),1)*D149^3)+(INDEX(LINEST($B$3:$B$65,$C$3:$C$65^{1,2,3}),1,2)*D149^2)+(INDEX(LINEST($B$3:$B$65,$C$3:$C$65^{1,2,3}),1,3)*D149^1)+INDEX(LINEST($B$3:$B$65,$C$3:$C$65^{1,2,3}),1,4)</f>
        <v>367.58008283997765</v>
      </c>
      <c r="I149">
        <v>955</v>
      </c>
      <c r="J149">
        <v>1194</v>
      </c>
      <c r="K149" s="1">
        <v>946</v>
      </c>
      <c r="L149">
        <f>(INDEX(LINEST($I$3:$I$228,$J$3:$J$228^{1,2,3}),1)*K149^3)+(INDEX(LINEST($I$3:$I$228,$J$3:$J$228^{1,2,3}),1,2)*K149^2)+(INDEX(LINEST($I$3:$I$228,$J$3:$J$228^{1,2,3}),1,3)*K149^1)+INDEX(LINEST($I$3:$I$228,$J$3:$J$228^{1,2,3}),1,4)</f>
        <v>1287.2457367360048</v>
      </c>
    </row>
    <row r="150" spans="4:12" x14ac:dyDescent="0.25">
      <c r="D150" s="1">
        <v>947</v>
      </c>
      <c r="E150">
        <f>(INDEX(LINEST($B$3:$B$65,$C$3:$C$65^{1,2,3}),1)*D150^3)+(INDEX(LINEST($B$3:$B$65,$C$3:$C$65^{1,2,3}),1,2)*D150^2)+(INDEX(LINEST($B$3:$B$65,$C$3:$C$65^{1,2,3}),1,3)*D150^1)+INDEX(LINEST($B$3:$B$65,$C$3:$C$65^{1,2,3}),1,4)</f>
        <v>367.36723289031306</v>
      </c>
      <c r="I150">
        <v>960</v>
      </c>
      <c r="J150">
        <v>1191</v>
      </c>
      <c r="K150" s="1">
        <v>947</v>
      </c>
      <c r="L150">
        <f>(INDEX(LINEST($I$3:$I$228,$J$3:$J$228^{1,2,3}),1)*K150^3)+(INDEX(LINEST($I$3:$I$228,$J$3:$J$228^{1,2,3}),1,2)*K150^2)+(INDEX(LINEST($I$3:$I$228,$J$3:$J$228^{1,2,3}),1,3)*K150^1)+INDEX(LINEST($I$3:$I$228,$J$3:$J$228^{1,2,3}),1,4)</f>
        <v>1286.4657521726886</v>
      </c>
    </row>
    <row r="151" spans="4:12" x14ac:dyDescent="0.25">
      <c r="D151" s="1">
        <v>948</v>
      </c>
      <c r="E151">
        <f>(INDEX(LINEST($B$3:$B$65,$C$3:$C$65^{1,2,3}),1)*D151^3)+(INDEX(LINEST($B$3:$B$65,$C$3:$C$65^{1,2,3}),1,2)*D151^2)+(INDEX(LINEST($B$3:$B$65,$C$3:$C$65^{1,2,3}),1,3)*D151^1)+INDEX(LINEST($B$3:$B$65,$C$3:$C$65^{1,2,3}),1,4)</f>
        <v>367.15286799008163</v>
      </c>
      <c r="I151">
        <v>965</v>
      </c>
      <c r="J151">
        <v>1188</v>
      </c>
      <c r="K151" s="1">
        <v>948</v>
      </c>
      <c r="L151">
        <f>(INDEX(LINEST($I$3:$I$228,$J$3:$J$228^{1,2,3}),1)*K151^3)+(INDEX(LINEST($I$3:$I$228,$J$3:$J$228^{1,2,3}),1,2)*K151^2)+(INDEX(LINEST($I$3:$I$228,$J$3:$J$228^{1,2,3}),1,3)*K151^1)+INDEX(LINEST($I$3:$I$228,$J$3:$J$228^{1,2,3}),1,4)</f>
        <v>1285.6806493262993</v>
      </c>
    </row>
    <row r="152" spans="4:12" x14ac:dyDescent="0.25">
      <c r="D152" s="1">
        <v>949</v>
      </c>
      <c r="E152">
        <f>(INDEX(LINEST($B$3:$B$65,$C$3:$C$65^{1,2,3}),1)*D152^3)+(INDEX(LINEST($B$3:$B$65,$C$3:$C$65^{1,2,3}),1,2)*D152^2)+(INDEX(LINEST($B$3:$B$65,$C$3:$C$65^{1,2,3}),1,3)*D152^1)+INDEX(LINEST($B$3:$B$65,$C$3:$C$65^{1,2,3}),1,4)</f>
        <v>366.93699011563763</v>
      </c>
      <c r="I152">
        <v>970</v>
      </c>
      <c r="J152">
        <v>1185</v>
      </c>
      <c r="K152" s="1">
        <v>949</v>
      </c>
      <c r="L152">
        <f>(INDEX(LINEST($I$3:$I$228,$J$3:$J$228^{1,2,3}),1)*K152^3)+(INDEX(LINEST($I$3:$I$228,$J$3:$J$228^{1,2,3}),1,2)*K152^2)+(INDEX(LINEST($I$3:$I$228,$J$3:$J$228^{1,2,3}),1,3)*K152^1)+INDEX(LINEST($I$3:$I$228,$J$3:$J$228^{1,2,3}),1,4)</f>
        <v>1284.8904344745088</v>
      </c>
    </row>
    <row r="153" spans="4:12" x14ac:dyDescent="0.25">
      <c r="D153" s="1">
        <v>950</v>
      </c>
      <c r="E153">
        <f>(INDEX(LINEST($B$3:$B$65,$C$3:$C$65^{1,2,3}),1)*D153^3)+(INDEX(LINEST($B$3:$B$65,$C$3:$C$65^{1,2,3}),1,2)*D153^2)+(INDEX(LINEST($B$3:$B$65,$C$3:$C$65^{1,2,3}),1,3)*D153^1)+INDEX(LINEST($B$3:$B$65,$C$3:$C$65^{1,2,3}),1,4)</f>
        <v>366.71960124333532</v>
      </c>
      <c r="I153">
        <v>975</v>
      </c>
      <c r="J153">
        <v>1183</v>
      </c>
      <c r="K153" s="1">
        <v>950</v>
      </c>
      <c r="L153">
        <f>(INDEX(LINEST($I$3:$I$228,$J$3:$J$228^{1,2,3}),1)*K153^3)+(INDEX(LINEST($I$3:$I$228,$J$3:$J$228^{1,2,3}),1,2)*K153^2)+(INDEX(LINEST($I$3:$I$228,$J$3:$J$228^{1,2,3}),1,3)*K153^1)+INDEX(LINEST($I$3:$I$228,$J$3:$J$228^{1,2,3}),1,4)</f>
        <v>1284.0951138949904</v>
      </c>
    </row>
    <row r="154" spans="4:12" x14ac:dyDescent="0.25">
      <c r="D154" s="1">
        <v>951</v>
      </c>
      <c r="E154">
        <f>(INDEX(LINEST($B$3:$B$65,$C$3:$C$65^{1,2,3}),1)*D154^3)+(INDEX(LINEST($B$3:$B$65,$C$3:$C$65^{1,2,3}),1,2)*D154^2)+(INDEX(LINEST($B$3:$B$65,$C$3:$C$65^{1,2,3}),1,3)*D154^1)+INDEX(LINEST($B$3:$B$65,$C$3:$C$65^{1,2,3}),1,4)</f>
        <v>366.50070334952852</v>
      </c>
      <c r="I154">
        <v>980</v>
      </c>
      <c r="J154">
        <v>1180</v>
      </c>
      <c r="K154" s="1">
        <v>951</v>
      </c>
      <c r="L154">
        <f>(INDEX(LINEST($I$3:$I$228,$J$3:$J$228^{1,2,3}),1)*K154^3)+(INDEX(LINEST($I$3:$I$228,$J$3:$J$228^{1,2,3}),1,2)*K154^2)+(INDEX(LINEST($I$3:$I$228,$J$3:$J$228^{1,2,3}),1,3)*K154^1)+INDEX(LINEST($I$3:$I$228,$J$3:$J$228^{1,2,3}),1,4)</f>
        <v>1283.2946938654204</v>
      </c>
    </row>
    <row r="155" spans="4:12" x14ac:dyDescent="0.25">
      <c r="D155" s="1">
        <v>952</v>
      </c>
      <c r="E155">
        <f>(INDEX(LINEST($B$3:$B$65,$C$3:$C$65^{1,2,3}),1)*D155^3)+(INDEX(LINEST($B$3:$B$65,$C$3:$C$65^{1,2,3}),1,2)*D155^2)+(INDEX(LINEST($B$3:$B$65,$C$3:$C$65^{1,2,3}),1,3)*D155^1)+INDEX(LINEST($B$3:$B$65,$C$3:$C$65^{1,2,3}),1,4)</f>
        <v>366.28029841057219</v>
      </c>
      <c r="I155">
        <v>985</v>
      </c>
      <c r="J155">
        <v>1177</v>
      </c>
      <c r="K155" s="1">
        <v>952</v>
      </c>
      <c r="L155">
        <f>(INDEX(LINEST($I$3:$I$228,$J$3:$J$228^{1,2,3}),1)*K155^3)+(INDEX(LINEST($I$3:$I$228,$J$3:$J$228^{1,2,3}),1,2)*K155^2)+(INDEX(LINEST($I$3:$I$228,$J$3:$J$228^{1,2,3}),1,3)*K155^1)+INDEX(LINEST($I$3:$I$228,$J$3:$J$228^{1,2,3}),1,4)</f>
        <v>1282.4891806634705</v>
      </c>
    </row>
    <row r="156" spans="4:12" x14ac:dyDescent="0.25">
      <c r="D156" s="1">
        <v>953</v>
      </c>
      <c r="E156">
        <f>(INDEX(LINEST($B$3:$B$65,$C$3:$C$65^{1,2,3}),1)*D156^3)+(INDEX(LINEST($B$3:$B$65,$C$3:$C$65^{1,2,3}),1,2)*D156^2)+(INDEX(LINEST($B$3:$B$65,$C$3:$C$65^{1,2,3}),1,3)*D156^1)+INDEX(LINEST($B$3:$B$65,$C$3:$C$65^{1,2,3}),1,4)</f>
        <v>366.05838840282013</v>
      </c>
      <c r="I156">
        <v>990</v>
      </c>
      <c r="J156">
        <v>1174</v>
      </c>
      <c r="K156" s="1">
        <v>953</v>
      </c>
      <c r="L156">
        <f>(INDEX(LINEST($I$3:$I$228,$J$3:$J$228^{1,2,3}),1)*K156^3)+(INDEX(LINEST($I$3:$I$228,$J$3:$J$228^{1,2,3}),1,2)*K156^2)+(INDEX(LINEST($I$3:$I$228,$J$3:$J$228^{1,2,3}),1,3)*K156^1)+INDEX(LINEST($I$3:$I$228,$J$3:$J$228^{1,2,3}),1,4)</f>
        <v>1281.6785805668142</v>
      </c>
    </row>
    <row r="157" spans="4:12" x14ac:dyDescent="0.25">
      <c r="D157" s="1">
        <v>954</v>
      </c>
      <c r="E157">
        <f>(INDEX(LINEST($B$3:$B$65,$C$3:$C$65^{1,2,3}),1)*D157^3)+(INDEX(LINEST($B$3:$B$65,$C$3:$C$65^{1,2,3}),1,2)*D157^2)+(INDEX(LINEST($B$3:$B$65,$C$3:$C$65^{1,2,3}),1,3)*D157^1)+INDEX(LINEST($B$3:$B$65,$C$3:$C$65^{1,2,3}),1,4)</f>
        <v>365.83497530262684</v>
      </c>
      <c r="I157">
        <v>995</v>
      </c>
      <c r="J157">
        <v>1171</v>
      </c>
      <c r="K157" s="1">
        <v>954</v>
      </c>
      <c r="L157">
        <f>(INDEX(LINEST($I$3:$I$228,$J$3:$J$228^{1,2,3}),1)*K157^3)+(INDEX(LINEST($I$3:$I$228,$J$3:$J$228^{1,2,3}),1,2)*K157^2)+(INDEX(LINEST($I$3:$I$228,$J$3:$J$228^{1,2,3}),1,3)*K157^1)+INDEX(LINEST($I$3:$I$228,$J$3:$J$228^{1,2,3}),1,4)</f>
        <v>1280.8628998531267</v>
      </c>
    </row>
    <row r="158" spans="4:12" x14ac:dyDescent="0.25">
      <c r="D158" s="1">
        <v>955</v>
      </c>
      <c r="E158">
        <f>(INDEX(LINEST($B$3:$B$65,$C$3:$C$65^{1,2,3}),1)*D158^3)+(INDEX(LINEST($B$3:$B$65,$C$3:$C$65^{1,2,3}),1,2)*D158^2)+(INDEX(LINEST($B$3:$B$65,$C$3:$C$65^{1,2,3}),1,3)*D158^1)+INDEX(LINEST($B$3:$B$65,$C$3:$C$65^{1,2,3}),1,4)</f>
        <v>365.61006108634638</v>
      </c>
      <c r="I158">
        <v>1000</v>
      </c>
      <c r="J158">
        <v>1169</v>
      </c>
      <c r="K158" s="1">
        <v>955</v>
      </c>
      <c r="L158">
        <f>(INDEX(LINEST($I$3:$I$228,$J$3:$J$228^{1,2,3}),1)*K158^3)+(INDEX(LINEST($I$3:$I$228,$J$3:$J$228^{1,2,3}),1,2)*K158^2)+(INDEX(LINEST($I$3:$I$228,$J$3:$J$228^{1,2,3}),1,3)*K158^1)+INDEX(LINEST($I$3:$I$228,$J$3:$J$228^{1,2,3}),1,4)</f>
        <v>1280.0421448000816</v>
      </c>
    </row>
    <row r="159" spans="4:12" x14ac:dyDescent="0.25">
      <c r="D159" s="1">
        <v>956</v>
      </c>
      <c r="E159">
        <f>(INDEX(LINEST($B$3:$B$65,$C$3:$C$65^{1,2,3}),1)*D159^3)+(INDEX(LINEST($B$3:$B$65,$C$3:$C$65^{1,2,3}),1,2)*D159^2)+(INDEX(LINEST($B$3:$B$65,$C$3:$C$65^{1,2,3}),1,3)*D159^1)+INDEX(LINEST($B$3:$B$65,$C$3:$C$65^{1,2,3}),1,4)</f>
        <v>365.383647730333</v>
      </c>
      <c r="I159">
        <v>1005</v>
      </c>
      <c r="J159">
        <v>1166</v>
      </c>
      <c r="K159" s="1">
        <v>956</v>
      </c>
      <c r="L159">
        <f>(INDEX(LINEST($I$3:$I$228,$J$3:$J$228^{1,2,3}),1)*K159^3)+(INDEX(LINEST($I$3:$I$228,$J$3:$J$228^{1,2,3}),1,2)*K159^2)+(INDEX(LINEST($I$3:$I$228,$J$3:$J$228^{1,2,3}),1,3)*K159^1)+INDEX(LINEST($I$3:$I$228,$J$3:$J$228^{1,2,3}),1,4)</f>
        <v>1279.2163216853523</v>
      </c>
    </row>
    <row r="160" spans="4:12" x14ac:dyDescent="0.25">
      <c r="D160" s="1">
        <v>957</v>
      </c>
      <c r="E160">
        <f>(INDEX(LINEST($B$3:$B$65,$C$3:$C$65^{1,2,3}),1)*D160^3)+(INDEX(LINEST($B$3:$B$65,$C$3:$C$65^{1,2,3}),1,2)*D160^2)+(INDEX(LINEST($B$3:$B$65,$C$3:$C$65^{1,2,3}),1,3)*D160^1)+INDEX(LINEST($B$3:$B$65,$C$3:$C$65^{1,2,3}),1,4)</f>
        <v>365.1557372109412</v>
      </c>
      <c r="I160">
        <v>1010</v>
      </c>
      <c r="J160">
        <v>1163</v>
      </c>
      <c r="K160" s="1">
        <v>957</v>
      </c>
      <c r="L160">
        <f>(INDEX(LINEST($I$3:$I$228,$J$3:$J$228^{1,2,3}),1)*K160^3)+(INDEX(LINEST($I$3:$I$228,$J$3:$J$228^{1,2,3}),1,2)*K160^2)+(INDEX(LINEST($I$3:$I$228,$J$3:$J$228^{1,2,3}),1,3)*K160^1)+INDEX(LINEST($I$3:$I$228,$J$3:$J$228^{1,2,3}),1,4)</f>
        <v>1278.3854367866124</v>
      </c>
    </row>
    <row r="161" spans="4:12" x14ac:dyDescent="0.25">
      <c r="D161" s="1">
        <v>958</v>
      </c>
      <c r="E161">
        <f>(INDEX(LINEST($B$3:$B$65,$C$3:$C$65^{1,2,3}),1)*D161^3)+(INDEX(LINEST($B$3:$B$65,$C$3:$C$65^{1,2,3}),1,2)*D161^2)+(INDEX(LINEST($B$3:$B$65,$C$3:$C$65^{1,2,3}),1,3)*D161^1)+INDEX(LINEST($B$3:$B$65,$C$3:$C$65^{1,2,3}),1,4)</f>
        <v>364.92633150452502</v>
      </c>
      <c r="I161">
        <v>1015</v>
      </c>
      <c r="J161">
        <v>1160</v>
      </c>
      <c r="K161" s="1">
        <v>958</v>
      </c>
      <c r="L161">
        <f>(INDEX(LINEST($I$3:$I$228,$J$3:$J$228^{1,2,3}),1)*K161^3)+(INDEX(LINEST($I$3:$I$228,$J$3:$J$228^{1,2,3}),1,2)*K161^2)+(INDEX(LINEST($I$3:$I$228,$J$3:$J$228^{1,2,3}),1,3)*K161^1)+INDEX(LINEST($I$3:$I$228,$J$3:$J$228^{1,2,3}),1,4)</f>
        <v>1277.5494963815363</v>
      </c>
    </row>
    <row r="162" spans="4:12" x14ac:dyDescent="0.25">
      <c r="D162" s="1">
        <v>959</v>
      </c>
      <c r="E162">
        <f>(INDEX(LINEST($B$3:$B$65,$C$3:$C$65^{1,2,3}),1)*D162^3)+(INDEX(LINEST($B$3:$B$65,$C$3:$C$65^{1,2,3}),1,2)*D162^2)+(INDEX(LINEST($B$3:$B$65,$C$3:$C$65^{1,2,3}),1,3)*D162^1)+INDEX(LINEST($B$3:$B$65,$C$3:$C$65^{1,2,3}),1,4)</f>
        <v>364.69543258743875</v>
      </c>
      <c r="I162">
        <v>1020</v>
      </c>
      <c r="J162">
        <v>1157</v>
      </c>
      <c r="K162" s="1">
        <v>959</v>
      </c>
      <c r="L162">
        <f>(INDEX(LINEST($I$3:$I$228,$J$3:$J$228^{1,2,3}),1)*K162^3)+(INDEX(LINEST($I$3:$I$228,$J$3:$J$228^{1,2,3}),1,2)*K162^2)+(INDEX(LINEST($I$3:$I$228,$J$3:$J$228^{1,2,3}),1,3)*K162^1)+INDEX(LINEST($I$3:$I$228,$J$3:$J$228^{1,2,3}),1,4)</f>
        <v>1276.7085067477974</v>
      </c>
    </row>
    <row r="163" spans="4:12" x14ac:dyDescent="0.25">
      <c r="D163" s="1">
        <v>960</v>
      </c>
      <c r="E163">
        <f>(INDEX(LINEST($B$3:$B$65,$C$3:$C$65^{1,2,3}),1)*D163^3)+(INDEX(LINEST($B$3:$B$65,$C$3:$C$65^{1,2,3}),1,2)*D163^2)+(INDEX(LINEST($B$3:$B$65,$C$3:$C$65^{1,2,3}),1,3)*D163^1)+INDEX(LINEST($B$3:$B$65,$C$3:$C$65^{1,2,3}),1,4)</f>
        <v>364.46304243603663</v>
      </c>
      <c r="I163">
        <v>1025</v>
      </c>
      <c r="J163">
        <v>1154</v>
      </c>
      <c r="K163" s="1">
        <v>960</v>
      </c>
      <c r="L163">
        <f>(INDEX(LINEST($I$3:$I$228,$J$3:$J$228^{1,2,3}),1)*K163^3)+(INDEX(LINEST($I$3:$I$228,$J$3:$J$228^{1,2,3}),1,2)*K163^2)+(INDEX(LINEST($I$3:$I$228,$J$3:$J$228^{1,2,3}),1,3)*K163^1)+INDEX(LINEST($I$3:$I$228,$J$3:$J$228^{1,2,3}),1,4)</f>
        <v>1275.8624741630692</v>
      </c>
    </row>
    <row r="164" spans="4:12" x14ac:dyDescent="0.25">
      <c r="D164" s="1">
        <v>961</v>
      </c>
      <c r="E164">
        <f>(INDEX(LINEST($B$3:$B$65,$C$3:$C$65^{1,2,3}),1)*D164^3)+(INDEX(LINEST($B$3:$B$65,$C$3:$C$65^{1,2,3}),1,2)*D164^2)+(INDEX(LINEST($B$3:$B$65,$C$3:$C$65^{1,2,3}),1,3)*D164^1)+INDEX(LINEST($B$3:$B$65,$C$3:$C$65^{1,2,3}),1,4)</f>
        <v>364.22916302667318</v>
      </c>
      <c r="I164">
        <v>1030</v>
      </c>
      <c r="J164">
        <v>1151</v>
      </c>
      <c r="K164" s="1">
        <v>961</v>
      </c>
      <c r="L164">
        <f>(INDEX(LINEST($I$3:$I$228,$J$3:$J$228^{1,2,3}),1)*K164^3)+(INDEX(LINEST($I$3:$I$228,$J$3:$J$228^{1,2,3}),1,2)*K164^2)+(INDEX(LINEST($I$3:$I$228,$J$3:$J$228^{1,2,3}),1,3)*K164^1)+INDEX(LINEST($I$3:$I$228,$J$3:$J$228^{1,2,3}),1,4)</f>
        <v>1275.0114049050253</v>
      </c>
    </row>
    <row r="165" spans="4:12" x14ac:dyDescent="0.25">
      <c r="D165" s="1">
        <v>962</v>
      </c>
      <c r="E165">
        <f>(INDEX(LINEST($B$3:$B$65,$C$3:$C$65^{1,2,3}),1)*D165^3)+(INDEX(LINEST($B$3:$B$65,$C$3:$C$65^{1,2,3}),1,2)*D165^2)+(INDEX(LINEST($B$3:$B$65,$C$3:$C$65^{1,2,3}),1,3)*D165^1)+INDEX(LINEST($B$3:$B$65,$C$3:$C$65^{1,2,3}),1,4)</f>
        <v>363.9937963357022</v>
      </c>
      <c r="I165">
        <v>1035</v>
      </c>
      <c r="J165">
        <v>1148</v>
      </c>
      <c r="K165" s="1">
        <v>962</v>
      </c>
      <c r="L165">
        <f>(INDEX(LINEST($I$3:$I$228,$J$3:$J$228^{1,2,3}),1)*K165^3)+(INDEX(LINEST($I$3:$I$228,$J$3:$J$228^{1,2,3}),1,2)*K165^2)+(INDEX(LINEST($I$3:$I$228,$J$3:$J$228^{1,2,3}),1,3)*K165^1)+INDEX(LINEST($I$3:$I$228,$J$3:$J$228^{1,2,3}),1,4)</f>
        <v>1274.1553052513409</v>
      </c>
    </row>
    <row r="166" spans="4:12" x14ac:dyDescent="0.25">
      <c r="D166" s="1">
        <v>963</v>
      </c>
      <c r="E166">
        <f>(INDEX(LINEST($B$3:$B$65,$C$3:$C$65^{1,2,3}),1)*D166^3)+(INDEX(LINEST($B$3:$B$65,$C$3:$C$65^{1,2,3}),1,2)*D166^2)+(INDEX(LINEST($B$3:$B$65,$C$3:$C$65^{1,2,3}),1,3)*D166^1)+INDEX(LINEST($B$3:$B$65,$C$3:$C$65^{1,2,3}),1,4)</f>
        <v>363.75694433947842</v>
      </c>
      <c r="I166">
        <v>1040</v>
      </c>
      <c r="J166">
        <v>1145</v>
      </c>
      <c r="K166" s="1">
        <v>963</v>
      </c>
      <c r="L166">
        <f>(INDEX(LINEST($I$3:$I$228,$J$3:$J$228^{1,2,3}),1)*K166^3)+(INDEX(LINEST($I$3:$I$228,$J$3:$J$228^{1,2,3}),1,2)*K166^2)+(INDEX(LINEST($I$3:$I$228,$J$3:$J$228^{1,2,3}),1,3)*K166^1)+INDEX(LINEST($I$3:$I$228,$J$3:$J$228^{1,2,3}),1,4)</f>
        <v>1273.2941814796886</v>
      </c>
    </row>
    <row r="167" spans="4:12" x14ac:dyDescent="0.25">
      <c r="D167" s="1">
        <v>964</v>
      </c>
      <c r="E167">
        <f>(INDEX(LINEST($B$3:$B$65,$C$3:$C$65^{1,2,3}),1)*D167^3)+(INDEX(LINEST($B$3:$B$65,$C$3:$C$65^{1,2,3}),1,2)*D167^2)+(INDEX(LINEST($B$3:$B$65,$C$3:$C$65^{1,2,3}),1,3)*D167^1)+INDEX(LINEST($B$3:$B$65,$C$3:$C$65^{1,2,3}),1,4)</f>
        <v>363.51860901435589</v>
      </c>
      <c r="I167">
        <v>1045</v>
      </c>
      <c r="J167">
        <v>1142</v>
      </c>
      <c r="K167" s="1">
        <v>964</v>
      </c>
      <c r="L167">
        <f>(INDEX(LINEST($I$3:$I$228,$J$3:$J$228^{1,2,3}),1)*K167^3)+(INDEX(LINEST($I$3:$I$228,$J$3:$J$228^{1,2,3}),1,2)*K167^2)+(INDEX(LINEST($I$3:$I$228,$J$3:$J$228^{1,2,3}),1,3)*K167^1)+INDEX(LINEST($I$3:$I$228,$J$3:$J$228^{1,2,3}),1,4)</f>
        <v>1272.4280398677411</v>
      </c>
    </row>
    <row r="168" spans="4:12" x14ac:dyDescent="0.25">
      <c r="D168" s="1">
        <v>965</v>
      </c>
      <c r="E168">
        <f>(INDEX(LINEST($B$3:$B$65,$C$3:$C$65^{1,2,3}),1)*D168^3)+(INDEX(LINEST($B$3:$B$65,$C$3:$C$65^{1,2,3}),1,2)*D168^2)+(INDEX(LINEST($B$3:$B$65,$C$3:$C$65^{1,2,3}),1,3)*D168^1)+INDEX(LINEST($B$3:$B$65,$C$3:$C$65^{1,2,3}),1,4)</f>
        <v>363.27879233668864</v>
      </c>
      <c r="I168">
        <v>1050</v>
      </c>
      <c r="J168">
        <v>1139</v>
      </c>
      <c r="K168" s="1">
        <v>965</v>
      </c>
      <c r="L168">
        <f>(INDEX(LINEST($I$3:$I$228,$J$3:$J$228^{1,2,3}),1)*K168^3)+(INDEX(LINEST($I$3:$I$228,$J$3:$J$228^{1,2,3}),1,2)*K168^2)+(INDEX(LINEST($I$3:$I$228,$J$3:$J$228^{1,2,3}),1,3)*K168^1)+INDEX(LINEST($I$3:$I$228,$J$3:$J$228^{1,2,3}),1,4)</f>
        <v>1271.5568866931753</v>
      </c>
    </row>
    <row r="169" spans="4:12" x14ac:dyDescent="0.25">
      <c r="D169" s="1">
        <v>966</v>
      </c>
      <c r="E169">
        <f>(INDEX(LINEST($B$3:$B$65,$C$3:$C$65^{1,2,3}),1)*D169^3)+(INDEX(LINEST($B$3:$B$65,$C$3:$C$65^{1,2,3}),1,2)*D169^2)+(INDEX(LINEST($B$3:$B$65,$C$3:$C$65^{1,2,3}),1,3)*D169^1)+INDEX(LINEST($B$3:$B$65,$C$3:$C$65^{1,2,3}),1,4)</f>
        <v>363.03749628283163</v>
      </c>
      <c r="I169">
        <v>1055</v>
      </c>
      <c r="J169">
        <v>1136</v>
      </c>
      <c r="K169" s="1">
        <v>966</v>
      </c>
      <c r="L169">
        <f>(INDEX(LINEST($I$3:$I$228,$J$3:$J$228^{1,2,3}),1)*K169^3)+(INDEX(LINEST($I$3:$I$228,$J$3:$J$228^{1,2,3}),1,2)*K169^2)+(INDEX(LINEST($I$3:$I$228,$J$3:$J$228^{1,2,3}),1,3)*K169^1)+INDEX(LINEST($I$3:$I$228,$J$3:$J$228^{1,2,3}),1,4)</f>
        <v>1270.6807282336631</v>
      </c>
    </row>
    <row r="170" spans="4:12" x14ac:dyDescent="0.25">
      <c r="D170" s="1">
        <v>967</v>
      </c>
      <c r="E170">
        <f>(INDEX(LINEST($B$3:$B$65,$C$3:$C$65^{1,2,3}),1)*D170^3)+(INDEX(LINEST($B$3:$B$65,$C$3:$C$65^{1,2,3}),1,2)*D170^2)+(INDEX(LINEST($B$3:$B$65,$C$3:$C$65^{1,2,3}),1,3)*D170^1)+INDEX(LINEST($B$3:$B$65,$C$3:$C$65^{1,2,3}),1,4)</f>
        <v>362.79472282913821</v>
      </c>
      <c r="I170">
        <v>1060</v>
      </c>
      <c r="J170">
        <v>1133</v>
      </c>
      <c r="K170" s="1">
        <v>967</v>
      </c>
      <c r="L170">
        <f>(INDEX(LINEST($I$3:$I$228,$J$3:$J$228^{1,2,3}),1)*K170^3)+(INDEX(LINEST($I$3:$I$228,$J$3:$J$228^{1,2,3}),1,2)*K170^2)+(INDEX(LINEST($I$3:$I$228,$J$3:$J$228^{1,2,3}),1,3)*K170^1)+INDEX(LINEST($I$3:$I$228,$J$3:$J$228^{1,2,3}),1,4)</f>
        <v>1269.7995707668788</v>
      </c>
    </row>
    <row r="171" spans="4:12" x14ac:dyDescent="0.25">
      <c r="D171" s="1">
        <v>968</v>
      </c>
      <c r="E171">
        <f>(INDEX(LINEST($B$3:$B$65,$C$3:$C$65^{1,2,3}),1)*D171^3)+(INDEX(LINEST($B$3:$B$65,$C$3:$C$65^{1,2,3}),1,2)*D171^2)+(INDEX(LINEST($B$3:$B$65,$C$3:$C$65^{1,2,3}),1,3)*D171^1)+INDEX(LINEST($B$3:$B$65,$C$3:$C$65^{1,2,3}),1,4)</f>
        <v>362.55047395196311</v>
      </c>
      <c r="I171">
        <v>1065</v>
      </c>
      <c r="J171">
        <v>1130</v>
      </c>
      <c r="K171" s="1">
        <v>968</v>
      </c>
      <c r="L171">
        <f>(INDEX(LINEST($I$3:$I$228,$J$3:$J$228^{1,2,3}),1)*K171^3)+(INDEX(LINEST($I$3:$I$228,$J$3:$J$228^{1,2,3}),1,2)*K171^2)+(INDEX(LINEST($I$3:$I$228,$J$3:$J$228^{1,2,3}),1,3)*K171^1)+INDEX(LINEST($I$3:$I$228,$J$3:$J$228^{1,2,3}),1,4)</f>
        <v>1268.9134205704941</v>
      </c>
    </row>
    <row r="172" spans="4:12" x14ac:dyDescent="0.25">
      <c r="D172" s="1">
        <v>969</v>
      </c>
      <c r="E172">
        <f>(INDEX(LINEST($B$3:$B$65,$C$3:$C$65^{1,2,3}),1)*D172^3)+(INDEX(LINEST($B$3:$B$65,$C$3:$C$65^{1,2,3}),1,2)*D172^2)+(INDEX(LINEST($B$3:$B$65,$C$3:$C$65^{1,2,3}),1,3)*D172^1)+INDEX(LINEST($B$3:$B$65,$C$3:$C$65^{1,2,3}),1,4)</f>
        <v>362.30475162766083</v>
      </c>
      <c r="I172">
        <v>1070</v>
      </c>
      <c r="J172">
        <v>1127</v>
      </c>
      <c r="K172" s="1">
        <v>969</v>
      </c>
      <c r="L172">
        <f>(INDEX(LINEST($I$3:$I$228,$J$3:$J$228^{1,2,3}),1)*K172^3)+(INDEX(LINEST($I$3:$I$228,$J$3:$J$228^{1,2,3}),1,2)*K172^2)+(INDEX(LINEST($I$3:$I$228,$J$3:$J$228^{1,2,3}),1,3)*K172^1)+INDEX(LINEST($I$3:$I$228,$J$3:$J$228^{1,2,3}),1,4)</f>
        <v>1268.022283922186</v>
      </c>
    </row>
    <row r="173" spans="4:12" x14ac:dyDescent="0.25">
      <c r="D173" s="1">
        <v>970</v>
      </c>
      <c r="E173">
        <f>(INDEX(LINEST($B$3:$B$65,$C$3:$C$65^{1,2,3}),1)*D173^3)+(INDEX(LINEST($B$3:$B$65,$C$3:$C$65^{1,2,3}),1,2)*D173^2)+(INDEX(LINEST($B$3:$B$65,$C$3:$C$65^{1,2,3}),1,3)*D173^1)+INDEX(LINEST($B$3:$B$65,$C$3:$C$65^{1,2,3}),1,4)</f>
        <v>362.05755783258542</v>
      </c>
      <c r="I173">
        <v>1075</v>
      </c>
      <c r="J173">
        <v>1124</v>
      </c>
      <c r="K173" s="1">
        <v>970</v>
      </c>
      <c r="L173">
        <f>(INDEX(LINEST($I$3:$I$228,$J$3:$J$228^{1,2,3}),1)*K173^3)+(INDEX(LINEST($I$3:$I$228,$J$3:$J$228^{1,2,3}),1,2)*K173^2)+(INDEX(LINEST($I$3:$I$228,$J$3:$J$228^{1,2,3}),1,3)*K173^1)+INDEX(LINEST($I$3:$I$228,$J$3:$J$228^{1,2,3}),1,4)</f>
        <v>1267.1261670996264</v>
      </c>
    </row>
    <row r="174" spans="4:12" x14ac:dyDescent="0.25">
      <c r="D174" s="1">
        <v>971</v>
      </c>
      <c r="E174">
        <f>(INDEX(LINEST($B$3:$B$65,$C$3:$C$65^{1,2,3}),1)*D174^3)+(INDEX(LINEST($B$3:$B$65,$C$3:$C$65^{1,2,3}),1,2)*D174^2)+(INDEX(LINEST($B$3:$B$65,$C$3:$C$65^{1,2,3}),1,3)*D174^1)+INDEX(LINEST($B$3:$B$65,$C$3:$C$65^{1,2,3}),1,4)</f>
        <v>361.80889454309067</v>
      </c>
      <c r="I174">
        <v>1080</v>
      </c>
      <c r="J174">
        <v>1120</v>
      </c>
      <c r="K174" s="1">
        <v>971</v>
      </c>
      <c r="L174">
        <f>(INDEX(LINEST($I$3:$I$228,$J$3:$J$228^{1,2,3}),1)*K174^3)+(INDEX(LINEST($I$3:$I$228,$J$3:$J$228^{1,2,3}),1,2)*K174^2)+(INDEX(LINEST($I$3:$I$228,$J$3:$J$228^{1,2,3}),1,3)*K174^1)+INDEX(LINEST($I$3:$I$228,$J$3:$J$228^{1,2,3}),1,4)</f>
        <v>1266.2250763804896</v>
      </c>
    </row>
    <row r="175" spans="4:12" x14ac:dyDescent="0.25">
      <c r="D175" s="1">
        <v>972</v>
      </c>
      <c r="E175">
        <f>(INDEX(LINEST($B$3:$B$65,$C$3:$C$65^{1,2,3}),1)*D175^3)+(INDEX(LINEST($B$3:$B$65,$C$3:$C$65^{1,2,3}),1,2)*D175^2)+(INDEX(LINEST($B$3:$B$65,$C$3:$C$65^{1,2,3}),1,3)*D175^1)+INDEX(LINEST($B$3:$B$65,$C$3:$C$65^{1,2,3}),1,4)</f>
        <v>361.55876373553133</v>
      </c>
      <c r="I175">
        <v>1085</v>
      </c>
      <c r="J175">
        <v>1117</v>
      </c>
      <c r="K175" s="1">
        <v>972</v>
      </c>
      <c r="L175">
        <f>(INDEX(LINEST($I$3:$I$228,$J$3:$J$228^{1,2,3}),1)*K175^3)+(INDEX(LINEST($I$3:$I$228,$J$3:$J$228^{1,2,3}),1,2)*K175^2)+(INDEX(LINEST($I$3:$I$228,$J$3:$J$228^{1,2,3}),1,3)*K175^1)+INDEX(LINEST($I$3:$I$228,$J$3:$J$228^{1,2,3}),1,4)</f>
        <v>1265.319018042449</v>
      </c>
    </row>
    <row r="176" spans="4:12" x14ac:dyDescent="0.25">
      <c r="D176" s="1">
        <v>973</v>
      </c>
      <c r="E176">
        <f>(INDEX(LINEST($B$3:$B$65,$C$3:$C$65^{1,2,3}),1)*D176^3)+(INDEX(LINEST($B$3:$B$65,$C$3:$C$65^{1,2,3}),1,2)*D176^2)+(INDEX(LINEST($B$3:$B$65,$C$3:$C$65^{1,2,3}),1,3)*D176^1)+INDEX(LINEST($B$3:$B$65,$C$3:$C$65^{1,2,3}),1,4)</f>
        <v>361.30716738626211</v>
      </c>
      <c r="I176">
        <v>1090</v>
      </c>
      <c r="J176">
        <v>1114</v>
      </c>
      <c r="K176" s="1">
        <v>973</v>
      </c>
      <c r="L176">
        <f>(INDEX(LINEST($I$3:$I$228,$J$3:$J$228^{1,2,3}),1)*K176^3)+(INDEX(LINEST($I$3:$I$228,$J$3:$J$228^{1,2,3}),1,2)*K176^2)+(INDEX(LINEST($I$3:$I$228,$J$3:$J$228^{1,2,3}),1,3)*K176^1)+INDEX(LINEST($I$3:$I$228,$J$3:$J$228^{1,2,3}),1,4)</f>
        <v>1264.4079983631791</v>
      </c>
    </row>
    <row r="177" spans="4:12" x14ac:dyDescent="0.25">
      <c r="D177" s="1">
        <v>974</v>
      </c>
      <c r="E177">
        <f>(INDEX(LINEST($B$3:$B$65,$C$3:$C$65^{1,2,3}),1)*D177^3)+(INDEX(LINEST($B$3:$B$65,$C$3:$C$65^{1,2,3}),1,2)*D177^2)+(INDEX(LINEST($B$3:$B$65,$C$3:$C$65^{1,2,3}),1,3)*D177^1)+INDEX(LINEST($B$3:$B$65,$C$3:$C$65^{1,2,3}),1,4)</f>
        <v>361.05410747163614</v>
      </c>
      <c r="I177">
        <v>1095</v>
      </c>
      <c r="J177">
        <v>1111</v>
      </c>
      <c r="K177" s="1">
        <v>974</v>
      </c>
      <c r="L177">
        <f>(INDEX(LINEST($I$3:$I$228,$J$3:$J$228^{1,2,3}),1)*K177^3)+(INDEX(LINEST($I$3:$I$228,$J$3:$J$228^{1,2,3}),1,2)*K177^2)+(INDEX(LINEST($I$3:$I$228,$J$3:$J$228^{1,2,3}),1,3)*K177^1)+INDEX(LINEST($I$3:$I$228,$J$3:$J$228^{1,2,3}),1,4)</f>
        <v>1263.4920236203534</v>
      </c>
    </row>
    <row r="178" spans="4:12" x14ac:dyDescent="0.25">
      <c r="D178" s="1">
        <v>975</v>
      </c>
      <c r="E178">
        <f>(INDEX(LINEST($B$3:$B$65,$C$3:$C$65^{1,2,3}),1)*D178^3)+(INDEX(LINEST($B$3:$B$65,$C$3:$C$65^{1,2,3}),1,2)*D178^2)+(INDEX(LINEST($B$3:$B$65,$C$3:$C$65^{1,2,3}),1,3)*D178^1)+INDEX(LINEST($B$3:$B$65,$C$3:$C$65^{1,2,3}),1,4)</f>
        <v>360.79958596800839</v>
      </c>
      <c r="I178">
        <v>1100</v>
      </c>
      <c r="J178">
        <v>1107</v>
      </c>
      <c r="K178" s="1">
        <v>975</v>
      </c>
      <c r="L178">
        <f>(INDEX(LINEST($I$3:$I$228,$J$3:$J$228^{1,2,3}),1)*K178^3)+(INDEX(LINEST($I$3:$I$228,$J$3:$J$228^{1,2,3}),1,2)*K178^2)+(INDEX(LINEST($I$3:$I$228,$J$3:$J$228^{1,2,3}),1,3)*K178^1)+INDEX(LINEST($I$3:$I$228,$J$3:$J$228^{1,2,3}),1,4)</f>
        <v>1262.5711000916435</v>
      </c>
    </row>
    <row r="179" spans="4:12" x14ac:dyDescent="0.25">
      <c r="D179" s="1">
        <v>976</v>
      </c>
      <c r="E179">
        <f>(INDEX(LINEST($B$3:$B$65,$C$3:$C$65^{1,2,3}),1)*D179^3)+(INDEX(LINEST($B$3:$B$65,$C$3:$C$65^{1,2,3}),1,2)*D179^2)+(INDEX(LINEST($B$3:$B$65,$C$3:$C$65^{1,2,3}),1,3)*D179^1)+INDEX(LINEST($B$3:$B$65,$C$3:$C$65^{1,2,3}),1,4)</f>
        <v>360.54360485173311</v>
      </c>
      <c r="I179">
        <v>1105</v>
      </c>
      <c r="J179">
        <v>1104</v>
      </c>
      <c r="K179" s="1">
        <v>976</v>
      </c>
      <c r="L179">
        <f>(INDEX(LINEST($I$3:$I$228,$J$3:$J$228^{1,2,3}),1)*K179^3)+(INDEX(LINEST($I$3:$I$228,$J$3:$J$228^{1,2,3}),1,2)*K179^2)+(INDEX(LINEST($I$3:$I$228,$J$3:$J$228^{1,2,3}),1,3)*K179^1)+INDEX(LINEST($I$3:$I$228,$J$3:$J$228^{1,2,3}),1,4)</f>
        <v>1261.6452340547276</v>
      </c>
    </row>
    <row r="180" spans="4:12" x14ac:dyDescent="0.25">
      <c r="D180" s="1">
        <v>977</v>
      </c>
      <c r="E180">
        <f>(INDEX(LINEST($B$3:$B$65,$C$3:$C$65^{1,2,3}),1)*D180^3)+(INDEX(LINEST($B$3:$B$65,$C$3:$C$65^{1,2,3}),1,2)*D180^2)+(INDEX(LINEST($B$3:$B$65,$C$3:$C$65^{1,2,3}),1,3)*D180^1)+INDEX(LINEST($B$3:$B$65,$C$3:$C$65^{1,2,3}),1,4)</f>
        <v>360.2861660991648</v>
      </c>
      <c r="I180">
        <v>1110</v>
      </c>
      <c r="J180">
        <v>1101</v>
      </c>
      <c r="K180" s="1">
        <v>977</v>
      </c>
      <c r="L180">
        <f>(INDEX(LINEST($I$3:$I$228,$J$3:$J$228^{1,2,3}),1)*K180^3)+(INDEX(LINEST($I$3:$I$228,$J$3:$J$228^{1,2,3}),1,2)*K180^2)+(INDEX(LINEST($I$3:$I$228,$J$3:$J$228^{1,2,3}),1,3)*K180^1)+INDEX(LINEST($I$3:$I$228,$J$3:$J$228^{1,2,3}),1,4)</f>
        <v>1260.7144317872762</v>
      </c>
    </row>
    <row r="181" spans="4:12" x14ac:dyDescent="0.25">
      <c r="D181" s="1">
        <v>978</v>
      </c>
      <c r="E181">
        <f>(INDEX(LINEST($B$3:$B$65,$C$3:$C$65^{1,2,3}),1)*D181^3)+(INDEX(LINEST($B$3:$B$65,$C$3:$C$65^{1,2,3}),1,2)*D181^2)+(INDEX(LINEST($B$3:$B$65,$C$3:$C$65^{1,2,3}),1,3)*D181^1)+INDEX(LINEST($B$3:$B$65,$C$3:$C$65^{1,2,3}),1,4)</f>
        <v>360.02727168665706</v>
      </c>
      <c r="I181">
        <v>1115</v>
      </c>
      <c r="J181">
        <v>1097</v>
      </c>
      <c r="K181" s="1">
        <v>978</v>
      </c>
      <c r="L181">
        <f>(INDEX(LINEST($I$3:$I$228,$J$3:$J$228^{1,2,3}),1)*K181^3)+(INDEX(LINEST($I$3:$I$228,$J$3:$J$228^{1,2,3}),1,2)*K181^2)+(INDEX(LINEST($I$3:$I$228,$J$3:$J$228^{1,2,3}),1,3)*K181^1)+INDEX(LINEST($I$3:$I$228,$J$3:$J$228^{1,2,3}),1,4)</f>
        <v>1259.7786995669649</v>
      </c>
    </row>
    <row r="182" spans="4:12" x14ac:dyDescent="0.25">
      <c r="D182" s="1">
        <v>979</v>
      </c>
      <c r="E182">
        <f>(INDEX(LINEST($B$3:$B$65,$C$3:$C$65^{1,2,3}),1)*D182^3)+(INDEX(LINEST($B$3:$B$65,$C$3:$C$65^{1,2,3}),1,2)*D182^2)+(INDEX(LINEST($B$3:$B$65,$C$3:$C$65^{1,2,3}),1,3)*D182^1)+INDEX(LINEST($B$3:$B$65,$C$3:$C$65^{1,2,3}),1,4)</f>
        <v>359.76692359056437</v>
      </c>
      <c r="I182">
        <v>1120</v>
      </c>
      <c r="J182">
        <v>1094</v>
      </c>
      <c r="K182" s="1">
        <v>979</v>
      </c>
      <c r="L182">
        <f>(INDEX(LINEST($I$3:$I$228,$J$3:$J$228^{1,2,3}),1)*K182^3)+(INDEX(LINEST($I$3:$I$228,$J$3:$J$228^{1,2,3}),1,2)*K182^2)+(INDEX(LINEST($I$3:$I$228,$J$3:$J$228^{1,2,3}),1,3)*K182^1)+INDEX(LINEST($I$3:$I$228,$J$3:$J$228^{1,2,3}),1,4)</f>
        <v>1258.8380436714651</v>
      </c>
    </row>
    <row r="183" spans="4:12" x14ac:dyDescent="0.25">
      <c r="D183" s="1">
        <v>980</v>
      </c>
      <c r="E183">
        <f>(INDEX(LINEST($B$3:$B$65,$C$3:$C$65^{1,2,3}),1)*D183^3)+(INDEX(LINEST($B$3:$B$65,$C$3:$C$65^{1,2,3}),1,2)*D183^2)+(INDEX(LINEST($B$3:$B$65,$C$3:$C$65^{1,2,3}),1,3)*D183^1)+INDEX(LINEST($B$3:$B$65,$C$3:$C$65^{1,2,3}),1,4)</f>
        <v>359.50512378724102</v>
      </c>
      <c r="I183">
        <v>1125</v>
      </c>
      <c r="J183">
        <v>1090</v>
      </c>
      <c r="K183" s="1">
        <v>980</v>
      </c>
      <c r="L183">
        <f>(INDEX(LINEST($I$3:$I$228,$J$3:$J$228^{1,2,3}),1)*K183^3)+(INDEX(LINEST($I$3:$I$228,$J$3:$J$228^{1,2,3}),1,2)*K183^2)+(INDEX(LINEST($I$3:$I$228,$J$3:$J$228^{1,2,3}),1,3)*K183^1)+INDEX(LINEST($I$3:$I$228,$J$3:$J$228^{1,2,3}),1,4)</f>
        <v>1257.8924703784533</v>
      </c>
    </row>
    <row r="184" spans="4:12" x14ac:dyDescent="0.25">
      <c r="D184" s="1">
        <v>981</v>
      </c>
      <c r="E184">
        <f>(INDEX(LINEST($B$3:$B$65,$C$3:$C$65^{1,2,3}),1)*D184^3)+(INDEX(LINEST($B$3:$B$65,$C$3:$C$65^{1,2,3}),1,2)*D184^2)+(INDEX(LINEST($B$3:$B$65,$C$3:$C$65^{1,2,3}),1,3)*D184^1)+INDEX(LINEST($B$3:$B$65,$C$3:$C$65^{1,2,3}),1,4)</f>
        <v>359.24187425304194</v>
      </c>
      <c r="I184">
        <v>1130</v>
      </c>
      <c r="J184">
        <v>1087</v>
      </c>
      <c r="K184" s="1">
        <v>981</v>
      </c>
      <c r="L184">
        <f>(INDEX(LINEST($I$3:$I$228,$J$3:$J$228^{1,2,3}),1)*K184^3)+(INDEX(LINEST($I$3:$I$228,$J$3:$J$228^{1,2,3}),1,2)*K184^2)+(INDEX(LINEST($I$3:$I$228,$J$3:$J$228^{1,2,3}),1,3)*K184^1)+INDEX(LINEST($I$3:$I$228,$J$3:$J$228^{1,2,3}),1,4)</f>
        <v>1256.9419859656018</v>
      </c>
    </row>
    <row r="185" spans="4:12" x14ac:dyDescent="0.25">
      <c r="D185" s="1">
        <v>982</v>
      </c>
      <c r="E185">
        <f>(INDEX(LINEST($B$3:$B$65,$C$3:$C$65^{1,2,3}),1)*D185^3)+(INDEX(LINEST($B$3:$B$65,$C$3:$C$65^{1,2,3}),1,2)*D185^2)+(INDEX(LINEST($B$3:$B$65,$C$3:$C$65^{1,2,3}),1,3)*D185^1)+INDEX(LINEST($B$3:$B$65,$C$3:$C$65^{1,2,3}),1,4)</f>
        <v>358.97717696432051</v>
      </c>
      <c r="I185">
        <v>1135</v>
      </c>
      <c r="J185">
        <v>1083</v>
      </c>
      <c r="K185" s="1">
        <v>982</v>
      </c>
      <c r="L185">
        <f>(INDEX(LINEST($I$3:$I$228,$J$3:$J$228^{1,2,3}),1)*K185^3)+(INDEX(LINEST($I$3:$I$228,$J$3:$J$228^{1,2,3}),1,2)*K185^2)+(INDEX(LINEST($I$3:$I$228,$J$3:$J$228^{1,2,3}),1,3)*K185^1)+INDEX(LINEST($I$3:$I$228,$J$3:$J$228^{1,2,3}),1,4)</f>
        <v>1255.9865967105852</v>
      </c>
    </row>
    <row r="186" spans="4:12" x14ac:dyDescent="0.25">
      <c r="D186" s="1">
        <v>983</v>
      </c>
      <c r="E186">
        <f>(INDEX(LINEST($B$3:$B$65,$C$3:$C$65^{1,2,3}),1)*D186^3)+(INDEX(LINEST($B$3:$B$65,$C$3:$C$65^{1,2,3}),1,2)*D186^2)+(INDEX(LINEST($B$3:$B$65,$C$3:$C$65^{1,2,3}),1,3)*D186^1)+INDEX(LINEST($B$3:$B$65,$C$3:$C$65^{1,2,3}),1,4)</f>
        <v>358.71103389743098</v>
      </c>
      <c r="I186">
        <v>1140</v>
      </c>
      <c r="J186">
        <v>1080</v>
      </c>
      <c r="K186" s="1">
        <v>983</v>
      </c>
      <c r="L186">
        <f>(INDEX(LINEST($I$3:$I$228,$J$3:$J$228^{1,2,3}),1)*K186^3)+(INDEX(LINEST($I$3:$I$228,$J$3:$J$228^{1,2,3}),1,2)*K186^2)+(INDEX(LINEST($I$3:$I$228,$J$3:$J$228^{1,2,3}),1,3)*K186^1)+INDEX(LINEST($I$3:$I$228,$J$3:$J$228^{1,2,3}),1,4)</f>
        <v>1255.026308891076</v>
      </c>
    </row>
    <row r="187" spans="4:12" x14ac:dyDescent="0.25">
      <c r="D187" s="1">
        <v>984</v>
      </c>
      <c r="E187">
        <f>(INDEX(LINEST($B$3:$B$65,$C$3:$C$65^{1,2,3}),1)*D187^3)+(INDEX(LINEST($B$3:$B$65,$C$3:$C$65^{1,2,3}),1,2)*D187^2)+(INDEX(LINEST($B$3:$B$65,$C$3:$C$65^{1,2,3}),1,3)*D187^1)+INDEX(LINEST($B$3:$B$65,$C$3:$C$65^{1,2,3}),1,4)</f>
        <v>358.44344702872809</v>
      </c>
      <c r="I187">
        <v>1145</v>
      </c>
      <c r="J187">
        <v>1076</v>
      </c>
      <c r="K187" s="1">
        <v>984</v>
      </c>
      <c r="L187">
        <f>(INDEX(LINEST($I$3:$I$228,$J$3:$J$228^{1,2,3}),1)*K187^3)+(INDEX(LINEST($I$3:$I$228,$J$3:$J$228^{1,2,3}),1,2)*K187^2)+(INDEX(LINEST($I$3:$I$228,$J$3:$J$228^{1,2,3}),1,3)*K187^1)+INDEX(LINEST($I$3:$I$228,$J$3:$J$228^{1,2,3}),1,4)</f>
        <v>1254.0611287847487</v>
      </c>
    </row>
    <row r="188" spans="4:12" x14ac:dyDescent="0.25">
      <c r="D188" s="1">
        <v>985</v>
      </c>
      <c r="E188">
        <f>(INDEX(LINEST($B$3:$B$65,$C$3:$C$65^{1,2,3}),1)*D188^3)+(INDEX(LINEST($B$3:$B$65,$C$3:$C$65^{1,2,3}),1,2)*D188^2)+(INDEX(LINEST($B$3:$B$65,$C$3:$C$65^{1,2,3}),1,3)*D188^1)+INDEX(LINEST($B$3:$B$65,$C$3:$C$65^{1,2,3}),1,4)</f>
        <v>358.1744183345661</v>
      </c>
      <c r="I188">
        <v>1150</v>
      </c>
      <c r="J188">
        <v>1072</v>
      </c>
      <c r="K188" s="1">
        <v>985</v>
      </c>
      <c r="L188">
        <f>(INDEX(LINEST($I$3:$I$228,$J$3:$J$228^{1,2,3}),1)*K188^3)+(INDEX(LINEST($I$3:$I$228,$J$3:$J$228^{1,2,3}),1,2)*K188^2)+(INDEX(LINEST($I$3:$I$228,$J$3:$J$228^{1,2,3}),1,3)*K188^1)+INDEX(LINEST($I$3:$I$228,$J$3:$J$228^{1,2,3}),1,4)</f>
        <v>1253.0910626692785</v>
      </c>
    </row>
    <row r="189" spans="4:12" x14ac:dyDescent="0.25">
      <c r="D189" s="1">
        <v>986</v>
      </c>
      <c r="E189">
        <f>(INDEX(LINEST($B$3:$B$65,$C$3:$C$65^{1,2,3}),1)*D189^3)+(INDEX(LINEST($B$3:$B$65,$C$3:$C$65^{1,2,3}),1,2)*D189^2)+(INDEX(LINEST($B$3:$B$65,$C$3:$C$65^{1,2,3}),1,3)*D189^1)+INDEX(LINEST($B$3:$B$65,$C$3:$C$65^{1,2,3}),1,4)</f>
        <v>357.90394979129883</v>
      </c>
      <c r="I189">
        <v>1155</v>
      </c>
      <c r="J189">
        <v>1069</v>
      </c>
      <c r="K189" s="1">
        <v>986</v>
      </c>
      <c r="L189">
        <f>(INDEX(LINEST($I$3:$I$228,$J$3:$J$228^{1,2,3}),1)*K189^3)+(INDEX(LINEST($I$3:$I$228,$J$3:$J$228^{1,2,3}),1,2)*K189^2)+(INDEX(LINEST($I$3:$I$228,$J$3:$J$228^{1,2,3}),1,3)*K189^1)+INDEX(LINEST($I$3:$I$228,$J$3:$J$228^{1,2,3}),1,4)</f>
        <v>1252.1161168223362</v>
      </c>
    </row>
    <row r="190" spans="4:12" x14ac:dyDescent="0.25">
      <c r="D190" s="1">
        <v>987</v>
      </c>
      <c r="E190">
        <f>(INDEX(LINEST($B$3:$B$65,$C$3:$C$65^{1,2,3}),1)*D190^3)+(INDEX(LINEST($B$3:$B$65,$C$3:$C$65^{1,2,3}),1,2)*D190^2)+(INDEX(LINEST($B$3:$B$65,$C$3:$C$65^{1,2,3}),1,3)*D190^1)+INDEX(LINEST($B$3:$B$65,$C$3:$C$65^{1,2,3}),1,4)</f>
        <v>357.63204337528077</v>
      </c>
      <c r="I190">
        <v>1160</v>
      </c>
      <c r="J190">
        <v>1065</v>
      </c>
      <c r="K190" s="1">
        <v>987</v>
      </c>
      <c r="L190">
        <f>(INDEX(LINEST($I$3:$I$228,$J$3:$J$228^{1,2,3}),1)*K190^3)+(INDEX(LINEST($I$3:$I$228,$J$3:$J$228^{1,2,3}),1,2)*K190^2)+(INDEX(LINEST($I$3:$I$228,$J$3:$J$228^{1,2,3}),1,3)*K190^1)+INDEX(LINEST($I$3:$I$228,$J$3:$J$228^{1,2,3}),1,4)</f>
        <v>1251.136297521598</v>
      </c>
    </row>
    <row r="191" spans="4:12" x14ac:dyDescent="0.25">
      <c r="D191" s="1">
        <v>988</v>
      </c>
      <c r="E191">
        <f>(INDEX(LINEST($B$3:$B$65,$C$3:$C$65^{1,2,3}),1)*D191^3)+(INDEX(LINEST($B$3:$B$65,$C$3:$C$65^{1,2,3}),1,2)*D191^2)+(INDEX(LINEST($B$3:$B$65,$C$3:$C$65^{1,2,3}),1,3)*D191^1)+INDEX(LINEST($B$3:$B$65,$C$3:$C$65^{1,2,3}),1,4)</f>
        <v>357.35870106286643</v>
      </c>
      <c r="I191">
        <v>1165</v>
      </c>
      <c r="J191">
        <v>1061</v>
      </c>
      <c r="K191" s="1">
        <v>988</v>
      </c>
      <c r="L191">
        <f>(INDEX(LINEST($I$3:$I$228,$J$3:$J$228^{1,2,3}),1)*K191^3)+(INDEX(LINEST($I$3:$I$228,$J$3:$J$228^{1,2,3}),1,2)*K191^2)+(INDEX(LINEST($I$3:$I$228,$J$3:$J$228^{1,2,3}),1,3)*K191^1)+INDEX(LINEST($I$3:$I$228,$J$3:$J$228^{1,2,3}),1,4)</f>
        <v>1250.1516110447365</v>
      </c>
    </row>
    <row r="192" spans="4:12" x14ac:dyDescent="0.25">
      <c r="D192" s="1">
        <v>989</v>
      </c>
      <c r="E192">
        <f>(INDEX(LINEST($B$3:$B$65,$C$3:$C$65^{1,2,3}),1)*D192^3)+(INDEX(LINEST($B$3:$B$65,$C$3:$C$65^{1,2,3}),1,2)*D192^2)+(INDEX(LINEST($B$3:$B$65,$C$3:$C$65^{1,2,3}),1,3)*D192^1)+INDEX(LINEST($B$3:$B$65,$C$3:$C$65^{1,2,3}),1,4)</f>
        <v>357.08392483040961</v>
      </c>
      <c r="I192">
        <v>1170</v>
      </c>
      <c r="J192">
        <v>1057</v>
      </c>
      <c r="K192" s="1">
        <v>989</v>
      </c>
      <c r="L192">
        <f>(INDEX(LINEST($I$3:$I$228,$J$3:$J$228^{1,2,3}),1)*K192^3)+(INDEX(LINEST($I$3:$I$228,$J$3:$J$228^{1,2,3}),1,2)*K192^2)+(INDEX(LINEST($I$3:$I$228,$J$3:$J$228^{1,2,3}),1,3)*K192^1)+INDEX(LINEST($I$3:$I$228,$J$3:$J$228^{1,2,3}),1,4)</f>
        <v>1249.1620636694261</v>
      </c>
    </row>
    <row r="193" spans="4:12" x14ac:dyDescent="0.25">
      <c r="D193" s="1">
        <v>990</v>
      </c>
      <c r="E193">
        <f>(INDEX(LINEST($B$3:$B$65,$C$3:$C$65^{1,2,3}),1)*D193^3)+(INDEX(LINEST($B$3:$B$65,$C$3:$C$65^{1,2,3}),1,2)*D193^2)+(INDEX(LINEST($B$3:$B$65,$C$3:$C$65^{1,2,3}),1,3)*D193^1)+INDEX(LINEST($B$3:$B$65,$C$3:$C$65^{1,2,3}),1,4)</f>
        <v>356.8077166542655</v>
      </c>
      <c r="I193">
        <v>1175</v>
      </c>
      <c r="J193">
        <v>1053</v>
      </c>
      <c r="K193" s="1">
        <v>990</v>
      </c>
      <c r="L193">
        <f>(INDEX(LINEST($I$3:$I$228,$J$3:$J$228^{1,2,3}),1)*K193^3)+(INDEX(LINEST($I$3:$I$228,$J$3:$J$228^{1,2,3}),1,2)*K193^2)+(INDEX(LINEST($I$3:$I$228,$J$3:$J$228^{1,2,3}),1,3)*K193^1)+INDEX(LINEST($I$3:$I$228,$J$3:$J$228^{1,2,3}),1,4)</f>
        <v>1248.1676616733412</v>
      </c>
    </row>
    <row r="194" spans="4:12" x14ac:dyDescent="0.25">
      <c r="D194" s="1">
        <v>991</v>
      </c>
      <c r="E194">
        <f>(INDEX(LINEST($B$3:$B$65,$C$3:$C$65^{1,2,3}),1)*D194^3)+(INDEX(LINEST($B$3:$B$65,$C$3:$C$65^{1,2,3}),1,2)*D194^2)+(INDEX(LINEST($B$3:$B$65,$C$3:$C$65^{1,2,3}),1,3)*D194^1)+INDEX(LINEST($B$3:$B$65,$C$3:$C$65^{1,2,3}),1,4)</f>
        <v>356.53007851078701</v>
      </c>
      <c r="I194">
        <v>1180</v>
      </c>
      <c r="J194">
        <v>1049</v>
      </c>
      <c r="K194" s="1">
        <v>991</v>
      </c>
      <c r="L194">
        <f>(INDEX(LINEST($I$3:$I$228,$J$3:$J$228^{1,2,3}),1)*K194^3)+(INDEX(LINEST($I$3:$I$228,$J$3:$J$228^{1,2,3}),1,2)*K194^2)+(INDEX(LINEST($I$3:$I$228,$J$3:$J$228^{1,2,3}),1,3)*K194^1)+INDEX(LINEST($I$3:$I$228,$J$3:$J$228^{1,2,3}),1,4)</f>
        <v>1247.1684113341544</v>
      </c>
    </row>
    <row r="195" spans="4:12" x14ac:dyDescent="0.25">
      <c r="D195" s="1">
        <v>992</v>
      </c>
      <c r="E195">
        <f>(INDEX(LINEST($B$3:$B$65,$C$3:$C$65^{1,2,3}),1)*D195^3)+(INDEX(LINEST($B$3:$B$65,$C$3:$C$65^{1,2,3}),1,2)*D195^2)+(INDEX(LINEST($B$3:$B$65,$C$3:$C$65^{1,2,3}),1,3)*D195^1)+INDEX(LINEST($B$3:$B$65,$C$3:$C$65^{1,2,3}),1,4)</f>
        <v>356.25101237632907</v>
      </c>
      <c r="I195">
        <v>1185</v>
      </c>
      <c r="J195">
        <v>1045</v>
      </c>
      <c r="K195" s="1">
        <v>992</v>
      </c>
      <c r="L195">
        <f>(INDEX(LINEST($I$3:$I$228,$J$3:$J$228^{1,2,3}),1)*K195^3)+(INDEX(LINEST($I$3:$I$228,$J$3:$J$228^{1,2,3}),1,2)*K195^2)+(INDEX(LINEST($I$3:$I$228,$J$3:$J$228^{1,2,3}),1,3)*K195^1)+INDEX(LINEST($I$3:$I$228,$J$3:$J$228^{1,2,3}),1,4)</f>
        <v>1246.1643189295382</v>
      </c>
    </row>
    <row r="196" spans="4:12" x14ac:dyDescent="0.25">
      <c r="D196" s="1">
        <v>993</v>
      </c>
      <c r="E196">
        <f>(INDEX(LINEST($B$3:$B$65,$C$3:$C$65^{1,2,3}),1)*D196^3)+(INDEX(LINEST($B$3:$B$65,$C$3:$C$65^{1,2,3}),1,2)*D196^2)+(INDEX(LINEST($B$3:$B$65,$C$3:$C$65^{1,2,3}),1,3)*D196^1)+INDEX(LINEST($B$3:$B$65,$C$3:$C$65^{1,2,3}),1,4)</f>
        <v>355.97052022724597</v>
      </c>
      <c r="I196">
        <v>1190</v>
      </c>
      <c r="J196">
        <v>1041</v>
      </c>
      <c r="K196" s="1">
        <v>993</v>
      </c>
      <c r="L196">
        <f>(INDEX(LINEST($I$3:$I$228,$J$3:$J$228^{1,2,3}),1)*K196^3)+(INDEX(LINEST($I$3:$I$228,$J$3:$J$228^{1,2,3}),1,2)*K196^2)+(INDEX(LINEST($I$3:$I$228,$J$3:$J$228^{1,2,3}),1,3)*K196^1)+INDEX(LINEST($I$3:$I$228,$J$3:$J$228^{1,2,3}),1,4)</f>
        <v>1245.1553907371699</v>
      </c>
    </row>
    <row r="197" spans="4:12" x14ac:dyDescent="0.25">
      <c r="D197" s="1">
        <v>994</v>
      </c>
      <c r="E197">
        <f>(INDEX(LINEST($B$3:$B$65,$C$3:$C$65^{1,2,3}),1)*D197^3)+(INDEX(LINEST($B$3:$B$65,$C$3:$C$65^{1,2,3}),1,2)*D197^2)+(INDEX(LINEST($B$3:$B$65,$C$3:$C$65^{1,2,3}),1,3)*D197^1)+INDEX(LINEST($B$3:$B$65,$C$3:$C$65^{1,2,3}),1,4)</f>
        <v>355.68860403989243</v>
      </c>
      <c r="I197">
        <v>1195</v>
      </c>
      <c r="J197">
        <v>1037</v>
      </c>
      <c r="K197" s="1">
        <v>994</v>
      </c>
      <c r="L197">
        <f>(INDEX(LINEST($I$3:$I$228,$J$3:$J$228^{1,2,3}),1)*K197^3)+(INDEX(LINEST($I$3:$I$228,$J$3:$J$228^{1,2,3}),1,2)*K197^2)+(INDEX(LINEST($I$3:$I$228,$J$3:$J$228^{1,2,3}),1,3)*K197^1)+INDEX(LINEST($I$3:$I$228,$J$3:$J$228^{1,2,3}),1,4)</f>
        <v>1244.1416330347211</v>
      </c>
    </row>
    <row r="198" spans="4:12" x14ac:dyDescent="0.25">
      <c r="D198" s="1">
        <v>995</v>
      </c>
      <c r="E198">
        <f>(INDEX(LINEST($B$3:$B$65,$C$3:$C$65^{1,2,3}),1)*D198^3)+(INDEX(LINEST($B$3:$B$65,$C$3:$C$65^{1,2,3}),1,2)*D198^2)+(INDEX(LINEST($B$3:$B$65,$C$3:$C$65^{1,2,3}),1,3)*D198^1)+INDEX(LINEST($B$3:$B$65,$C$3:$C$65^{1,2,3}),1,4)</f>
        <v>355.40526579062157</v>
      </c>
      <c r="I198">
        <v>1200</v>
      </c>
      <c r="J198">
        <v>1033</v>
      </c>
      <c r="K198" s="1">
        <v>995</v>
      </c>
      <c r="L198">
        <f>(INDEX(LINEST($I$3:$I$228,$J$3:$J$228^{1,2,3}),1)*K198^3)+(INDEX(LINEST($I$3:$I$228,$J$3:$J$228^{1,2,3}),1,2)*K198^2)+(INDEX(LINEST($I$3:$I$228,$J$3:$J$228^{1,2,3}),1,3)*K198^1)+INDEX(LINEST($I$3:$I$228,$J$3:$J$228^{1,2,3}),1,4)</f>
        <v>1243.123052099867</v>
      </c>
    </row>
    <row r="199" spans="4:12" x14ac:dyDescent="0.25">
      <c r="D199" s="1">
        <v>996</v>
      </c>
      <c r="E199">
        <f>(INDEX(LINEST($B$3:$B$65,$C$3:$C$65^{1,2,3}),1)*D199^3)+(INDEX(LINEST($B$3:$B$65,$C$3:$C$65^{1,2,3}),1,2)*D199^2)+(INDEX(LINEST($B$3:$B$65,$C$3:$C$65^{1,2,3}),1,3)*D199^1)+INDEX(LINEST($B$3:$B$65,$C$3:$C$65^{1,2,3}),1,4)</f>
        <v>355.12050745578858</v>
      </c>
      <c r="I199">
        <v>1205</v>
      </c>
      <c r="J199">
        <v>1029</v>
      </c>
      <c r="K199" s="1">
        <v>996</v>
      </c>
      <c r="L199">
        <f>(INDEX(LINEST($I$3:$I$228,$J$3:$J$228^{1,2,3}),1)*K199^3)+(INDEX(LINEST($I$3:$I$228,$J$3:$J$228^{1,2,3}),1,2)*K199^2)+(INDEX(LINEST($I$3:$I$228,$J$3:$J$228^{1,2,3}),1,3)*K199^1)+INDEX(LINEST($I$3:$I$228,$J$3:$J$228^{1,2,3}),1,4)</f>
        <v>1242.0996542102785</v>
      </c>
    </row>
    <row r="200" spans="4:12" x14ac:dyDescent="0.25">
      <c r="D200" s="1">
        <v>997</v>
      </c>
      <c r="E200">
        <f>(INDEX(LINEST($B$3:$B$65,$C$3:$C$65^{1,2,3}),1)*D200^3)+(INDEX(LINEST($B$3:$B$65,$C$3:$C$65^{1,2,3}),1,2)*D200^2)+(INDEX(LINEST($B$3:$B$65,$C$3:$C$65^{1,2,3}),1,3)*D200^1)+INDEX(LINEST($B$3:$B$65,$C$3:$C$65^{1,2,3}),1,4)</f>
        <v>354.83433101174751</v>
      </c>
      <c r="I200">
        <v>1210</v>
      </c>
      <c r="J200">
        <v>1024</v>
      </c>
      <c r="K200" s="1">
        <v>997</v>
      </c>
      <c r="L200">
        <f>(INDEX(LINEST($I$3:$I$228,$J$3:$J$228^{1,2,3}),1)*K200^3)+(INDEX(LINEST($I$3:$I$228,$J$3:$J$228^{1,2,3}),1,2)*K200^2)+(INDEX(LINEST($I$3:$I$228,$J$3:$J$228^{1,2,3}),1,3)*K200^1)+INDEX(LINEST($I$3:$I$228,$J$3:$J$228^{1,2,3}),1,4)</f>
        <v>1241.0714456436317</v>
      </c>
    </row>
    <row r="201" spans="4:12" x14ac:dyDescent="0.25">
      <c r="D201" s="1">
        <v>998</v>
      </c>
      <c r="E201">
        <f>(INDEX(LINEST($B$3:$B$65,$C$3:$C$65^{1,2,3}),1)*D201^3)+(INDEX(LINEST($B$3:$B$65,$C$3:$C$65^{1,2,3}),1,2)*D201^2)+(INDEX(LINEST($B$3:$B$65,$C$3:$C$65^{1,2,3}),1,3)*D201^1)+INDEX(LINEST($B$3:$B$65,$C$3:$C$65^{1,2,3}),1,4)</f>
        <v>354.54673843485284</v>
      </c>
      <c r="I201">
        <v>1215</v>
      </c>
      <c r="J201">
        <v>1020</v>
      </c>
      <c r="K201" s="1">
        <v>998</v>
      </c>
      <c r="L201">
        <f>(INDEX(LINEST($I$3:$I$228,$J$3:$J$228^{1,2,3}),1)*K201^3)+(INDEX(LINEST($I$3:$I$228,$J$3:$J$228^{1,2,3}),1,2)*K201^2)+(INDEX(LINEST($I$3:$I$228,$J$3:$J$228^{1,2,3}),1,3)*K201^1)+INDEX(LINEST($I$3:$I$228,$J$3:$J$228^{1,2,3}),1,4)</f>
        <v>1240.0384326776002</v>
      </c>
    </row>
    <row r="202" spans="4:12" x14ac:dyDescent="0.25">
      <c r="D202" s="1">
        <v>999</v>
      </c>
      <c r="E202">
        <f>(INDEX(LINEST($B$3:$B$65,$C$3:$C$65^{1,2,3}),1)*D202^3)+(INDEX(LINEST($B$3:$B$65,$C$3:$C$65^{1,2,3}),1,2)*D202^2)+(INDEX(LINEST($B$3:$B$65,$C$3:$C$65^{1,2,3}),1,3)*D202^1)+INDEX(LINEST($B$3:$B$65,$C$3:$C$65^{1,2,3}),1,4)</f>
        <v>354.25773170145771</v>
      </c>
      <c r="I202">
        <v>1220</v>
      </c>
      <c r="J202">
        <v>1015</v>
      </c>
      <c r="K202" s="1">
        <v>999</v>
      </c>
      <c r="L202">
        <f>(INDEX(LINEST($I$3:$I$228,$J$3:$J$228^{1,2,3}),1)*K202^3)+(INDEX(LINEST($I$3:$I$228,$J$3:$J$228^{1,2,3}),1,2)*K202^2)+(INDEX(LINEST($I$3:$I$228,$J$3:$J$228^{1,2,3}),1,3)*K202^1)+INDEX(LINEST($I$3:$I$228,$J$3:$J$228^{1,2,3}),1,4)</f>
        <v>1239.0006215898575</v>
      </c>
    </row>
    <row r="203" spans="4:12" x14ac:dyDescent="0.25">
      <c r="D203" s="1">
        <v>1000</v>
      </c>
      <c r="E203">
        <f>(INDEX(LINEST($B$3:$B$65,$C$3:$C$65^{1,2,3}),1)*D203^3)+(INDEX(LINEST($B$3:$B$65,$C$3:$C$65^{1,2,3}),1,2)*D203^2)+(INDEX(LINEST($B$3:$B$65,$C$3:$C$65^{1,2,3}),1,3)*D203^1)+INDEX(LINEST($B$3:$B$65,$C$3:$C$65^{1,2,3}),1,4)</f>
        <v>353.96731278791799</v>
      </c>
      <c r="I203">
        <v>1225</v>
      </c>
      <c r="J203">
        <v>1011</v>
      </c>
      <c r="K203" s="1">
        <v>1000</v>
      </c>
      <c r="L203">
        <f>(INDEX(LINEST($I$3:$I$228,$J$3:$J$228^{1,2,3}),1)*K203^3)+(INDEX(LINEST($I$3:$I$228,$J$3:$J$228^{1,2,3}),1,2)*K203^2)+(INDEX(LINEST($I$3:$I$228,$J$3:$J$228^{1,2,3}),1,3)*K203^1)+INDEX(LINEST($I$3:$I$228,$J$3:$J$228^{1,2,3}),1,4)</f>
        <v>1237.9580186580779</v>
      </c>
    </row>
    <row r="204" spans="4:12" x14ac:dyDescent="0.25">
      <c r="D204" s="1">
        <v>1001</v>
      </c>
      <c r="E204">
        <f>(INDEX(LINEST($B$3:$B$65,$C$3:$C$65^{1,2,3}),1)*D204^3)+(INDEX(LINEST($B$3:$B$65,$C$3:$C$65^{1,2,3}),1,2)*D204^2)+(INDEX(LINEST($B$3:$B$65,$C$3:$C$65^{1,2,3}),1,3)*D204^1)+INDEX(LINEST($B$3:$B$65,$C$3:$C$65^{1,2,3}),1,4)</f>
        <v>353.67548367058657</v>
      </c>
      <c r="I204">
        <v>1230</v>
      </c>
      <c r="J204">
        <v>1006</v>
      </c>
      <c r="K204" s="1">
        <v>1001</v>
      </c>
      <c r="L204">
        <f>(INDEX(LINEST($I$3:$I$228,$J$3:$J$228^{1,2,3}),1)*K204^3)+(INDEX(LINEST($I$3:$I$228,$J$3:$J$228^{1,2,3}),1,2)*K204^2)+(INDEX(LINEST($I$3:$I$228,$J$3:$J$228^{1,2,3}),1,3)*K204^1)+INDEX(LINEST($I$3:$I$228,$J$3:$J$228^{1,2,3}),1,4)</f>
        <v>1236.910630159934</v>
      </c>
    </row>
    <row r="205" spans="4:12" x14ac:dyDescent="0.25">
      <c r="D205" s="1">
        <v>1002</v>
      </c>
      <c r="E205">
        <f>(INDEX(LINEST($B$3:$B$65,$C$3:$C$65^{1,2,3}),1)*D205^3)+(INDEX(LINEST($B$3:$B$65,$C$3:$C$65^{1,2,3}),1,2)*D205^2)+(INDEX(LINEST($B$3:$B$65,$C$3:$C$65^{1,2,3}),1,3)*D205^1)+INDEX(LINEST($B$3:$B$65,$C$3:$C$65^{1,2,3}),1,4)</f>
        <v>353.38224632581864</v>
      </c>
      <c r="I205">
        <v>1235</v>
      </c>
      <c r="J205">
        <v>1001</v>
      </c>
      <c r="K205" s="1">
        <v>1002</v>
      </c>
      <c r="L205">
        <f>(INDEX(LINEST($I$3:$I$228,$J$3:$J$228^{1,2,3}),1)*K205^3)+(INDEX(LINEST($I$3:$I$228,$J$3:$J$228^{1,2,3}),1,2)*K205^2)+(INDEX(LINEST($I$3:$I$228,$J$3:$J$228^{1,2,3}),1,3)*K205^1)+INDEX(LINEST($I$3:$I$228,$J$3:$J$228^{1,2,3}),1,4)</f>
        <v>1235.8584623731003</v>
      </c>
    </row>
    <row r="206" spans="4:12" x14ac:dyDescent="0.25">
      <c r="D206" s="1">
        <v>1003</v>
      </c>
      <c r="E206">
        <f>(INDEX(LINEST($B$3:$B$65,$C$3:$C$65^{1,2,3}),1)*D206^3)+(INDEX(LINEST($B$3:$B$65,$C$3:$C$65^{1,2,3}),1,2)*D206^2)+(INDEX(LINEST($B$3:$B$65,$C$3:$C$65^{1,2,3}),1,3)*D206^1)+INDEX(LINEST($B$3:$B$65,$C$3:$C$65^{1,2,3}),1,4)</f>
        <v>353.08760272996801</v>
      </c>
      <c r="I206">
        <v>1240</v>
      </c>
      <c r="J206">
        <v>996</v>
      </c>
      <c r="K206" s="1">
        <v>1003</v>
      </c>
      <c r="L206">
        <f>(INDEX(LINEST($I$3:$I$228,$J$3:$J$228^{1,2,3}),1)*K206^3)+(INDEX(LINEST($I$3:$I$228,$J$3:$J$228^{1,2,3}),1,2)*K206^2)+(INDEX(LINEST($I$3:$I$228,$J$3:$J$228^{1,2,3}),1,3)*K206^1)+INDEX(LINEST($I$3:$I$228,$J$3:$J$228^{1,2,3}),1,4)</f>
        <v>1234.8015215752512</v>
      </c>
    </row>
    <row r="207" spans="4:12" x14ac:dyDescent="0.25">
      <c r="D207" s="1">
        <v>1004</v>
      </c>
      <c r="E207">
        <f>(INDEX(LINEST($B$3:$B$65,$C$3:$C$65^{1,2,3}),1)*D207^3)+(INDEX(LINEST($B$3:$B$65,$C$3:$C$65^{1,2,3}),1,2)*D207^2)+(INDEX(LINEST($B$3:$B$65,$C$3:$C$65^{1,2,3}),1,3)*D207^1)+INDEX(LINEST($B$3:$B$65,$C$3:$C$65^{1,2,3}),1,4)</f>
        <v>352.79155485938918</v>
      </c>
      <c r="I207">
        <v>1245</v>
      </c>
      <c r="J207">
        <v>991</v>
      </c>
      <c r="K207" s="1">
        <v>1004</v>
      </c>
      <c r="L207">
        <f>(INDEX(LINEST($I$3:$I$228,$J$3:$J$228^{1,2,3}),1)*K207^3)+(INDEX(LINEST($I$3:$I$228,$J$3:$J$228^{1,2,3}),1,2)*K207^2)+(INDEX(LINEST($I$3:$I$228,$J$3:$J$228^{1,2,3}),1,3)*K207^1)+INDEX(LINEST($I$3:$I$228,$J$3:$J$228^{1,2,3}),1,4)</f>
        <v>1233.73981404406</v>
      </c>
    </row>
    <row r="208" spans="4:12" x14ac:dyDescent="0.25">
      <c r="D208" s="1">
        <v>1005</v>
      </c>
      <c r="E208">
        <f>(INDEX(LINEST($B$3:$B$65,$C$3:$C$65^{1,2,3}),1)*D208^3)+(INDEX(LINEST($B$3:$B$65,$C$3:$C$65^{1,2,3}),1,2)*D208^2)+(INDEX(LINEST($B$3:$B$65,$C$3:$C$65^{1,2,3}),1,3)*D208^1)+INDEX(LINEST($B$3:$B$65,$C$3:$C$65^{1,2,3}),1,4)</f>
        <v>352.49410469043596</v>
      </c>
      <c r="I208">
        <v>1250</v>
      </c>
      <c r="J208">
        <v>986</v>
      </c>
      <c r="K208" s="1">
        <v>1005</v>
      </c>
      <c r="L208">
        <f>(INDEX(LINEST($I$3:$I$228,$J$3:$J$228^{1,2,3}),1)*K208^3)+(INDEX(LINEST($I$3:$I$228,$J$3:$J$228^{1,2,3}),1,2)*K208^2)+(INDEX(LINEST($I$3:$I$228,$J$3:$J$228^{1,2,3}),1,3)*K208^1)+INDEX(LINEST($I$3:$I$228,$J$3:$J$228^{1,2,3}),1,4)</f>
        <v>1232.6733460572004</v>
      </c>
    </row>
    <row r="209" spans="4:12" x14ac:dyDescent="0.25">
      <c r="D209" s="1">
        <v>1006</v>
      </c>
      <c r="E209">
        <f>(INDEX(LINEST($B$3:$B$65,$C$3:$C$65^{1,2,3}),1)*D209^3)+(INDEX(LINEST($B$3:$B$65,$C$3:$C$65^{1,2,3}),1,2)*D209^2)+(INDEX(LINEST($B$3:$B$65,$C$3:$C$65^{1,2,3}),1,3)*D209^1)+INDEX(LINEST($B$3:$B$65,$C$3:$C$65^{1,2,3}),1,4)</f>
        <v>352.19525419946353</v>
      </c>
      <c r="I209">
        <v>1255</v>
      </c>
      <c r="J209">
        <v>981</v>
      </c>
      <c r="K209" s="1">
        <v>1006</v>
      </c>
      <c r="L209">
        <f>(INDEX(LINEST($I$3:$I$228,$J$3:$J$228^{1,2,3}),1)*K209^3)+(INDEX(LINEST($I$3:$I$228,$J$3:$J$228^{1,2,3}),1,2)*K209^2)+(INDEX(LINEST($I$3:$I$228,$J$3:$J$228^{1,2,3}),1,3)*K209^1)+INDEX(LINEST($I$3:$I$228,$J$3:$J$228^{1,2,3}),1,4)</f>
        <v>1231.6021238923449</v>
      </c>
    </row>
    <row r="210" spans="4:12" x14ac:dyDescent="0.25">
      <c r="D210" s="1">
        <v>1007</v>
      </c>
      <c r="E210">
        <f>(INDEX(LINEST($B$3:$B$65,$C$3:$C$65^{1,2,3}),1)*D210^3)+(INDEX(LINEST($B$3:$B$65,$C$3:$C$65^{1,2,3}),1,2)*D210^2)+(INDEX(LINEST($B$3:$B$65,$C$3:$C$65^{1,2,3}),1,3)*D210^1)+INDEX(LINEST($B$3:$B$65,$C$3:$C$65^{1,2,3}),1,4)</f>
        <v>351.89500536282526</v>
      </c>
      <c r="I210">
        <v>1260</v>
      </c>
      <c r="J210">
        <v>976</v>
      </c>
      <c r="K210" s="1">
        <v>1007</v>
      </c>
      <c r="L210">
        <f>(INDEX(LINEST($I$3:$I$228,$J$3:$J$228^{1,2,3}),1)*K210^3)+(INDEX(LINEST($I$3:$I$228,$J$3:$J$228^{1,2,3}),1,2)*K210^2)+(INDEX(LINEST($I$3:$I$228,$J$3:$J$228^{1,2,3}),1,3)*K210^1)+INDEX(LINEST($I$3:$I$228,$J$3:$J$228^{1,2,3}),1,4)</f>
        <v>1230.5261538271698</v>
      </c>
    </row>
    <row r="211" spans="4:12" x14ac:dyDescent="0.25">
      <c r="D211" s="1">
        <v>1008</v>
      </c>
      <c r="E211">
        <f>(INDEX(LINEST($B$3:$B$65,$C$3:$C$65^{1,2,3}),1)*D211^3)+(INDEX(LINEST($B$3:$B$65,$C$3:$C$65^{1,2,3}),1,2)*D211^2)+(INDEX(LINEST($B$3:$B$65,$C$3:$C$65^{1,2,3}),1,3)*D211^1)+INDEX(LINEST($B$3:$B$65,$C$3:$C$65^{1,2,3}),1,4)</f>
        <v>351.59336015687541</v>
      </c>
      <c r="I211">
        <v>1265</v>
      </c>
      <c r="J211">
        <v>970</v>
      </c>
      <c r="K211" s="1">
        <v>1008</v>
      </c>
      <c r="L211">
        <f>(INDEX(LINEST($I$3:$I$228,$J$3:$J$228^{1,2,3}),1)*K211^3)+(INDEX(LINEST($I$3:$I$228,$J$3:$J$228^{1,2,3}),1,2)*K211^2)+(INDEX(LINEST($I$3:$I$228,$J$3:$J$228^{1,2,3}),1,3)*K211^1)+INDEX(LINEST($I$3:$I$228,$J$3:$J$228^{1,2,3}),1,4)</f>
        <v>1229.4454421393466</v>
      </c>
    </row>
    <row r="212" spans="4:12" x14ac:dyDescent="0.25">
      <c r="D212" s="1">
        <v>1009</v>
      </c>
      <c r="E212">
        <f>(INDEX(LINEST($B$3:$B$65,$C$3:$C$65^{1,2,3}),1)*D212^3)+(INDEX(LINEST($B$3:$B$65,$C$3:$C$65^{1,2,3}),1,2)*D212^2)+(INDEX(LINEST($B$3:$B$65,$C$3:$C$65^{1,2,3}),1,3)*D212^1)+INDEX(LINEST($B$3:$B$65,$C$3:$C$65^{1,2,3}),1,4)</f>
        <v>351.2903205579687</v>
      </c>
      <c r="I212">
        <v>1270</v>
      </c>
      <c r="J212">
        <v>965</v>
      </c>
      <c r="K212" s="1">
        <v>1009</v>
      </c>
      <c r="L212">
        <f>(INDEX(LINEST($I$3:$I$228,$J$3:$J$228^{1,2,3}),1)*K212^3)+(INDEX(LINEST($I$3:$I$228,$J$3:$J$228^{1,2,3}),1,2)*K212^2)+(INDEX(LINEST($I$3:$I$228,$J$3:$J$228^{1,2,3}),1,3)*K212^1)+INDEX(LINEST($I$3:$I$228,$J$3:$J$228^{1,2,3}),1,4)</f>
        <v>1228.3599951065507</v>
      </c>
    </row>
    <row r="213" spans="4:12" x14ac:dyDescent="0.25">
      <c r="D213" s="1">
        <v>1010</v>
      </c>
      <c r="E213">
        <f>(INDEX(LINEST($B$3:$B$65,$C$3:$C$65^{1,2,3}),1)*D213^3)+(INDEX(LINEST($B$3:$B$65,$C$3:$C$65^{1,2,3}),1,2)*D213^2)+(INDEX(LINEST($B$3:$B$65,$C$3:$C$65^{1,2,3}),1,3)*D213^1)+INDEX(LINEST($B$3:$B$65,$C$3:$C$65^{1,2,3}),1,4)</f>
        <v>350.98588854245963</v>
      </c>
      <c r="I213">
        <v>1275</v>
      </c>
      <c r="J213">
        <v>959</v>
      </c>
      <c r="K213" s="1">
        <v>1010</v>
      </c>
      <c r="L213">
        <f>(INDEX(LINEST($I$3:$I$228,$J$3:$J$228^{1,2,3}),1)*K213^3)+(INDEX(LINEST($I$3:$I$228,$J$3:$J$228^{1,2,3}),1,2)*K213^2)+(INDEX(LINEST($I$3:$I$228,$J$3:$J$228^{1,2,3}),1,3)*K213^1)+INDEX(LINEST($I$3:$I$228,$J$3:$J$228^{1,2,3}),1,4)</f>
        <v>1227.2698190064557</v>
      </c>
    </row>
    <row r="214" spans="4:12" x14ac:dyDescent="0.25">
      <c r="D214" s="1">
        <v>1011</v>
      </c>
      <c r="E214">
        <f>(INDEX(LINEST($B$3:$B$65,$C$3:$C$65^{1,2,3}),1)*D214^3)+(INDEX(LINEST($B$3:$B$65,$C$3:$C$65^{1,2,3}),1,2)*D214^2)+(INDEX(LINEST($B$3:$B$65,$C$3:$C$65^{1,2,3}),1,3)*D214^1)+INDEX(LINEST($B$3:$B$65,$C$3:$C$65^{1,2,3}),1,4)</f>
        <v>350.68006608670157</v>
      </c>
      <c r="I214">
        <v>1280</v>
      </c>
      <c r="J214">
        <v>953</v>
      </c>
      <c r="K214" s="1">
        <v>1011</v>
      </c>
      <c r="L214">
        <f>(INDEX(LINEST($I$3:$I$228,$J$3:$J$228^{1,2,3}),1)*K214^3)+(INDEX(LINEST($I$3:$I$228,$J$3:$J$228^{1,2,3}),1,2)*K214^2)+(INDEX(LINEST($I$3:$I$228,$J$3:$J$228^{1,2,3}),1,3)*K214^1)+INDEX(LINEST($I$3:$I$228,$J$3:$J$228^{1,2,3}),1,4)</f>
        <v>1226.1749201167331</v>
      </c>
    </row>
    <row r="215" spans="4:12" x14ac:dyDescent="0.25">
      <c r="D215" s="1">
        <v>1012</v>
      </c>
      <c r="E215">
        <f>(INDEX(LINEST($B$3:$B$65,$C$3:$C$65^{1,2,3}),1)*D215^3)+(INDEX(LINEST($B$3:$B$65,$C$3:$C$65^{1,2,3}),1,2)*D215^2)+(INDEX(LINEST($B$3:$B$65,$C$3:$C$65^{1,2,3}),1,3)*D215^1)+INDEX(LINEST($B$3:$B$65,$C$3:$C$65^{1,2,3}),1,4)</f>
        <v>350.37285516704947</v>
      </c>
      <c r="I215">
        <v>1285</v>
      </c>
      <c r="J215">
        <v>947</v>
      </c>
      <c r="K215" s="1">
        <v>1012</v>
      </c>
      <c r="L215">
        <f>(INDEX(LINEST($I$3:$I$228,$J$3:$J$228^{1,2,3}),1)*K215^3)+(INDEX(LINEST($I$3:$I$228,$J$3:$J$228^{1,2,3}),1,2)*K215^2)+(INDEX(LINEST($I$3:$I$228,$J$3:$J$228^{1,2,3}),1,3)*K215^1)+INDEX(LINEST($I$3:$I$228,$J$3:$J$228^{1,2,3}),1,4)</f>
        <v>1225.0753047150611</v>
      </c>
    </row>
    <row r="216" spans="4:12" x14ac:dyDescent="0.25">
      <c r="D216" s="1">
        <v>1013</v>
      </c>
      <c r="E216">
        <f>(INDEX(LINEST($B$3:$B$65,$C$3:$C$65^{1,2,3}),1)*D216^3)+(INDEX(LINEST($B$3:$B$65,$C$3:$C$65^{1,2,3}),1,2)*D216^2)+(INDEX(LINEST($B$3:$B$65,$C$3:$C$65^{1,2,3}),1,3)*D216^1)+INDEX(LINEST($B$3:$B$65,$C$3:$C$65^{1,2,3}),1,4)</f>
        <v>350.06425775985713</v>
      </c>
      <c r="I216">
        <v>1290</v>
      </c>
      <c r="J216">
        <v>940</v>
      </c>
      <c r="K216" s="1">
        <v>1013</v>
      </c>
      <c r="L216">
        <f>(INDEX(LINEST($I$3:$I$228,$J$3:$J$228^{1,2,3}),1)*K216^3)+(INDEX(LINEST($I$3:$I$228,$J$3:$J$228^{1,2,3}),1,2)*K216^2)+(INDEX(LINEST($I$3:$I$228,$J$3:$J$228^{1,2,3}),1,3)*K216^1)+INDEX(LINEST($I$3:$I$228,$J$3:$J$228^{1,2,3}),1,4)</f>
        <v>1223.9709790791094</v>
      </c>
    </row>
    <row r="217" spans="4:12" x14ac:dyDescent="0.25">
      <c r="D217" s="1">
        <v>1014</v>
      </c>
      <c r="E217">
        <f>(INDEX(LINEST($B$3:$B$65,$C$3:$C$65^{1,2,3}),1)*D217^3)+(INDEX(LINEST($B$3:$B$65,$C$3:$C$65^{1,2,3}),1,2)*D217^2)+(INDEX(LINEST($B$3:$B$65,$C$3:$C$65^{1,2,3}),1,3)*D217^1)+INDEX(LINEST($B$3:$B$65,$C$3:$C$65^{1,2,3}),1,4)</f>
        <v>349.75427584147951</v>
      </c>
      <c r="I217">
        <v>1295</v>
      </c>
      <c r="J217">
        <v>933</v>
      </c>
      <c r="K217" s="1">
        <v>1014</v>
      </c>
      <c r="L217">
        <f>(INDEX(LINEST($I$3:$I$228,$J$3:$J$228^{1,2,3}),1)*K217^3)+(INDEX(LINEST($I$3:$I$228,$J$3:$J$228^{1,2,3}),1,2)*K217^2)+(INDEX(LINEST($I$3:$I$228,$J$3:$J$228^{1,2,3}),1,3)*K217^1)+INDEX(LINEST($I$3:$I$228,$J$3:$J$228^{1,2,3}),1,4)</f>
        <v>1222.8619494865552</v>
      </c>
    </row>
    <row r="218" spans="4:12" x14ac:dyDescent="0.25">
      <c r="D218" s="1">
        <v>1015</v>
      </c>
      <c r="E218">
        <f>(INDEX(LINEST($B$3:$B$65,$C$3:$C$65^{1,2,3}),1)*D218^3)+(INDEX(LINEST($B$3:$B$65,$C$3:$C$65^{1,2,3}),1,2)*D218^2)+(INDEX(LINEST($B$3:$B$65,$C$3:$C$65^{1,2,3}),1,3)*D218^1)+INDEX(LINEST($B$3:$B$65,$C$3:$C$65^{1,2,3}),1,4)</f>
        <v>349.44291138826998</v>
      </c>
      <c r="I218">
        <v>1300</v>
      </c>
      <c r="J218">
        <v>926</v>
      </c>
      <c r="K218" s="1">
        <v>1015</v>
      </c>
      <c r="L218">
        <f>(INDEX(LINEST($I$3:$I$228,$J$3:$J$228^{1,2,3}),1)*K218^3)+(INDEX(LINEST($I$3:$I$228,$J$3:$J$228^{1,2,3}),1,2)*K218^2)+(INDEX(LINEST($I$3:$I$228,$J$3:$J$228^{1,2,3}),1,3)*K218^1)+INDEX(LINEST($I$3:$I$228,$J$3:$J$228^{1,2,3}),1,4)</f>
        <v>1221.7482222150693</v>
      </c>
    </row>
    <row r="219" spans="4:12" x14ac:dyDescent="0.25">
      <c r="D219" s="1">
        <v>1016</v>
      </c>
      <c r="E219">
        <f>(INDEX(LINEST($B$3:$B$65,$C$3:$C$65^{1,2,3}),1)*D219^3)+(INDEX(LINEST($B$3:$B$65,$C$3:$C$65^{1,2,3}),1,2)*D219^2)+(INDEX(LINEST($B$3:$B$65,$C$3:$C$65^{1,2,3}),1,3)*D219^1)+INDEX(LINEST($B$3:$B$65,$C$3:$C$65^{1,2,3}),1,4)</f>
        <v>349.13016637658347</v>
      </c>
      <c r="I219">
        <v>1305</v>
      </c>
      <c r="J219">
        <v>919</v>
      </c>
      <c r="K219" s="1">
        <v>1016</v>
      </c>
      <c r="L219">
        <f>(INDEX(LINEST($I$3:$I$228,$J$3:$J$228^{1,2,3}),1)*K219^3)+(INDEX(LINEST($I$3:$I$228,$J$3:$J$228^{1,2,3}),1,2)*K219^2)+(INDEX(LINEST($I$3:$I$228,$J$3:$J$228^{1,2,3}),1,3)*K219^1)+INDEX(LINEST($I$3:$I$228,$J$3:$J$228^{1,2,3}),1,4)</f>
        <v>1220.6298035423251</v>
      </c>
    </row>
    <row r="220" spans="4:12" x14ac:dyDescent="0.25">
      <c r="D220" s="1">
        <v>1017</v>
      </c>
      <c r="E220">
        <f>(INDEX(LINEST($B$3:$B$65,$C$3:$C$65^{1,2,3}),1)*D220^3)+(INDEX(LINEST($B$3:$B$65,$C$3:$C$65^{1,2,3}),1,2)*D220^2)+(INDEX(LINEST($B$3:$B$65,$C$3:$C$65^{1,2,3}),1,3)*D220^1)+INDEX(LINEST($B$3:$B$65,$C$3:$C$65^{1,2,3}),1,4)</f>
        <v>348.81604278277382</v>
      </c>
      <c r="I220">
        <v>1310</v>
      </c>
      <c r="J220">
        <v>911</v>
      </c>
      <c r="K220" s="1">
        <v>1017</v>
      </c>
      <c r="L220">
        <f>(INDEX(LINEST($I$3:$I$228,$J$3:$J$228^{1,2,3}),1)*K220^3)+(INDEX(LINEST($I$3:$I$228,$J$3:$J$228^{1,2,3}),1,2)*K220^2)+(INDEX(LINEST($I$3:$I$228,$J$3:$J$228^{1,2,3}),1,3)*K220^1)+INDEX(LINEST($I$3:$I$228,$J$3:$J$228^{1,2,3}),1,4)</f>
        <v>1219.5066997459999</v>
      </c>
    </row>
    <row r="221" spans="4:12" x14ac:dyDescent="0.25">
      <c r="D221" s="1">
        <v>1018</v>
      </c>
      <c r="E221">
        <f>(INDEX(LINEST($B$3:$B$65,$C$3:$C$65^{1,2,3}),1)*D221^3)+(INDEX(LINEST($B$3:$B$65,$C$3:$C$65^{1,2,3}),1,2)*D221^2)+(INDEX(LINEST($B$3:$B$65,$C$3:$C$65^{1,2,3}),1,3)*D221^1)+INDEX(LINEST($B$3:$B$65,$C$3:$C$65^{1,2,3}),1,4)</f>
        <v>348.50054258319597</v>
      </c>
      <c r="I221">
        <v>1315</v>
      </c>
      <c r="J221">
        <v>903</v>
      </c>
      <c r="K221" s="1">
        <v>1018</v>
      </c>
      <c r="L221">
        <f>(INDEX(LINEST($I$3:$I$228,$J$3:$J$228^{1,2,3}),1)*K221^3)+(INDEX(LINEST($I$3:$I$228,$J$3:$J$228^{1,2,3}),1,2)*K221^2)+(INDEX(LINEST($I$3:$I$228,$J$3:$J$228^{1,2,3}),1,3)*K221^1)+INDEX(LINEST($I$3:$I$228,$J$3:$J$228^{1,2,3}),1,4)</f>
        <v>1218.3789171037652</v>
      </c>
    </row>
    <row r="222" spans="4:12" x14ac:dyDescent="0.25">
      <c r="D222" s="1">
        <v>1019</v>
      </c>
      <c r="E222">
        <f>(INDEX(LINEST($B$3:$B$65,$C$3:$C$65^{1,2,3}),1)*D222^3)+(INDEX(LINEST($B$3:$B$65,$C$3:$C$65^{1,2,3}),1,2)*D222^2)+(INDEX(LINEST($B$3:$B$65,$C$3:$C$65^{1,2,3}),1,3)*D222^1)+INDEX(LINEST($B$3:$B$65,$C$3:$C$65^{1,2,3}),1,4)</f>
        <v>348.18366775420304</v>
      </c>
      <c r="I222">
        <v>1320</v>
      </c>
      <c r="J222">
        <v>894</v>
      </c>
      <c r="K222" s="1">
        <v>1019</v>
      </c>
      <c r="L222">
        <f>(INDEX(LINEST($I$3:$I$228,$J$3:$J$228^{1,2,3}),1)*K222^3)+(INDEX(LINEST($I$3:$I$228,$J$3:$J$228^{1,2,3}),1,2)*K222^2)+(INDEX(LINEST($I$3:$I$228,$J$3:$J$228^{1,2,3}),1,3)*K222^1)+INDEX(LINEST($I$3:$I$228,$J$3:$J$228^{1,2,3}),1,4)</f>
        <v>1217.2464618932945</v>
      </c>
    </row>
    <row r="223" spans="4:12" x14ac:dyDescent="0.25">
      <c r="D223" s="1">
        <v>1020</v>
      </c>
      <c r="E223">
        <f>(INDEX(LINEST($B$3:$B$65,$C$3:$C$65^{1,2,3}),1)*D223^3)+(INDEX(LINEST($B$3:$B$65,$C$3:$C$65^{1,2,3}),1,2)*D223^2)+(INDEX(LINEST($B$3:$B$65,$C$3:$C$65^{1,2,3}),1,3)*D223^1)+INDEX(LINEST($B$3:$B$65,$C$3:$C$65^{1,2,3}),1,4)</f>
        <v>347.86542027215023</v>
      </c>
      <c r="I223">
        <v>1325</v>
      </c>
      <c r="J223">
        <v>884</v>
      </c>
      <c r="K223" s="1">
        <v>1020</v>
      </c>
      <c r="L223">
        <f>(INDEX(LINEST($I$3:$I$228,$J$3:$J$228^{1,2,3}),1)*K223^3)+(INDEX(LINEST($I$3:$I$228,$J$3:$J$228^{1,2,3}),1,2)*K223^2)+(INDEX(LINEST($I$3:$I$228,$J$3:$J$228^{1,2,3}),1,3)*K223^1)+INDEX(LINEST($I$3:$I$228,$J$3:$J$228^{1,2,3}),1,4)</f>
        <v>1216.1093403922632</v>
      </c>
    </row>
    <row r="224" spans="4:12" x14ac:dyDescent="0.25">
      <c r="D224" s="1">
        <v>1021</v>
      </c>
      <c r="E224">
        <f>(INDEX(LINEST($B$3:$B$65,$C$3:$C$65^{1,2,3}),1)*D224^3)+(INDEX(LINEST($B$3:$B$65,$C$3:$C$65^{1,2,3}),1,2)*D224^2)+(INDEX(LINEST($B$3:$B$65,$C$3:$C$65^{1,2,3}),1,3)*D224^1)+INDEX(LINEST($B$3:$B$65,$C$3:$C$65^{1,2,3}),1,4)</f>
        <v>347.54580211339157</v>
      </c>
      <c r="I224">
        <v>1330</v>
      </c>
      <c r="J224">
        <v>874</v>
      </c>
      <c r="K224" s="1">
        <v>1021</v>
      </c>
      <c r="L224">
        <f>(INDEX(LINEST($I$3:$I$228,$J$3:$J$228^{1,2,3}),1)*K224^3)+(INDEX(LINEST($I$3:$I$228,$J$3:$J$228^{1,2,3}),1,2)*K224^2)+(INDEX(LINEST($I$3:$I$228,$J$3:$J$228^{1,2,3}),1,3)*K224^1)+INDEX(LINEST($I$3:$I$228,$J$3:$J$228^{1,2,3}),1,4)</f>
        <v>1214.9675588783439</v>
      </c>
    </row>
    <row r="225" spans="4:12" x14ac:dyDescent="0.25">
      <c r="D225" s="1">
        <v>1022</v>
      </c>
      <c r="E225">
        <f>(INDEX(LINEST($B$3:$B$65,$C$3:$C$65^{1,2,3}),1)*D225^3)+(INDEX(LINEST($B$3:$B$65,$C$3:$C$65^{1,2,3}),1,2)*D225^2)+(INDEX(LINEST($B$3:$B$65,$C$3:$C$65^{1,2,3}),1,3)*D225^1)+INDEX(LINEST($B$3:$B$65,$C$3:$C$65^{1,2,3}),1,4)</f>
        <v>347.22481525428179</v>
      </c>
      <c r="I225">
        <v>1335</v>
      </c>
      <c r="J225">
        <v>862</v>
      </c>
      <c r="K225" s="1">
        <v>1022</v>
      </c>
      <c r="L225">
        <f>(INDEX(LINEST($I$3:$I$228,$J$3:$J$228^{1,2,3}),1)*K225^3)+(INDEX(LINEST($I$3:$I$228,$J$3:$J$228^{1,2,3}),1,2)*K225^2)+(INDEX(LINEST($I$3:$I$228,$J$3:$J$228^{1,2,3}),1,3)*K225^1)+INDEX(LINEST($I$3:$I$228,$J$3:$J$228^{1,2,3}),1,4)</f>
        <v>1213.82112362921</v>
      </c>
    </row>
    <row r="226" spans="4:12" x14ac:dyDescent="0.25">
      <c r="D226" s="1">
        <v>1023</v>
      </c>
      <c r="E226">
        <f>(INDEX(LINEST($B$3:$B$65,$C$3:$C$65^{1,2,3}),1)*D226^3)+(INDEX(LINEST($B$3:$B$65,$C$3:$C$65^{1,2,3}),1,2)*D226^2)+(INDEX(LINEST($B$3:$B$65,$C$3:$C$65^{1,2,3}),1,3)*D226^1)+INDEX(LINEST($B$3:$B$65,$C$3:$C$65^{1,2,3}),1,4)</f>
        <v>346.90246167117402</v>
      </c>
      <c r="I226">
        <v>1340</v>
      </c>
      <c r="J226">
        <v>849</v>
      </c>
      <c r="K226" s="1">
        <v>1023</v>
      </c>
      <c r="L226">
        <f>(INDEX(LINEST($I$3:$I$228,$J$3:$J$228^{1,2,3}),1)*K226^3)+(INDEX(LINEST($I$3:$I$228,$J$3:$J$228^{1,2,3}),1,2)*K226^2)+(INDEX(LINEST($I$3:$I$228,$J$3:$J$228^{1,2,3}),1,3)*K226^1)+INDEX(LINEST($I$3:$I$228,$J$3:$J$228^{1,2,3}),1,4)</f>
        <v>1212.6700409225359</v>
      </c>
    </row>
    <row r="227" spans="4:12" x14ac:dyDescent="0.25">
      <c r="D227" s="1">
        <v>1024</v>
      </c>
      <c r="E227">
        <f>(INDEX(LINEST($B$3:$B$65,$C$3:$C$65^{1,2,3}),1)*D227^3)+(INDEX(LINEST($B$3:$B$65,$C$3:$C$65^{1,2,3}),1,2)*D227^2)+(INDEX(LINEST($B$3:$B$65,$C$3:$C$65^{1,2,3}),1,3)*D227^1)+INDEX(LINEST($B$3:$B$65,$C$3:$C$65^{1,2,3}),1,4)</f>
        <v>346.57874334042299</v>
      </c>
      <c r="I227">
        <v>1345</v>
      </c>
      <c r="J227">
        <v>832</v>
      </c>
      <c r="K227" s="1">
        <v>1024</v>
      </c>
      <c r="L227">
        <f>(INDEX(LINEST($I$3:$I$228,$J$3:$J$228^{1,2,3}),1)*K227^3)+(INDEX(LINEST($I$3:$I$228,$J$3:$J$228^{1,2,3}),1,2)*K227^2)+(INDEX(LINEST($I$3:$I$228,$J$3:$J$228^{1,2,3}),1,3)*K227^1)+INDEX(LINEST($I$3:$I$228,$J$3:$J$228^{1,2,3}),1,4)</f>
        <v>1211.5143170359961</v>
      </c>
    </row>
    <row r="228" spans="4:12" x14ac:dyDescent="0.25">
      <c r="D228" s="1">
        <v>1025</v>
      </c>
      <c r="E228">
        <f>(INDEX(LINEST($B$3:$B$65,$C$3:$C$65^{1,2,3}),1)*D228^3)+(INDEX(LINEST($B$3:$B$65,$C$3:$C$65^{1,2,3}),1,2)*D228^2)+(INDEX(LINEST($B$3:$B$65,$C$3:$C$65^{1,2,3}),1,3)*D228^1)+INDEX(LINEST($B$3:$B$65,$C$3:$C$65^{1,2,3}),1,4)</f>
        <v>346.25366223838341</v>
      </c>
      <c r="I228">
        <v>1350</v>
      </c>
      <c r="J228">
        <v>808</v>
      </c>
      <c r="K228" s="1">
        <v>1025</v>
      </c>
      <c r="L228">
        <f>(INDEX(LINEST($I$3:$I$228,$J$3:$J$228^{1,2,3}),1)*K228^3)+(INDEX(LINEST($I$3:$I$228,$J$3:$J$228^{1,2,3}),1,2)*K228^2)+(INDEX(LINEST($I$3:$I$228,$J$3:$J$228^{1,2,3}),1,3)*K228^1)+INDEX(LINEST($I$3:$I$228,$J$3:$J$228^{1,2,3}),1,4)</f>
        <v>1210.3539582472631</v>
      </c>
    </row>
    <row r="229" spans="4:12" x14ac:dyDescent="0.25">
      <c r="D229" s="1">
        <v>1026</v>
      </c>
      <c r="E229">
        <f>(INDEX(LINEST($B$3:$B$65,$C$3:$C$65^{1,2,3}),1)*D229^3)+(INDEX(LINEST($B$3:$B$65,$C$3:$C$65^{1,2,3}),1,2)*D229^2)+(INDEX(LINEST($B$3:$B$65,$C$3:$C$65^{1,2,3}),1,3)*D229^1)+INDEX(LINEST($B$3:$B$65,$C$3:$C$65^{1,2,3}),1,4)</f>
        <v>345.92722034140888</v>
      </c>
      <c r="K229" s="1">
        <v>1026</v>
      </c>
      <c r="L229">
        <f>(INDEX(LINEST($I$3:$I$228,$J$3:$J$228^{1,2,3}),1)*K229^3)+(INDEX(LINEST($I$3:$I$228,$J$3:$J$228^{1,2,3}),1,2)*K229^2)+(INDEX(LINEST($I$3:$I$228,$J$3:$J$228^{1,2,3}),1,3)*K229^1)+INDEX(LINEST($I$3:$I$228,$J$3:$J$228^{1,2,3}),1,4)</f>
        <v>1209.1889708340113</v>
      </c>
    </row>
    <row r="230" spans="4:12" x14ac:dyDescent="0.25">
      <c r="D230" s="1">
        <v>1027</v>
      </c>
      <c r="E230">
        <f>(INDEX(LINEST($B$3:$B$65,$C$3:$C$65^{1,2,3}),1)*D230^3)+(INDEX(LINEST($B$3:$B$65,$C$3:$C$65^{1,2,3}),1,2)*D230^2)+(INDEX(LINEST($B$3:$B$65,$C$3:$C$65^{1,2,3}),1,3)*D230^1)+INDEX(LINEST($B$3:$B$65,$C$3:$C$65^{1,2,3}),1,4)</f>
        <v>345.59941962585481</v>
      </c>
      <c r="K230" s="1">
        <v>1027</v>
      </c>
      <c r="L230">
        <f>(INDEX(LINEST($I$3:$I$228,$J$3:$J$228^{1,2,3}),1)*K230^3)+(INDEX(LINEST($I$3:$I$228,$J$3:$J$228^{1,2,3}),1,2)*K230^2)+(INDEX(LINEST($I$3:$I$228,$J$3:$J$228^{1,2,3}),1,3)*K230^1)+INDEX(LINEST($I$3:$I$228,$J$3:$J$228^{1,2,3}),1,4)</f>
        <v>1208.0193610739143</v>
      </c>
    </row>
    <row r="231" spans="4:12" x14ac:dyDescent="0.25">
      <c r="D231" s="1">
        <v>1028</v>
      </c>
      <c r="E231">
        <f>(INDEX(LINEST($B$3:$B$65,$C$3:$C$65^{1,2,3}),1)*D231^3)+(INDEX(LINEST($B$3:$B$65,$C$3:$C$65^{1,2,3}),1,2)*D231^2)+(INDEX(LINEST($B$3:$B$65,$C$3:$C$65^{1,2,3}),1,3)*D231^1)+INDEX(LINEST($B$3:$B$65,$C$3:$C$65^{1,2,3}),1,4)</f>
        <v>345.27026206807386</v>
      </c>
      <c r="K231" s="1">
        <v>1028</v>
      </c>
      <c r="L231">
        <f>(INDEX(LINEST($I$3:$I$228,$J$3:$J$228^{1,2,3}),1)*K231^3)+(INDEX(LINEST($I$3:$I$228,$J$3:$J$228^{1,2,3}),1,2)*K231^2)+(INDEX(LINEST($I$3:$I$228,$J$3:$J$228^{1,2,3}),1,3)*K231^1)+INDEX(LINEST($I$3:$I$228,$J$3:$J$228^{1,2,3}),1,4)</f>
        <v>1206.8451352446464</v>
      </c>
    </row>
    <row r="232" spans="4:12" x14ac:dyDescent="0.25">
      <c r="D232" s="1">
        <v>1029</v>
      </c>
      <c r="E232">
        <f>(INDEX(LINEST($B$3:$B$65,$C$3:$C$65^{1,2,3}),1)*D232^3)+(INDEX(LINEST($B$3:$B$65,$C$3:$C$65^{1,2,3}),1,2)*D232^2)+(INDEX(LINEST($B$3:$B$65,$C$3:$C$65^{1,2,3}),1,3)*D232^1)+INDEX(LINEST($B$3:$B$65,$C$3:$C$65^{1,2,3}),1,4)</f>
        <v>344.93974964442145</v>
      </c>
      <c r="K232" s="1">
        <v>1029</v>
      </c>
      <c r="L232">
        <f>(INDEX(LINEST($I$3:$I$228,$J$3:$J$228^{1,2,3}),1)*K232^3)+(INDEX(LINEST($I$3:$I$228,$J$3:$J$228^{1,2,3}),1,2)*K232^2)+(INDEX(LINEST($I$3:$I$228,$J$3:$J$228^{1,2,3}),1,3)*K232^1)+INDEX(LINEST($I$3:$I$228,$J$3:$J$228^{1,2,3}),1,4)</f>
        <v>1205.6662996238811</v>
      </c>
    </row>
    <row r="233" spans="4:12" x14ac:dyDescent="0.25">
      <c r="D233" s="1">
        <v>1030</v>
      </c>
      <c r="E233">
        <f>(INDEX(LINEST($B$3:$B$65,$C$3:$C$65^{1,2,3}),1)*D233^3)+(INDEX(LINEST($B$3:$B$65,$C$3:$C$65^{1,2,3}),1,2)*D233^2)+(INDEX(LINEST($B$3:$B$65,$C$3:$C$65^{1,2,3}),1,3)*D233^1)+INDEX(LINEST($B$3:$B$65,$C$3:$C$65^{1,2,3}),1,4)</f>
        <v>344.6078843312514</v>
      </c>
      <c r="K233" s="1">
        <v>1030</v>
      </c>
      <c r="L233">
        <f>(INDEX(LINEST($I$3:$I$228,$J$3:$J$228^{1,2,3}),1)*K233^3)+(INDEX(LINEST($I$3:$I$228,$J$3:$J$228^{1,2,3}),1,2)*K233^2)+(INDEX(LINEST($I$3:$I$228,$J$3:$J$228^{1,2,3}),1,3)*K233^1)+INDEX(LINEST($I$3:$I$228,$J$3:$J$228^{1,2,3}),1,4)</f>
        <v>1204.4828604892909</v>
      </c>
    </row>
    <row r="234" spans="4:12" x14ac:dyDescent="0.25">
      <c r="D234" s="1">
        <v>1031</v>
      </c>
      <c r="E234">
        <f>(INDEX(LINEST($B$3:$B$65,$C$3:$C$65^{1,2,3}),1)*D234^3)+(INDEX(LINEST($B$3:$B$65,$C$3:$C$65^{1,2,3}),1,2)*D234^2)+(INDEX(LINEST($B$3:$B$65,$C$3:$C$65^{1,2,3}),1,3)*D234^1)+INDEX(LINEST($B$3:$B$65,$C$3:$C$65^{1,2,3}),1,4)</f>
        <v>344.27466810491819</v>
      </c>
      <c r="K234" s="1">
        <v>1031</v>
      </c>
      <c r="L234">
        <f>(INDEX(LINEST($I$3:$I$228,$J$3:$J$228^{1,2,3}),1)*K234^3)+(INDEX(LINEST($I$3:$I$228,$J$3:$J$228^{1,2,3}),1,2)*K234^2)+(INDEX(LINEST($I$3:$I$228,$J$3:$J$228^{1,2,3}),1,3)*K234^1)+INDEX(LINEST($I$3:$I$228,$J$3:$J$228^{1,2,3}),1,4)</f>
        <v>1203.2948241185522</v>
      </c>
    </row>
    <row r="235" spans="4:12" x14ac:dyDescent="0.25">
      <c r="D235" s="1">
        <v>1032</v>
      </c>
      <c r="E235">
        <f>(INDEX(LINEST($B$3:$B$65,$C$3:$C$65^{1,2,3}),1)*D235^3)+(INDEX(LINEST($B$3:$B$65,$C$3:$C$65^{1,2,3}),1,2)*D235^2)+(INDEX(LINEST($B$3:$B$65,$C$3:$C$65^{1,2,3}),1,3)*D235^1)+INDEX(LINEST($B$3:$B$65,$C$3:$C$65^{1,2,3}),1,4)</f>
        <v>343.94010294177565</v>
      </c>
      <c r="K235" s="1">
        <v>1032</v>
      </c>
      <c r="L235">
        <f>(INDEX(LINEST($I$3:$I$228,$J$3:$J$228^{1,2,3}),1)*K235^3)+(INDEX(LINEST($I$3:$I$228,$J$3:$J$228^{1,2,3}),1,2)*K235^2)+(INDEX(LINEST($I$3:$I$228,$J$3:$J$228^{1,2,3}),1,3)*K235^1)+INDEX(LINEST($I$3:$I$228,$J$3:$J$228^{1,2,3}),1,4)</f>
        <v>1202.1021967893375</v>
      </c>
    </row>
    <row r="236" spans="4:12" x14ac:dyDescent="0.25">
      <c r="D236" s="1">
        <v>1033</v>
      </c>
      <c r="E236">
        <f>(INDEX(LINEST($B$3:$B$65,$C$3:$C$65^{1,2,3}),1)*D236^3)+(INDEX(LINEST($B$3:$B$65,$C$3:$C$65^{1,2,3}),1,2)*D236^2)+(INDEX(LINEST($B$3:$B$65,$C$3:$C$65^{1,2,3}),1,3)*D236^1)+INDEX(LINEST($B$3:$B$65,$C$3:$C$65^{1,2,3}),1,4)</f>
        <v>343.60419081817849</v>
      </c>
      <c r="K236" s="1">
        <v>1033</v>
      </c>
      <c r="L236">
        <f>(INDEX(LINEST($I$3:$I$228,$J$3:$J$228^{1,2,3}),1)*K236^3)+(INDEX(LINEST($I$3:$I$228,$J$3:$J$228^{1,2,3}),1,2)*K236^2)+(INDEX(LINEST($I$3:$I$228,$J$3:$J$228^{1,2,3}),1,3)*K236^1)+INDEX(LINEST($I$3:$I$228,$J$3:$J$228^{1,2,3}),1,4)</f>
        <v>1200.9049847793203</v>
      </c>
    </row>
    <row r="237" spans="4:12" x14ac:dyDescent="0.25">
      <c r="D237" s="1">
        <v>1034</v>
      </c>
      <c r="E237">
        <f>(INDEX(LINEST($B$3:$B$65,$C$3:$C$65^{1,2,3}),1)*D237^3)+(INDEX(LINEST($B$3:$B$65,$C$3:$C$65^{1,2,3}),1,2)*D237^2)+(INDEX(LINEST($B$3:$B$65,$C$3:$C$65^{1,2,3}),1,3)*D237^1)+INDEX(LINEST($B$3:$B$65,$C$3:$C$65^{1,2,3}),1,4)</f>
        <v>343.26693371048077</v>
      </c>
      <c r="K237" s="1">
        <v>1034</v>
      </c>
      <c r="L237">
        <f>(INDEX(LINEST($I$3:$I$228,$J$3:$J$228^{1,2,3}),1)*K237^3)+(INDEX(LINEST($I$3:$I$228,$J$3:$J$228^{1,2,3}),1,2)*K237^2)+(INDEX(LINEST($I$3:$I$228,$J$3:$J$228^{1,2,3}),1,3)*K237^1)+INDEX(LINEST($I$3:$I$228,$J$3:$J$228^{1,2,3}),1,4)</f>
        <v>1199.7031943661741</v>
      </c>
    </row>
    <row r="238" spans="4:12" x14ac:dyDescent="0.25">
      <c r="D238" s="1">
        <v>1035</v>
      </c>
      <c r="E238">
        <f>(INDEX(LINEST($B$3:$B$65,$C$3:$C$65^{1,2,3}),1)*D238^3)+(INDEX(LINEST($B$3:$B$65,$C$3:$C$65^{1,2,3}),1,2)*D238^2)+(INDEX(LINEST($B$3:$B$65,$C$3:$C$65^{1,2,3}),1,3)*D238^1)+INDEX(LINEST($B$3:$B$65,$C$3:$C$65^{1,2,3}),1,4)</f>
        <v>342.9283335950372</v>
      </c>
      <c r="K238" s="1">
        <v>1035</v>
      </c>
      <c r="L238">
        <f>(INDEX(LINEST($I$3:$I$228,$J$3:$J$228^{1,2,3}),1)*K238^3)+(INDEX(LINEST($I$3:$I$228,$J$3:$J$228^{1,2,3}),1,2)*K238^2)+(INDEX(LINEST($I$3:$I$228,$J$3:$J$228^{1,2,3}),1,3)*K238^1)+INDEX(LINEST($I$3:$I$228,$J$3:$J$228^{1,2,3}),1,4)</f>
        <v>1198.4968318275733</v>
      </c>
    </row>
    <row r="239" spans="4:12" x14ac:dyDescent="0.25">
      <c r="D239" s="1">
        <v>1036</v>
      </c>
      <c r="E239">
        <f>(INDEX(LINEST($B$3:$B$65,$C$3:$C$65^{1,2,3}),1)*D239^3)+(INDEX(LINEST($B$3:$B$65,$C$3:$C$65^{1,2,3}),1,2)*D239^2)+(INDEX(LINEST($B$3:$B$65,$C$3:$C$65^{1,2,3}),1,3)*D239^1)+INDEX(LINEST($B$3:$B$65,$C$3:$C$65^{1,2,3}),1,4)</f>
        <v>342.58839244820115</v>
      </c>
      <c r="K239" s="1">
        <v>1036</v>
      </c>
      <c r="L239">
        <f>(INDEX(LINEST($I$3:$I$228,$J$3:$J$228^{1,2,3}),1)*K239^3)+(INDEX(LINEST($I$3:$I$228,$J$3:$J$228^{1,2,3}),1,2)*K239^2)+(INDEX(LINEST($I$3:$I$228,$J$3:$J$228^{1,2,3}),1,3)*K239^1)+INDEX(LINEST($I$3:$I$228,$J$3:$J$228^{1,2,3}),1,4)</f>
        <v>1197.2859034411913</v>
      </c>
    </row>
    <row r="240" spans="4:12" x14ac:dyDescent="0.25">
      <c r="D240" s="1">
        <v>1037</v>
      </c>
      <c r="E240">
        <f>(INDEX(LINEST($B$3:$B$65,$C$3:$C$65^{1,2,3}),1)*D240^3)+(INDEX(LINEST($B$3:$B$65,$C$3:$C$65^{1,2,3}),1,2)*D240^2)+(INDEX(LINEST($B$3:$B$65,$C$3:$C$65^{1,2,3}),1,3)*D240^1)+INDEX(LINEST($B$3:$B$65,$C$3:$C$65^{1,2,3}),1,4)</f>
        <v>342.24711224632733</v>
      </c>
      <c r="K240" s="1">
        <v>1037</v>
      </c>
      <c r="L240">
        <f>(INDEX(LINEST($I$3:$I$228,$J$3:$J$228^{1,2,3}),1)*K240^3)+(INDEX(LINEST($I$3:$I$228,$J$3:$J$228^{1,2,3}),1,2)*K240^2)+(INDEX(LINEST($I$3:$I$228,$J$3:$J$228^{1,2,3}),1,3)*K240^1)+INDEX(LINEST($I$3:$I$228,$J$3:$J$228^{1,2,3}),1,4)</f>
        <v>1196.0704154847026</v>
      </c>
    </row>
    <row r="241" spans="4:12" x14ac:dyDescent="0.25">
      <c r="D241" s="1">
        <v>1038</v>
      </c>
      <c r="E241">
        <f>(INDEX(LINEST($B$3:$B$65,$C$3:$C$65^{1,2,3}),1)*D241^3)+(INDEX(LINEST($B$3:$B$65,$C$3:$C$65^{1,2,3}),1,2)*D241^2)+(INDEX(LINEST($B$3:$B$65,$C$3:$C$65^{1,2,3}),1,3)*D241^1)+INDEX(LINEST($B$3:$B$65,$C$3:$C$65^{1,2,3}),1,4)</f>
        <v>341.90449496577025</v>
      </c>
      <c r="K241" s="1">
        <v>1038</v>
      </c>
      <c r="L241">
        <f>(INDEX(LINEST($I$3:$I$228,$J$3:$J$228^{1,2,3}),1)*K241^3)+(INDEX(LINEST($I$3:$I$228,$J$3:$J$228^{1,2,3}),1,2)*K241^2)+(INDEX(LINEST($I$3:$I$228,$J$3:$J$228^{1,2,3}),1,3)*K241^1)+INDEX(LINEST($I$3:$I$228,$J$3:$J$228^{1,2,3}),1,4)</f>
        <v>1194.8503742357816</v>
      </c>
    </row>
    <row r="242" spans="4:12" x14ac:dyDescent="0.25">
      <c r="D242" s="1">
        <v>1039</v>
      </c>
      <c r="E242">
        <f>(INDEX(LINEST($B$3:$B$65,$C$3:$C$65^{1,2,3}),1)*D242^3)+(INDEX(LINEST($B$3:$B$65,$C$3:$C$65^{1,2,3}),1,2)*D242^2)+(INDEX(LINEST($B$3:$B$65,$C$3:$C$65^{1,2,3}),1,3)*D242^1)+INDEX(LINEST($B$3:$B$65,$C$3:$C$65^{1,2,3}),1,4)</f>
        <v>341.56054258288418</v>
      </c>
      <c r="K242" s="1">
        <v>1039</v>
      </c>
      <c r="L242">
        <f>(INDEX(LINEST($I$3:$I$228,$J$3:$J$228^{1,2,3}),1)*K242^3)+(INDEX(LINEST($I$3:$I$228,$J$3:$J$228^{1,2,3}),1,2)*K242^2)+(INDEX(LINEST($I$3:$I$228,$J$3:$J$228^{1,2,3}),1,3)*K242^1)+INDEX(LINEST($I$3:$I$228,$J$3:$J$228^{1,2,3}),1,4)</f>
        <v>1193.6257859720999</v>
      </c>
    </row>
    <row r="243" spans="4:12" x14ac:dyDescent="0.25">
      <c r="D243" s="1">
        <v>1040</v>
      </c>
      <c r="E243">
        <f>(INDEX(LINEST($B$3:$B$65,$C$3:$C$65^{1,2,3}),1)*D243^3)+(INDEX(LINEST($B$3:$B$65,$C$3:$C$65^{1,2,3}),1,2)*D243^2)+(INDEX(LINEST($B$3:$B$65,$C$3:$C$65^{1,2,3}),1,3)*D243^1)+INDEX(LINEST($B$3:$B$65,$C$3:$C$65^{1,2,3}),1,4)</f>
        <v>341.21525707402293</v>
      </c>
      <c r="K243" s="1">
        <v>1040</v>
      </c>
      <c r="L243">
        <f>(INDEX(LINEST($I$3:$I$228,$J$3:$J$228^{1,2,3}),1)*K243^3)+(INDEX(LINEST($I$3:$I$228,$J$3:$J$228^{1,2,3}),1,2)*K243^2)+(INDEX(LINEST($I$3:$I$228,$J$3:$J$228^{1,2,3}),1,3)*K243^1)+INDEX(LINEST($I$3:$I$228,$J$3:$J$228^{1,2,3}),1,4)</f>
        <v>1192.396656971332</v>
      </c>
    </row>
    <row r="244" spans="4:12" x14ac:dyDescent="0.25">
      <c r="D244" s="1">
        <v>1041</v>
      </c>
      <c r="E244">
        <f>(INDEX(LINEST($B$3:$B$65,$C$3:$C$65^{1,2,3}),1)*D244^3)+(INDEX(LINEST($B$3:$B$65,$C$3:$C$65^{1,2,3}),1,2)*D244^2)+(INDEX(LINEST($B$3:$B$65,$C$3:$C$65^{1,2,3}),1,3)*D244^1)+INDEX(LINEST($B$3:$B$65,$C$3:$C$65^{1,2,3}),1,4)</f>
        <v>340.86864041554077</v>
      </c>
      <c r="K244" s="1">
        <v>1041</v>
      </c>
      <c r="L244">
        <f>(INDEX(LINEST($I$3:$I$228,$J$3:$J$228^{1,2,3}),1)*K244^3)+(INDEX(LINEST($I$3:$I$228,$J$3:$J$228^{1,2,3}),1,2)*K244^2)+(INDEX(LINEST($I$3:$I$228,$J$3:$J$228^{1,2,3}),1,3)*K244^1)+INDEX(LINEST($I$3:$I$228,$J$3:$J$228^{1,2,3}),1,4)</f>
        <v>1191.1629935111514</v>
      </c>
    </row>
    <row r="245" spans="4:12" x14ac:dyDescent="0.25">
      <c r="D245" s="1">
        <v>1042</v>
      </c>
      <c r="E245">
        <f>(INDEX(LINEST($B$3:$B$65,$C$3:$C$65^{1,2,3}),1)*D245^3)+(INDEX(LINEST($B$3:$B$65,$C$3:$C$65^{1,2,3}),1,2)*D245^2)+(INDEX(LINEST($B$3:$B$65,$C$3:$C$65^{1,2,3}),1,3)*D245^1)+INDEX(LINEST($B$3:$B$65,$C$3:$C$65^{1,2,3}),1,4)</f>
        <v>340.52069458379242</v>
      </c>
      <c r="K245" s="1">
        <v>1042</v>
      </c>
      <c r="L245">
        <f>(INDEX(LINEST($I$3:$I$228,$J$3:$J$228^{1,2,3}),1)*K245^3)+(INDEX(LINEST($I$3:$I$228,$J$3:$J$228^{1,2,3}),1,2)*K245^2)+(INDEX(LINEST($I$3:$I$228,$J$3:$J$228^{1,2,3}),1,3)*K245^1)+INDEX(LINEST($I$3:$I$228,$J$3:$J$228^{1,2,3}),1,4)</f>
        <v>1189.9248018692342</v>
      </c>
    </row>
    <row r="246" spans="4:12" x14ac:dyDescent="0.25">
      <c r="D246" s="1">
        <v>1043</v>
      </c>
      <c r="E246">
        <f>(INDEX(LINEST($B$3:$B$65,$C$3:$C$65^{1,2,3}),1)*D246^3)+(INDEX(LINEST($B$3:$B$65,$C$3:$C$65^{1,2,3}),1,2)*D246^2)+(INDEX(LINEST($B$3:$B$65,$C$3:$C$65^{1,2,3}),1,3)*D246^1)+INDEX(LINEST($B$3:$B$65,$C$3:$C$65^{1,2,3}),1,4)</f>
        <v>340.17142155513216</v>
      </c>
      <c r="K246" s="1">
        <v>1043</v>
      </c>
      <c r="L246">
        <f>(INDEX(LINEST($I$3:$I$228,$J$3:$J$228^{1,2,3}),1)*K246^3)+(INDEX(LINEST($I$3:$I$228,$J$3:$J$228^{1,2,3}),1,2)*K246^2)+(INDEX(LINEST($I$3:$I$228,$J$3:$J$228^{1,2,3}),1,3)*K246^1)+INDEX(LINEST($I$3:$I$228,$J$3:$J$228^{1,2,3}),1,4)</f>
        <v>1188.6820883232513</v>
      </c>
    </row>
    <row r="247" spans="4:12" x14ac:dyDescent="0.25">
      <c r="D247" s="1">
        <v>1044</v>
      </c>
      <c r="E247">
        <f>(INDEX(LINEST($B$3:$B$65,$C$3:$C$65^{1,2,3}),1)*D247^3)+(INDEX(LINEST($B$3:$B$65,$C$3:$C$65^{1,2,3}),1,2)*D247^2)+(INDEX(LINEST($B$3:$B$65,$C$3:$C$65^{1,2,3}),1,3)*D247^1)+INDEX(LINEST($B$3:$B$65,$C$3:$C$65^{1,2,3}),1,4)</f>
        <v>339.82082330591334</v>
      </c>
      <c r="K247" s="1">
        <v>1044</v>
      </c>
      <c r="L247">
        <f>(INDEX(LINEST($I$3:$I$228,$J$3:$J$228^{1,2,3}),1)*K247^3)+(INDEX(LINEST($I$3:$I$228,$J$3:$J$228^{1,2,3}),1,2)*K247^2)+(INDEX(LINEST($I$3:$I$228,$J$3:$J$228^{1,2,3}),1,3)*K247^1)+INDEX(LINEST($I$3:$I$228,$J$3:$J$228^{1,2,3}),1,4)</f>
        <v>1187.4348591508788</v>
      </c>
    </row>
    <row r="248" spans="4:12" x14ac:dyDescent="0.25">
      <c r="D248" s="1">
        <v>1045</v>
      </c>
      <c r="E248">
        <f>(INDEX(LINEST($B$3:$B$65,$C$3:$C$65^{1,2,3}),1)*D248^3)+(INDEX(LINEST($B$3:$B$65,$C$3:$C$65^{1,2,3}),1,2)*D248^2)+(INDEX(LINEST($B$3:$B$65,$C$3:$C$65^{1,2,3}),1,3)*D248^1)+INDEX(LINEST($B$3:$B$65,$C$3:$C$65^{1,2,3}),1,4)</f>
        <v>339.46890181249137</v>
      </c>
      <c r="K248" s="1">
        <v>1045</v>
      </c>
      <c r="L248">
        <f>(INDEX(LINEST($I$3:$I$228,$J$3:$J$228^{1,2,3}),1)*K248^3)+(INDEX(LINEST($I$3:$I$228,$J$3:$J$228^{1,2,3}),1,2)*K248^2)+(INDEX(LINEST($I$3:$I$228,$J$3:$J$228^{1,2,3}),1,3)*K248^1)+INDEX(LINEST($I$3:$I$228,$J$3:$J$228^{1,2,3}),1,4)</f>
        <v>1186.1831206297902</v>
      </c>
    </row>
    <row r="249" spans="4:12" x14ac:dyDescent="0.25">
      <c r="D249" s="1">
        <v>1046</v>
      </c>
      <c r="E249">
        <f>(INDEX(LINEST($B$3:$B$65,$C$3:$C$65^{1,2,3}),1)*D249^3)+(INDEX(LINEST($B$3:$B$65,$C$3:$C$65^{1,2,3}),1,2)*D249^2)+(INDEX(LINEST($B$3:$B$65,$C$3:$C$65^{1,2,3}),1,3)*D249^1)+INDEX(LINEST($B$3:$B$65,$C$3:$C$65^{1,2,3}),1,4)</f>
        <v>339.11565905121961</v>
      </c>
      <c r="K249" s="1">
        <v>1046</v>
      </c>
      <c r="L249">
        <f>(INDEX(LINEST($I$3:$I$228,$J$3:$J$228^{1,2,3}),1)*K249^3)+(INDEX(LINEST($I$3:$I$228,$J$3:$J$228^{1,2,3}),1,2)*K249^2)+(INDEX(LINEST($I$3:$I$228,$J$3:$J$228^{1,2,3}),1,3)*K249^1)+INDEX(LINEST($I$3:$I$228,$J$3:$J$228^{1,2,3}),1,4)</f>
        <v>1184.9268790376573</v>
      </c>
    </row>
    <row r="250" spans="4:12" x14ac:dyDescent="0.25">
      <c r="D250" s="1">
        <v>1047</v>
      </c>
      <c r="E250">
        <f>(INDEX(LINEST($B$3:$B$65,$C$3:$C$65^{1,2,3}),1)*D250^3)+(INDEX(LINEST($B$3:$B$65,$C$3:$C$65^{1,2,3}),1,2)*D250^2)+(INDEX(LINEST($B$3:$B$65,$C$3:$C$65^{1,2,3}),1,3)*D250^1)+INDEX(LINEST($B$3:$B$65,$C$3:$C$65^{1,2,3}),1,4)</f>
        <v>338.76109699845347</v>
      </c>
      <c r="K250" s="1">
        <v>1047</v>
      </c>
      <c r="L250">
        <f>(INDEX(LINEST($I$3:$I$228,$J$3:$J$228^{1,2,3}),1)*K250^3)+(INDEX(LINEST($I$3:$I$228,$J$3:$J$228^{1,2,3}),1,2)*K250^2)+(INDEX(LINEST($I$3:$I$228,$J$3:$J$228^{1,2,3}),1,3)*K250^1)+INDEX(LINEST($I$3:$I$228,$J$3:$J$228^{1,2,3}),1,4)</f>
        <v>1183.6661406521562</v>
      </c>
    </row>
    <row r="251" spans="4:12" x14ac:dyDescent="0.25">
      <c r="D251" s="1">
        <v>1048</v>
      </c>
      <c r="E251">
        <f>(INDEX(LINEST($B$3:$B$65,$C$3:$C$65^{1,2,3}),1)*D251^3)+(INDEX(LINEST($B$3:$B$65,$C$3:$C$65^{1,2,3}),1,2)*D251^2)+(INDEX(LINEST($B$3:$B$65,$C$3:$C$65^{1,2,3}),1,3)*D251^1)+INDEX(LINEST($B$3:$B$65,$C$3:$C$65^{1,2,3}),1,4)</f>
        <v>338.40521763054585</v>
      </c>
      <c r="K251" s="1">
        <v>1048</v>
      </c>
      <c r="L251">
        <f>(INDEX(LINEST($I$3:$I$228,$J$3:$J$228^{1,2,3}),1)*K251^3)+(INDEX(LINEST($I$3:$I$228,$J$3:$J$228^{1,2,3}),1,2)*K251^2)+(INDEX(LINEST($I$3:$I$228,$J$3:$J$228^{1,2,3}),1,3)*K251^1)+INDEX(LINEST($I$3:$I$228,$J$3:$J$228^{1,2,3}),1,4)</f>
        <v>1182.4009117509577</v>
      </c>
    </row>
    <row r="252" spans="4:12" x14ac:dyDescent="0.25">
      <c r="D252" s="1">
        <v>1049</v>
      </c>
      <c r="E252">
        <f>(INDEX(LINEST($B$3:$B$65,$C$3:$C$65^{1,2,3}),1)*D252^3)+(INDEX(LINEST($B$3:$B$65,$C$3:$C$65^{1,2,3}),1,2)*D252^2)+(INDEX(LINEST($B$3:$B$65,$C$3:$C$65^{1,2,3}),1,3)*D252^1)+INDEX(LINEST($B$3:$B$65,$C$3:$C$65^{1,2,3}),1,4)</f>
        <v>338.0480229238517</v>
      </c>
      <c r="K252" s="1">
        <v>1049</v>
      </c>
      <c r="L252">
        <f>(INDEX(LINEST($I$3:$I$228,$J$3:$J$228^{1,2,3}),1)*K252^3)+(INDEX(LINEST($I$3:$I$228,$J$3:$J$228^{1,2,3}),1,2)*K252^2)+(INDEX(LINEST($I$3:$I$228,$J$3:$J$228^{1,2,3}),1,3)*K252^1)+INDEX(LINEST($I$3:$I$228,$J$3:$J$228^{1,2,3}),1,4)</f>
        <v>1181.1311986117389</v>
      </c>
    </row>
    <row r="253" spans="4:12" x14ac:dyDescent="0.25">
      <c r="D253" s="1">
        <v>1050</v>
      </c>
      <c r="E253">
        <f>(INDEX(LINEST($B$3:$B$65,$C$3:$C$65^{1,2,3}),1)*D253^3)+(INDEX(LINEST($B$3:$B$65,$C$3:$C$65^{1,2,3}),1,2)*D253^2)+(INDEX(LINEST($B$3:$B$65,$C$3:$C$65^{1,2,3}),1,3)*D253^1)+INDEX(LINEST($B$3:$B$65,$C$3:$C$65^{1,2,3}),1,4)</f>
        <v>337.68951485472485</v>
      </c>
      <c r="K253" s="1">
        <v>1050</v>
      </c>
      <c r="L253">
        <f>(INDEX(LINEST($I$3:$I$228,$J$3:$J$228^{1,2,3}),1)*K253^3)+(INDEX(LINEST($I$3:$I$228,$J$3:$J$228^{1,2,3}),1,2)*K253^2)+(INDEX(LINEST($I$3:$I$228,$J$3:$J$228^{1,2,3}),1,3)*K253^1)+INDEX(LINEST($I$3:$I$228,$J$3:$J$228^{1,2,3}),1,4)</f>
        <v>1179.8570075121725</v>
      </c>
    </row>
    <row r="254" spans="4:12" x14ac:dyDescent="0.25">
      <c r="D254" s="1">
        <v>1051</v>
      </c>
      <c r="E254">
        <f>(INDEX(LINEST($B$3:$B$65,$C$3:$C$65^{1,2,3}),1)*D254^3)+(INDEX(LINEST($B$3:$B$65,$C$3:$C$65^{1,2,3}),1,2)*D254^2)+(INDEX(LINEST($B$3:$B$65,$C$3:$C$65^{1,2,3}),1,3)*D254^1)+INDEX(LINEST($B$3:$B$65,$C$3:$C$65^{1,2,3}),1,4)</f>
        <v>337.32969539952069</v>
      </c>
      <c r="K254" s="1">
        <v>1051</v>
      </c>
      <c r="L254">
        <f>(INDEX(LINEST($I$3:$I$228,$J$3:$J$228^{1,2,3}),1)*K254^3)+(INDEX(LINEST($I$3:$I$228,$J$3:$J$228^{1,2,3}),1,2)*K254^2)+(INDEX(LINEST($I$3:$I$228,$J$3:$J$228^{1,2,3}),1,3)*K254^1)+INDEX(LINEST($I$3:$I$228,$J$3:$J$228^{1,2,3}),1,4)</f>
        <v>1178.5783447299318</v>
      </c>
    </row>
    <row r="255" spans="4:12" x14ac:dyDescent="0.25">
      <c r="D255" s="1">
        <v>1052</v>
      </c>
      <c r="E255">
        <f>(INDEX(LINEST($B$3:$B$65,$C$3:$C$65^{1,2,3}),1)*D255^3)+(INDEX(LINEST($B$3:$B$65,$C$3:$C$65^{1,2,3}),1,2)*D255^2)+(INDEX(LINEST($B$3:$B$65,$C$3:$C$65^{1,2,3}),1,3)*D255^1)+INDEX(LINEST($B$3:$B$65,$C$3:$C$65^{1,2,3}),1,4)</f>
        <v>336.96856653459213</v>
      </c>
      <c r="K255" s="1">
        <v>1052</v>
      </c>
      <c r="L255">
        <f>(INDEX(LINEST($I$3:$I$228,$J$3:$J$228^{1,2,3}),1)*K255^3)+(INDEX(LINEST($I$3:$I$228,$J$3:$J$228^{1,2,3}),1,2)*K255^2)+(INDEX(LINEST($I$3:$I$228,$J$3:$J$228^{1,2,3}),1,3)*K255^1)+INDEX(LINEST($I$3:$I$228,$J$3:$J$228^{1,2,3}),1,4)</f>
        <v>1177.2952165426896</v>
      </c>
    </row>
    <row r="256" spans="4:12" x14ac:dyDescent="0.25">
      <c r="D256" s="1">
        <v>1053</v>
      </c>
      <c r="E256">
        <f>(INDEX(LINEST($B$3:$B$65,$C$3:$C$65^{1,2,3}),1)*D256^3)+(INDEX(LINEST($B$3:$B$65,$C$3:$C$65^{1,2,3}),1,2)*D256^2)+(INDEX(LINEST($B$3:$B$65,$C$3:$C$65^{1,2,3}),1,3)*D256^1)+INDEX(LINEST($B$3:$B$65,$C$3:$C$65^{1,2,3}),1,4)</f>
        <v>336.60613023629412</v>
      </c>
      <c r="K256" s="1">
        <v>1053</v>
      </c>
      <c r="L256">
        <f>(INDEX(LINEST($I$3:$I$228,$J$3:$J$228^{1,2,3}),1)*K256^3)+(INDEX(LINEST($I$3:$I$228,$J$3:$J$228^{1,2,3}),1,2)*K256^2)+(INDEX(LINEST($I$3:$I$228,$J$3:$J$228^{1,2,3}),1,3)*K256^1)+INDEX(LINEST($I$3:$I$228,$J$3:$J$228^{1,2,3}),1,4)</f>
        <v>1176.0076292281228</v>
      </c>
    </row>
    <row r="257" spans="4:12" x14ac:dyDescent="0.25">
      <c r="D257" s="1">
        <v>1054</v>
      </c>
      <c r="E257">
        <f>(INDEX(LINEST($B$3:$B$65,$C$3:$C$65^{1,2,3}),1)*D257^3)+(INDEX(LINEST($B$3:$B$65,$C$3:$C$65^{1,2,3}),1,2)*D257^2)+(INDEX(LINEST($B$3:$B$65,$C$3:$C$65^{1,2,3}),1,3)*D257^1)+INDEX(LINEST($B$3:$B$65,$C$3:$C$65^{1,2,3}),1,4)</f>
        <v>336.24238848098094</v>
      </c>
      <c r="K257" s="1">
        <v>1054</v>
      </c>
      <c r="L257">
        <f>(INDEX(LINEST($I$3:$I$228,$J$3:$J$228^{1,2,3}),1)*K257^3)+(INDEX(LINEST($I$3:$I$228,$J$3:$J$228^{1,2,3}),1,2)*K257^2)+(INDEX(LINEST($I$3:$I$228,$J$3:$J$228^{1,2,3}),1,3)*K257^1)+INDEX(LINEST($I$3:$I$228,$J$3:$J$228^{1,2,3}),1,4)</f>
        <v>1174.7155890639015</v>
      </c>
    </row>
    <row r="258" spans="4:12" x14ac:dyDescent="0.25">
      <c r="D258" s="1">
        <v>1055</v>
      </c>
      <c r="E258">
        <f>(INDEX(LINEST($B$3:$B$65,$C$3:$C$65^{1,2,3}),1)*D258^3)+(INDEX(LINEST($B$3:$B$65,$C$3:$C$65^{1,2,3}),1,2)*D258^2)+(INDEX(LINEST($B$3:$B$65,$C$3:$C$65^{1,2,3}),1,3)*D258^1)+INDEX(LINEST($B$3:$B$65,$C$3:$C$65^{1,2,3}),1,4)</f>
        <v>335.87734324500707</v>
      </c>
      <c r="K258" s="1">
        <v>1055</v>
      </c>
      <c r="L258">
        <f>(INDEX(LINEST($I$3:$I$228,$J$3:$J$228^{1,2,3}),1)*K258^3)+(INDEX(LINEST($I$3:$I$228,$J$3:$J$228^{1,2,3}),1,2)*K258^2)+(INDEX(LINEST($I$3:$I$228,$J$3:$J$228^{1,2,3}),1,3)*K258^1)+INDEX(LINEST($I$3:$I$228,$J$3:$J$228^{1,2,3}),1,4)</f>
        <v>1173.4191023277026</v>
      </c>
    </row>
    <row r="259" spans="4:12" x14ac:dyDescent="0.25">
      <c r="D259" s="1">
        <v>1056</v>
      </c>
      <c r="E259">
        <f>(INDEX(LINEST($B$3:$B$65,$C$3:$C$65^{1,2,3}),1)*D259^3)+(INDEX(LINEST($B$3:$B$65,$C$3:$C$65^{1,2,3}),1,2)*D259^2)+(INDEX(LINEST($B$3:$B$65,$C$3:$C$65^{1,2,3}),1,3)*D259^1)+INDEX(LINEST($B$3:$B$65,$C$3:$C$65^{1,2,3}),1,4)</f>
        <v>335.51099650472588</v>
      </c>
      <c r="K259" s="1">
        <v>1056</v>
      </c>
      <c r="L259">
        <f>(INDEX(LINEST($I$3:$I$228,$J$3:$J$228^{1,2,3}),1)*K259^3)+(INDEX(LINEST($I$3:$I$228,$J$3:$J$228^{1,2,3}),1,2)*K259^2)+(INDEX(LINEST($I$3:$I$228,$J$3:$J$228^{1,2,3}),1,3)*K259^1)+INDEX(LINEST($I$3:$I$228,$J$3:$J$228^{1,2,3}),1,4)</f>
        <v>1172.1181752971979</v>
      </c>
    </row>
    <row r="260" spans="4:12" x14ac:dyDescent="0.25">
      <c r="D260" s="1">
        <v>1057</v>
      </c>
      <c r="E260">
        <f>(INDEX(LINEST($B$3:$B$65,$C$3:$C$65^{1,2,3}),1)*D260^3)+(INDEX(LINEST($B$3:$B$65,$C$3:$C$65^{1,2,3}),1,2)*D260^2)+(INDEX(LINEST($B$3:$B$65,$C$3:$C$65^{1,2,3}),1,3)*D260^1)+INDEX(LINEST($B$3:$B$65,$C$3:$C$65^{1,2,3}),1,4)</f>
        <v>335.1433502364921</v>
      </c>
      <c r="K260" s="1">
        <v>1057</v>
      </c>
      <c r="L260">
        <f>(INDEX(LINEST($I$3:$I$228,$J$3:$J$228^{1,2,3}),1)*K260^3)+(INDEX(LINEST($I$3:$I$228,$J$3:$J$228^{1,2,3}),1,2)*K260^2)+(INDEX(LINEST($I$3:$I$228,$J$3:$J$228^{1,2,3}),1,3)*K260^1)+INDEX(LINEST($I$3:$I$228,$J$3:$J$228^{1,2,3}),1,4)</f>
        <v>1170.8128142500618</v>
      </c>
    </row>
    <row r="261" spans="4:12" x14ac:dyDescent="0.25">
      <c r="D261" s="1">
        <v>1058</v>
      </c>
      <c r="E261">
        <f>(INDEX(LINEST($B$3:$B$65,$C$3:$C$65^{1,2,3}),1)*D261^3)+(INDEX(LINEST($B$3:$B$65,$C$3:$C$65^{1,2,3}),1,2)*D261^2)+(INDEX(LINEST($B$3:$B$65,$C$3:$C$65^{1,2,3}),1,3)*D261^1)+INDEX(LINEST($B$3:$B$65,$C$3:$C$65^{1,2,3}),1,4)</f>
        <v>334.77440641666021</v>
      </c>
      <c r="K261" s="1">
        <v>1058</v>
      </c>
      <c r="L261">
        <f>(INDEX(LINEST($I$3:$I$228,$J$3:$J$228^{1,2,3}),1)*K261^3)+(INDEX(LINEST($I$3:$I$228,$J$3:$J$228^{1,2,3}),1,2)*K261^2)+(INDEX(LINEST($I$3:$I$228,$J$3:$J$228^{1,2,3}),1,3)*K261^1)+INDEX(LINEST($I$3:$I$228,$J$3:$J$228^{1,2,3}),1,4)</f>
        <v>1169.5030254639687</v>
      </c>
    </row>
    <row r="262" spans="4:12" x14ac:dyDescent="0.25">
      <c r="D262" s="1">
        <v>1059</v>
      </c>
      <c r="E262">
        <f>(INDEX(LINEST($B$3:$B$65,$C$3:$C$65^{1,2,3}),1)*D262^3)+(INDEX(LINEST($B$3:$B$65,$C$3:$C$65^{1,2,3}),1,2)*D262^2)+(INDEX(LINEST($B$3:$B$65,$C$3:$C$65^{1,2,3}),1,3)*D262^1)+INDEX(LINEST($B$3:$B$65,$C$3:$C$65^{1,2,3}),1,4)</f>
        <v>334.40416702158473</v>
      </c>
      <c r="K262" s="1">
        <v>1059</v>
      </c>
      <c r="L262">
        <f>(INDEX(LINEST($I$3:$I$228,$J$3:$J$228^{1,2,3}),1)*K262^3)+(INDEX(LINEST($I$3:$I$228,$J$3:$J$228^{1,2,3}),1,2)*K262^2)+(INDEX(LINEST($I$3:$I$228,$J$3:$J$228^{1,2,3}),1,3)*K262^1)+INDEX(LINEST($I$3:$I$228,$J$3:$J$228^{1,2,3}),1,4)</f>
        <v>1168.188815216592</v>
      </c>
    </row>
    <row r="263" spans="4:12" x14ac:dyDescent="0.25">
      <c r="D263" s="1">
        <v>1060</v>
      </c>
      <c r="E263">
        <f>(INDEX(LINEST($B$3:$B$65,$C$3:$C$65^{1,2,3}),1)*D263^3)+(INDEX(LINEST($B$3:$B$65,$C$3:$C$65^{1,2,3}),1,2)*D263^2)+(INDEX(LINEST($B$3:$B$65,$C$3:$C$65^{1,2,3}),1,3)*D263^1)+INDEX(LINEST($B$3:$B$65,$C$3:$C$65^{1,2,3}),1,4)</f>
        <v>334.032634027619</v>
      </c>
      <c r="K263" s="1">
        <v>1060</v>
      </c>
      <c r="L263">
        <f>(INDEX(LINEST($I$3:$I$228,$J$3:$J$228^{1,2,3}),1)*K263^3)+(INDEX(LINEST($I$3:$I$228,$J$3:$J$228^{1,2,3}),1,2)*K263^2)+(INDEX(LINEST($I$3:$I$228,$J$3:$J$228^{1,2,3}),1,3)*K263^1)+INDEX(LINEST($I$3:$I$228,$J$3:$J$228^{1,2,3}),1,4)</f>
        <v>1166.8701897856045</v>
      </c>
    </row>
    <row r="264" spans="4:12" x14ac:dyDescent="0.25">
      <c r="D264" s="1">
        <v>1061</v>
      </c>
      <c r="E264">
        <f>(INDEX(LINEST($B$3:$B$65,$C$3:$C$65^{1,2,3}),1)*D264^3)+(INDEX(LINEST($B$3:$B$65,$C$3:$C$65^{1,2,3}),1,2)*D264^2)+(INDEX(LINEST($B$3:$B$65,$C$3:$C$65^{1,2,3}),1,3)*D264^1)+INDEX(LINEST($B$3:$B$65,$C$3:$C$65^{1,2,3}),1,4)</f>
        <v>333.65980941111775</v>
      </c>
      <c r="K264" s="1">
        <v>1061</v>
      </c>
      <c r="L264">
        <f>(INDEX(LINEST($I$3:$I$228,$J$3:$J$228^{1,2,3}),1)*K264^3)+(INDEX(LINEST($I$3:$I$228,$J$3:$J$228^{1,2,3}),1,2)*K264^2)+(INDEX(LINEST($I$3:$I$228,$J$3:$J$228^{1,2,3}),1,3)*K264^1)+INDEX(LINEST($I$3:$I$228,$J$3:$J$228^{1,2,3}),1,4)</f>
        <v>1165.5471554486812</v>
      </c>
    </row>
    <row r="265" spans="4:12" x14ac:dyDescent="0.25">
      <c r="D265" s="1">
        <v>1062</v>
      </c>
      <c r="E265">
        <f>(INDEX(LINEST($B$3:$B$65,$C$3:$C$65^{1,2,3}),1)*D265^3)+(INDEX(LINEST($B$3:$B$65,$C$3:$C$65^{1,2,3}),1,2)*D265^2)+(INDEX(LINEST($B$3:$B$65,$C$3:$C$65^{1,2,3}),1,3)*D265^1)+INDEX(LINEST($B$3:$B$65,$C$3:$C$65^{1,2,3}),1,4)</f>
        <v>333.28569514843548</v>
      </c>
      <c r="K265" s="1">
        <v>1062</v>
      </c>
      <c r="L265">
        <f>(INDEX(LINEST($I$3:$I$228,$J$3:$J$228^{1,2,3}),1)*K265^3)+(INDEX(LINEST($I$3:$I$228,$J$3:$J$228^{1,2,3}),1,2)*K265^2)+(INDEX(LINEST($I$3:$I$228,$J$3:$J$228^{1,2,3}),1,3)*K265^1)+INDEX(LINEST($I$3:$I$228,$J$3:$J$228^{1,2,3}),1,4)</f>
        <v>1164.2197184834959</v>
      </c>
    </row>
    <row r="266" spans="4:12" x14ac:dyDescent="0.25">
      <c r="D266" s="1">
        <v>1063</v>
      </c>
      <c r="E266">
        <f>(INDEX(LINEST($B$3:$B$65,$C$3:$C$65^{1,2,3}),1)*D266^3)+(INDEX(LINEST($B$3:$B$65,$C$3:$C$65^{1,2,3}),1,2)*D266^2)+(INDEX(LINEST($B$3:$B$65,$C$3:$C$65^{1,2,3}),1,3)*D266^1)+INDEX(LINEST($B$3:$B$65,$C$3:$C$65^{1,2,3}),1,4)</f>
        <v>332.910293215926</v>
      </c>
      <c r="K266" s="1">
        <v>1063</v>
      </c>
      <c r="L266">
        <f>(INDEX(LINEST($I$3:$I$228,$J$3:$J$228^{1,2,3}),1)*K266^3)+(INDEX(LINEST($I$3:$I$228,$J$3:$J$228^{1,2,3}),1,2)*K266^2)+(INDEX(LINEST($I$3:$I$228,$J$3:$J$228^{1,2,3}),1,3)*K266^1)+INDEX(LINEST($I$3:$I$228,$J$3:$J$228^{1,2,3}),1,4)</f>
        <v>1162.8878851677209</v>
      </c>
    </row>
    <row r="267" spans="4:12" x14ac:dyDescent="0.25">
      <c r="D267" s="1">
        <v>1064</v>
      </c>
      <c r="E267">
        <f>(INDEX(LINEST($B$3:$B$65,$C$3:$C$65^{1,2,3}),1)*D267^3)+(INDEX(LINEST($B$3:$B$65,$C$3:$C$65^{1,2,3}),1,2)*D267^2)+(INDEX(LINEST($B$3:$B$65,$C$3:$C$65^{1,2,3}),1,3)*D267^1)+INDEX(LINEST($B$3:$B$65,$C$3:$C$65^{1,2,3}),1,4)</f>
        <v>332.5336055899445</v>
      </c>
      <c r="K267" s="1">
        <v>1064</v>
      </c>
      <c r="L267">
        <f>(INDEX(LINEST($I$3:$I$228,$J$3:$J$228^{1,2,3}),1)*K267^3)+(INDEX(LINEST($I$3:$I$228,$J$3:$J$228^{1,2,3}),1,2)*K267^2)+(INDEX(LINEST($I$3:$I$228,$J$3:$J$228^{1,2,3}),1,3)*K267^1)+INDEX(LINEST($I$3:$I$228,$J$3:$J$228^{1,2,3}),1,4)</f>
        <v>1161.5516617790317</v>
      </c>
    </row>
    <row r="268" spans="4:12" x14ac:dyDescent="0.25">
      <c r="D268" s="1">
        <v>1065</v>
      </c>
      <c r="E268">
        <f>(INDEX(LINEST($B$3:$B$65,$C$3:$C$65^{1,2,3}),1)*D268^3)+(INDEX(LINEST($B$3:$B$65,$C$3:$C$65^{1,2,3}),1,2)*D268^2)+(INDEX(LINEST($B$3:$B$65,$C$3:$C$65^{1,2,3}),1,3)*D268^1)+INDEX(LINEST($B$3:$B$65,$C$3:$C$65^{1,2,3}),1,4)</f>
        <v>332.1556342468441</v>
      </c>
      <c r="K268" s="1">
        <v>1065</v>
      </c>
      <c r="L268">
        <f>(INDEX(LINEST($I$3:$I$228,$J$3:$J$228^{1,2,3}),1)*K268^3)+(INDEX(LINEST($I$3:$I$228,$J$3:$J$228^{1,2,3}),1,2)*K268^2)+(INDEX(LINEST($I$3:$I$228,$J$3:$J$228^{1,2,3}),1,3)*K268^1)+INDEX(LINEST($I$3:$I$228,$J$3:$J$228^{1,2,3}),1,4)</f>
        <v>1160.2110545951018</v>
      </c>
    </row>
    <row r="269" spans="4:12" x14ac:dyDescent="0.25">
      <c r="D269" s="1">
        <v>1066</v>
      </c>
      <c r="E269">
        <f>(INDEX(LINEST($B$3:$B$65,$C$3:$C$65^{1,2,3}),1)*D269^3)+(INDEX(LINEST($B$3:$B$65,$C$3:$C$65^{1,2,3}),1,2)*D269^2)+(INDEX(LINEST($B$3:$B$65,$C$3:$C$65^{1,2,3}),1,3)*D269^1)+INDEX(LINEST($B$3:$B$65,$C$3:$C$65^{1,2,3}),1,4)</f>
        <v>331.77638116297931</v>
      </c>
      <c r="K269" s="1">
        <v>1066</v>
      </c>
      <c r="L269">
        <f>(INDEX(LINEST($I$3:$I$228,$J$3:$J$228^{1,2,3}),1)*K269^3)+(INDEX(LINEST($I$3:$I$228,$J$3:$J$228^{1,2,3}),1,2)*K269^2)+(INDEX(LINEST($I$3:$I$228,$J$3:$J$228^{1,2,3}),1,3)*K269^1)+INDEX(LINEST($I$3:$I$228,$J$3:$J$228^{1,2,3}),1,4)</f>
        <v>1158.8660698936037</v>
      </c>
    </row>
    <row r="270" spans="4:12" x14ac:dyDescent="0.25">
      <c r="D270" s="1">
        <v>1067</v>
      </c>
      <c r="E270">
        <f>(INDEX(LINEST($B$3:$B$65,$C$3:$C$65^{1,2,3}),1)*D270^3)+(INDEX(LINEST($B$3:$B$65,$C$3:$C$65^{1,2,3}),1,2)*D270^2)+(INDEX(LINEST($B$3:$B$65,$C$3:$C$65^{1,2,3}),1,3)*D270^1)+INDEX(LINEST($B$3:$B$65,$C$3:$C$65^{1,2,3}),1,4)</f>
        <v>331.39584831470461</v>
      </c>
      <c r="K270" s="1">
        <v>1067</v>
      </c>
      <c r="L270">
        <f>(INDEX(LINEST($I$3:$I$228,$J$3:$J$228^{1,2,3}),1)*K270^3)+(INDEX(LINEST($I$3:$I$228,$J$3:$J$228^{1,2,3}),1,2)*K270^2)+(INDEX(LINEST($I$3:$I$228,$J$3:$J$228^{1,2,3}),1,3)*K270^1)+INDEX(LINEST($I$3:$I$228,$J$3:$J$228^{1,2,3}),1,4)</f>
        <v>1157.5167139522136</v>
      </c>
    </row>
    <row r="271" spans="4:12" x14ac:dyDescent="0.25">
      <c r="D271" s="1">
        <v>1068</v>
      </c>
      <c r="E271">
        <f>(INDEX(LINEST($B$3:$B$65,$C$3:$C$65^{1,2,3}),1)*D271^3)+(INDEX(LINEST($B$3:$B$65,$C$3:$C$65^{1,2,3}),1,2)*D271^2)+(INDEX(LINEST($B$3:$B$65,$C$3:$C$65^{1,2,3}),1,3)*D271^1)+INDEX(LINEST($B$3:$B$65,$C$3:$C$65^{1,2,3}),1,4)</f>
        <v>331.01403767837496</v>
      </c>
      <c r="K271" s="1">
        <v>1068</v>
      </c>
      <c r="L271">
        <f>(INDEX(LINEST($I$3:$I$228,$J$3:$J$228^{1,2,3}),1)*K271^3)+(INDEX(LINEST($I$3:$I$228,$J$3:$J$228^{1,2,3}),1,2)*K271^2)+(INDEX(LINEST($I$3:$I$228,$J$3:$J$228^{1,2,3}),1,3)*K271^1)+INDEX(LINEST($I$3:$I$228,$J$3:$J$228^{1,2,3}),1,4)</f>
        <v>1156.1629930486033</v>
      </c>
    </row>
    <row r="272" spans="4:12" x14ac:dyDescent="0.25">
      <c r="D272" s="1">
        <v>1069</v>
      </c>
      <c r="E272">
        <f>(INDEX(LINEST($B$3:$B$65,$C$3:$C$65^{1,2,3}),1)*D272^3)+(INDEX(LINEST($B$3:$B$65,$C$3:$C$65^{1,2,3}),1,2)*D272^2)+(INDEX(LINEST($B$3:$B$65,$C$3:$C$65^{1,2,3}),1,3)*D272^1)+INDEX(LINEST($B$3:$B$65,$C$3:$C$65^{1,2,3}),1,4)</f>
        <v>330.63095123034304</v>
      </c>
      <c r="K272" s="1">
        <v>1069</v>
      </c>
      <c r="L272">
        <f>(INDEX(LINEST($I$3:$I$228,$J$3:$J$228^{1,2,3}),1)*K272^3)+(INDEX(LINEST($I$3:$I$228,$J$3:$J$228^{1,2,3}),1,2)*K272^2)+(INDEX(LINEST($I$3:$I$228,$J$3:$J$228^{1,2,3}),1,3)*K272^1)+INDEX(LINEST($I$3:$I$228,$J$3:$J$228^{1,2,3}),1,4)</f>
        <v>1154.8049134604471</v>
      </c>
    </row>
    <row r="273" spans="4:12" x14ac:dyDescent="0.25">
      <c r="D273" s="1">
        <v>1070</v>
      </c>
      <c r="E273">
        <f>(INDEX(LINEST($B$3:$B$65,$C$3:$C$65^{1,2,3}),1)*D273^3)+(INDEX(LINEST($B$3:$B$65,$C$3:$C$65^{1,2,3}),1,2)*D273^2)+(INDEX(LINEST($B$3:$B$65,$C$3:$C$65^{1,2,3}),1,3)*D273^1)+INDEX(LINEST($B$3:$B$65,$C$3:$C$65^{1,2,3}),1,4)</f>
        <v>330.24659094696426</v>
      </c>
      <c r="K273" s="1">
        <v>1070</v>
      </c>
      <c r="L273">
        <f>(INDEX(LINEST($I$3:$I$228,$J$3:$J$228^{1,2,3}),1)*K273^3)+(INDEX(LINEST($I$3:$I$228,$J$3:$J$228^{1,2,3}),1,2)*K273^2)+(INDEX(LINEST($I$3:$I$228,$J$3:$J$228^{1,2,3}),1,3)*K273^1)+INDEX(LINEST($I$3:$I$228,$J$3:$J$228^{1,2,3}),1,4)</f>
        <v>1153.4424814654185</v>
      </c>
    </row>
    <row r="274" spans="4:12" x14ac:dyDescent="0.25">
      <c r="D274" s="1">
        <v>1071</v>
      </c>
      <c r="E274">
        <f>(INDEX(LINEST($B$3:$B$65,$C$3:$C$65^{1,2,3}),1)*D274^3)+(INDEX(LINEST($B$3:$B$65,$C$3:$C$65^{1,2,3}),1,2)*D274^2)+(INDEX(LINEST($B$3:$B$65,$C$3:$C$65^{1,2,3}),1,3)*D274^1)+INDEX(LINEST($B$3:$B$65,$C$3:$C$65^{1,2,3}),1,4)</f>
        <v>329.86095880459266</v>
      </c>
      <c r="K274" s="1">
        <v>1071</v>
      </c>
      <c r="L274">
        <f>(INDEX(LINEST($I$3:$I$228,$J$3:$J$228^{1,2,3}),1)*K274^3)+(INDEX(LINEST($I$3:$I$228,$J$3:$J$228^{1,2,3}),1,2)*K274^2)+(INDEX(LINEST($I$3:$I$228,$J$3:$J$228^{1,2,3}),1,3)*K274^1)+INDEX(LINEST($I$3:$I$228,$J$3:$J$228^{1,2,3}),1,4)</f>
        <v>1152.0757033411919</v>
      </c>
    </row>
    <row r="275" spans="4:12" x14ac:dyDescent="0.25">
      <c r="D275" s="1">
        <v>1072</v>
      </c>
      <c r="E275">
        <f>(INDEX(LINEST($B$3:$B$65,$C$3:$C$65^{1,2,3}),1)*D275^3)+(INDEX(LINEST($B$3:$B$65,$C$3:$C$65^{1,2,3}),1,2)*D275^2)+(INDEX(LINEST($B$3:$B$65,$C$3:$C$65^{1,2,3}),1,3)*D275^1)+INDEX(LINEST($B$3:$B$65,$C$3:$C$65^{1,2,3}),1,4)</f>
        <v>329.47405677958295</v>
      </c>
      <c r="K275" s="1">
        <v>1072</v>
      </c>
      <c r="L275">
        <f>(INDEX(LINEST($I$3:$I$228,$J$3:$J$228^{1,2,3}),1)*K275^3)+(INDEX(LINEST($I$3:$I$228,$J$3:$J$228^{1,2,3}),1,2)*K275^2)+(INDEX(LINEST($I$3:$I$228,$J$3:$J$228^{1,2,3}),1,3)*K275^1)+INDEX(LINEST($I$3:$I$228,$J$3:$J$228^{1,2,3}),1,4)</f>
        <v>1150.7045853654408</v>
      </c>
    </row>
    <row r="276" spans="4:12" x14ac:dyDescent="0.25">
      <c r="D276" s="1">
        <v>1073</v>
      </c>
      <c r="E276">
        <f>(INDEX(LINEST($B$3:$B$65,$C$3:$C$65^{1,2,3}),1)*D276^3)+(INDEX(LINEST($B$3:$B$65,$C$3:$C$65^{1,2,3}),1,2)*D276^2)+(INDEX(LINEST($B$3:$B$65,$C$3:$C$65^{1,2,3}),1,3)*D276^1)+INDEX(LINEST($B$3:$B$65,$C$3:$C$65^{1,2,3}),1,4)</f>
        <v>329.08588684828806</v>
      </c>
      <c r="K276" s="1">
        <v>1073</v>
      </c>
      <c r="L276">
        <f>(INDEX(LINEST($I$3:$I$228,$J$3:$J$228^{1,2,3}),1)*K276^3)+(INDEX(LINEST($I$3:$I$228,$J$3:$J$228^{1,2,3}),1,2)*K276^2)+(INDEX(LINEST($I$3:$I$228,$J$3:$J$228^{1,2,3}),1,3)*K276^1)+INDEX(LINEST($I$3:$I$228,$J$3:$J$228^{1,2,3}),1,4)</f>
        <v>1149.3291338158388</v>
      </c>
    </row>
    <row r="277" spans="4:12" x14ac:dyDescent="0.25">
      <c r="D277" s="1">
        <v>1074</v>
      </c>
      <c r="E277">
        <f>(INDEX(LINEST($B$3:$B$65,$C$3:$C$65^{1,2,3}),1)*D277^3)+(INDEX(LINEST($B$3:$B$65,$C$3:$C$65^{1,2,3}),1,2)*D277^2)+(INDEX(LINEST($B$3:$B$65,$C$3:$C$65^{1,2,3}),1,3)*D277^1)+INDEX(LINEST($B$3:$B$65,$C$3:$C$65^{1,2,3}),1,4)</f>
        <v>328.6964509870636</v>
      </c>
      <c r="K277" s="1">
        <v>1074</v>
      </c>
      <c r="L277">
        <f>(INDEX(LINEST($I$3:$I$228,$J$3:$J$228^{1,2,3}),1)*K277^3)+(INDEX(LINEST($I$3:$I$228,$J$3:$J$228^{1,2,3}),1,2)*K277^2)+(INDEX(LINEST($I$3:$I$228,$J$3:$J$228^{1,2,3}),1,3)*K277^1)+INDEX(LINEST($I$3:$I$228,$J$3:$J$228^{1,2,3}),1,4)</f>
        <v>1147.9493549700592</v>
      </c>
    </row>
    <row r="278" spans="4:12" x14ac:dyDescent="0.25">
      <c r="D278" s="1">
        <v>1075</v>
      </c>
      <c r="E278">
        <f>(INDEX(LINEST($B$3:$B$65,$C$3:$C$65^{1,2,3}),1)*D278^3)+(INDEX(LINEST($B$3:$B$65,$C$3:$C$65^{1,2,3}),1,2)*D278^2)+(INDEX(LINEST($B$3:$B$65,$C$3:$C$65^{1,2,3}),1,3)*D278^1)+INDEX(LINEST($B$3:$B$65,$C$3:$C$65^{1,2,3}),1,4)</f>
        <v>328.30575117226294</v>
      </c>
      <c r="K278" s="1">
        <v>1075</v>
      </c>
      <c r="L278">
        <f>(INDEX(LINEST($I$3:$I$228,$J$3:$J$228^{1,2,3}),1)*K278^3)+(INDEX(LINEST($I$3:$I$228,$J$3:$J$228^{1,2,3}),1,2)*K278^2)+(INDEX(LINEST($I$3:$I$228,$J$3:$J$228^{1,2,3}),1,3)*K278^1)+INDEX(LINEST($I$3:$I$228,$J$3:$J$228^{1,2,3}),1,4)</f>
        <v>1146.5652551057774</v>
      </c>
    </row>
    <row r="279" spans="4:12" x14ac:dyDescent="0.25">
      <c r="D279" s="1">
        <v>1076</v>
      </c>
      <c r="E279">
        <f>(INDEX(LINEST($B$3:$B$65,$C$3:$C$65^{1,2,3}),1)*D279^3)+(INDEX(LINEST($B$3:$B$65,$C$3:$C$65^{1,2,3}),1,2)*D279^2)+(INDEX(LINEST($B$3:$B$65,$C$3:$C$65^{1,2,3}),1,3)*D279^1)+INDEX(LINEST($B$3:$B$65,$C$3:$C$65^{1,2,3}),1,4)</f>
        <v>327.91378938024104</v>
      </c>
      <c r="K279" s="1">
        <v>1076</v>
      </c>
      <c r="L279">
        <f>(INDEX(LINEST($I$3:$I$228,$J$3:$J$228^{1,2,3}),1)*K279^3)+(INDEX(LINEST($I$3:$I$228,$J$3:$J$228^{1,2,3}),1,2)*K279^2)+(INDEX(LINEST($I$3:$I$228,$J$3:$J$228^{1,2,3}),1,3)*K279^1)+INDEX(LINEST($I$3:$I$228,$J$3:$J$228^{1,2,3}),1,4)</f>
        <v>1145.1768405006669</v>
      </c>
    </row>
    <row r="280" spans="4:12" x14ac:dyDescent="0.25">
      <c r="D280" s="1">
        <v>1077</v>
      </c>
      <c r="E280">
        <f>(INDEX(LINEST($B$3:$B$65,$C$3:$C$65^{1,2,3}),1)*D280^3)+(INDEX(LINEST($B$3:$B$65,$C$3:$C$65^{1,2,3}),1,2)*D280^2)+(INDEX(LINEST($B$3:$B$65,$C$3:$C$65^{1,2,3}),1,3)*D280^1)+INDEX(LINEST($B$3:$B$65,$C$3:$C$65^{1,2,3}),1,4)</f>
        <v>327.52056758735171</v>
      </c>
      <c r="K280" s="1">
        <v>1077</v>
      </c>
      <c r="L280">
        <f>(INDEX(LINEST($I$3:$I$228,$J$3:$J$228^{1,2,3}),1)*K280^3)+(INDEX(LINEST($I$3:$I$228,$J$3:$J$228^{1,2,3}),1,2)*K280^2)+(INDEX(LINEST($I$3:$I$228,$J$3:$J$228^{1,2,3}),1,3)*K280^1)+INDEX(LINEST($I$3:$I$228,$J$3:$J$228^{1,2,3}),1,4)</f>
        <v>1143.7841174324003</v>
      </c>
    </row>
    <row r="281" spans="4:12" x14ac:dyDescent="0.25">
      <c r="D281" s="1">
        <v>1078</v>
      </c>
      <c r="E281">
        <f>(INDEX(LINEST($B$3:$B$65,$C$3:$C$65^{1,2,3}),1)*D281^3)+(INDEX(LINEST($B$3:$B$65,$C$3:$C$65^{1,2,3}),1,2)*D281^2)+(INDEX(LINEST($B$3:$B$65,$C$3:$C$65^{1,2,3}),1,3)*D281^1)+INDEX(LINEST($B$3:$B$65,$C$3:$C$65^{1,2,3}),1,4)</f>
        <v>327.12608776994921</v>
      </c>
      <c r="K281" s="1">
        <v>1078</v>
      </c>
      <c r="L281">
        <f>(INDEX(LINEST($I$3:$I$228,$J$3:$J$228^{1,2,3}),1)*K281^3)+(INDEX(LINEST($I$3:$I$228,$J$3:$J$228^{1,2,3}),1,2)*K281^2)+(INDEX(LINEST($I$3:$I$228,$J$3:$J$228^{1,2,3}),1,3)*K281^1)+INDEX(LINEST($I$3:$I$228,$J$3:$J$228^{1,2,3}),1,4)</f>
        <v>1142.3870921786511</v>
      </c>
    </row>
    <row r="282" spans="4:12" x14ac:dyDescent="0.25">
      <c r="D282" s="1">
        <v>1079</v>
      </c>
      <c r="E282">
        <f>(INDEX(LINEST($B$3:$B$65,$C$3:$C$65^{1,2,3}),1)*D282^3)+(INDEX(LINEST($B$3:$B$65,$C$3:$C$65^{1,2,3}),1,2)*D282^2)+(INDEX(LINEST($B$3:$B$65,$C$3:$C$65^{1,2,3}),1,3)*D282^1)+INDEX(LINEST($B$3:$B$65,$C$3:$C$65^{1,2,3}),1,4)</f>
        <v>326.73035190438782</v>
      </c>
      <c r="K282" s="1">
        <v>1079</v>
      </c>
      <c r="L282">
        <f>(INDEX(LINEST($I$3:$I$228,$J$3:$J$228^{1,2,3}),1)*K282^3)+(INDEX(LINEST($I$3:$I$228,$J$3:$J$228^{1,2,3}),1,2)*K282^2)+(INDEX(LINEST($I$3:$I$228,$J$3:$J$228^{1,2,3}),1,3)*K282^1)+INDEX(LINEST($I$3:$I$228,$J$3:$J$228^{1,2,3}),1,4)</f>
        <v>1140.9857710170945</v>
      </c>
    </row>
    <row r="283" spans="4:12" x14ac:dyDescent="0.25">
      <c r="D283" s="1">
        <v>1080</v>
      </c>
      <c r="E283">
        <f>(INDEX(LINEST($B$3:$B$65,$C$3:$C$65^{1,2,3}),1)*D283^3)+(INDEX(LINEST($B$3:$B$65,$C$3:$C$65^{1,2,3}),1,2)*D283^2)+(INDEX(LINEST($B$3:$B$65,$C$3:$C$65^{1,2,3}),1,3)*D283^1)+INDEX(LINEST($B$3:$B$65,$C$3:$C$65^{1,2,3}),1,4)</f>
        <v>326.33336196702271</v>
      </c>
      <c r="K283" s="1">
        <v>1080</v>
      </c>
      <c r="L283">
        <f>(INDEX(LINEST($I$3:$I$228,$J$3:$J$228^{1,2,3}),1)*K283^3)+(INDEX(LINEST($I$3:$I$228,$J$3:$J$228^{1,2,3}),1,2)*K283^2)+(INDEX(LINEST($I$3:$I$228,$J$3:$J$228^{1,2,3}),1,3)*K283^1)+INDEX(LINEST($I$3:$I$228,$J$3:$J$228^{1,2,3}),1,4)</f>
        <v>1139.5801602254041</v>
      </c>
    </row>
    <row r="284" spans="4:12" x14ac:dyDescent="0.25">
      <c r="D284" s="1">
        <v>1081</v>
      </c>
      <c r="E284">
        <f>(INDEX(LINEST($B$3:$B$65,$C$3:$C$65^{1,2,3}),1)*D284^3)+(INDEX(LINEST($B$3:$B$65,$C$3:$C$65^{1,2,3}),1,2)*D284^2)+(INDEX(LINEST($B$3:$B$65,$C$3:$C$65^{1,2,3}),1,3)*D284^1)+INDEX(LINEST($B$3:$B$65,$C$3:$C$65^{1,2,3}),1,4)</f>
        <v>325.93511993420657</v>
      </c>
      <c r="K284" s="1">
        <v>1081</v>
      </c>
      <c r="L284">
        <f>(INDEX(LINEST($I$3:$I$228,$J$3:$J$228^{1,2,3}),1)*K284^3)+(INDEX(LINEST($I$3:$I$228,$J$3:$J$228^{1,2,3}),1,2)*K284^2)+(INDEX(LINEST($I$3:$I$228,$J$3:$J$228^{1,2,3}),1,3)*K284^1)+INDEX(LINEST($I$3:$I$228,$J$3:$J$228^{1,2,3}),1,4)</f>
        <v>1138.1702660812534</v>
      </c>
    </row>
    <row r="285" spans="4:12" x14ac:dyDescent="0.25">
      <c r="D285" s="1">
        <v>1082</v>
      </c>
      <c r="E285">
        <f>(INDEX(LINEST($B$3:$B$65,$C$3:$C$65^{1,2,3}),1)*D285^3)+(INDEX(LINEST($B$3:$B$65,$C$3:$C$65^{1,2,3}),1,2)*D285^2)+(INDEX(LINEST($B$3:$B$65,$C$3:$C$65^{1,2,3}),1,3)*D285^1)+INDEX(LINEST($B$3:$B$65,$C$3:$C$65^{1,2,3}),1,4)</f>
        <v>325.53562778229434</v>
      </c>
      <c r="K285" s="1">
        <v>1082</v>
      </c>
      <c r="L285">
        <f>(INDEX(LINEST($I$3:$I$228,$J$3:$J$228^{1,2,3}),1)*K285^3)+(INDEX(LINEST($I$3:$I$228,$J$3:$J$228^{1,2,3}),1,2)*K285^2)+(INDEX(LINEST($I$3:$I$228,$J$3:$J$228^{1,2,3}),1,3)*K285^1)+INDEX(LINEST($I$3:$I$228,$J$3:$J$228^{1,2,3}),1,4)</f>
        <v>1136.756094862315</v>
      </c>
    </row>
    <row r="286" spans="4:12" x14ac:dyDescent="0.25">
      <c r="D286" s="1">
        <v>1083</v>
      </c>
      <c r="E286">
        <f>(INDEX(LINEST($B$3:$B$65,$C$3:$C$65^{1,2,3}),1)*D286^3)+(INDEX(LINEST($B$3:$B$65,$C$3:$C$65^{1,2,3}),1,2)*D286^2)+(INDEX(LINEST($B$3:$B$65,$C$3:$C$65^{1,2,3}),1,3)*D286^1)+INDEX(LINEST($B$3:$B$65,$C$3:$C$65^{1,2,3}),1,4)</f>
        <v>325.13488748764053</v>
      </c>
      <c r="K286" s="1">
        <v>1083</v>
      </c>
      <c r="L286">
        <f>(INDEX(LINEST($I$3:$I$228,$J$3:$J$228^{1,2,3}),1)*K286^3)+(INDEX(LINEST($I$3:$I$228,$J$3:$J$228^{1,2,3}),1,2)*K286^2)+(INDEX(LINEST($I$3:$I$228,$J$3:$J$228^{1,2,3}),1,3)*K286^1)+INDEX(LINEST($I$3:$I$228,$J$3:$J$228^{1,2,3}),1,4)</f>
        <v>1135.337652846265</v>
      </c>
    </row>
    <row r="287" spans="4:12" x14ac:dyDescent="0.25">
      <c r="D287" s="1">
        <v>1084</v>
      </c>
      <c r="E287">
        <f>(INDEX(LINEST($B$3:$B$65,$C$3:$C$65^{1,2,3}),1)*D287^3)+(INDEX(LINEST($B$3:$B$65,$C$3:$C$65^{1,2,3}),1,2)*D287^2)+(INDEX(LINEST($B$3:$B$65,$C$3:$C$65^{1,2,3}),1,3)*D287^1)+INDEX(LINEST($B$3:$B$65,$C$3:$C$65^{1,2,3}),1,4)</f>
        <v>324.73290102659962</v>
      </c>
      <c r="K287" s="1">
        <v>1084</v>
      </c>
      <c r="L287">
        <f>(INDEX(LINEST($I$3:$I$228,$J$3:$J$228^{1,2,3}),1)*K287^3)+(INDEX(LINEST($I$3:$I$228,$J$3:$J$228^{1,2,3}),1,2)*K287^2)+(INDEX(LINEST($I$3:$I$228,$J$3:$J$228^{1,2,3}),1,3)*K287^1)+INDEX(LINEST($I$3:$I$228,$J$3:$J$228^{1,2,3}),1,4)</f>
        <v>1133.914946310776</v>
      </c>
    </row>
    <row r="288" spans="4:12" x14ac:dyDescent="0.25">
      <c r="D288" s="1">
        <v>1085</v>
      </c>
      <c r="E288">
        <f>(INDEX(LINEST($B$3:$B$65,$C$3:$C$65^{1,2,3}),1)*D288^3)+(INDEX(LINEST($B$3:$B$65,$C$3:$C$65^{1,2,3}),1,2)*D288^2)+(INDEX(LINEST($B$3:$B$65,$C$3:$C$65^{1,2,3}),1,3)*D288^1)+INDEX(LINEST($B$3:$B$65,$C$3:$C$65^{1,2,3}),1,4)</f>
        <v>324.32967037552498</v>
      </c>
      <c r="K288" s="1">
        <v>1085</v>
      </c>
      <c r="L288">
        <f>(INDEX(LINEST($I$3:$I$228,$J$3:$J$228^{1,2,3}),1)*K288^3)+(INDEX(LINEST($I$3:$I$228,$J$3:$J$228^{1,2,3}),1,2)*K288^2)+(INDEX(LINEST($I$3:$I$228,$J$3:$J$228^{1,2,3}),1,3)*K288^1)+INDEX(LINEST($I$3:$I$228,$J$3:$J$228^{1,2,3}),1,4)</f>
        <v>1132.4879815335198</v>
      </c>
    </row>
    <row r="289" spans="4:12" x14ac:dyDescent="0.25">
      <c r="D289" s="1">
        <v>1086</v>
      </c>
      <c r="E289">
        <f>(INDEX(LINEST($B$3:$B$65,$C$3:$C$65^{1,2,3}),1)*D289^3)+(INDEX(LINEST($B$3:$B$65,$C$3:$C$65^{1,2,3}),1,2)*D289^2)+(INDEX(LINEST($B$3:$B$65,$C$3:$C$65^{1,2,3}),1,3)*D289^1)+INDEX(LINEST($B$3:$B$65,$C$3:$C$65^{1,2,3}),1,4)</f>
        <v>323.92519751077134</v>
      </c>
      <c r="K289" s="1">
        <v>1086</v>
      </c>
      <c r="L289">
        <f>(INDEX(LINEST($I$3:$I$228,$J$3:$J$228^{1,2,3}),1)*K289^3)+(INDEX(LINEST($I$3:$I$228,$J$3:$J$228^{1,2,3}),1,2)*K289^2)+(INDEX(LINEST($I$3:$I$228,$J$3:$J$228^{1,2,3}),1,3)*K289^1)+INDEX(LINEST($I$3:$I$228,$J$3:$J$228^{1,2,3}),1,4)</f>
        <v>1131.0567647921744</v>
      </c>
    </row>
    <row r="290" spans="4:12" x14ac:dyDescent="0.25">
      <c r="D290" s="1">
        <v>1087</v>
      </c>
      <c r="E290">
        <f>(INDEX(LINEST($B$3:$B$65,$C$3:$C$65^{1,2,3}),1)*D290^3)+(INDEX(LINEST($B$3:$B$65,$C$3:$C$65^{1,2,3}),1,2)*D290^2)+(INDEX(LINEST($B$3:$B$65,$C$3:$C$65^{1,2,3}),1,3)*D290^1)+INDEX(LINEST($B$3:$B$65,$C$3:$C$65^{1,2,3}),1,4)</f>
        <v>323.51948440869319</v>
      </c>
      <c r="K290" s="1">
        <v>1087</v>
      </c>
      <c r="L290">
        <f>(INDEX(LINEST($I$3:$I$228,$J$3:$J$228^{1,2,3}),1)*K290^3)+(INDEX(LINEST($I$3:$I$228,$J$3:$J$228^{1,2,3}),1,2)*K290^2)+(INDEX(LINEST($I$3:$I$228,$J$3:$J$228^{1,2,3}),1,3)*K290^1)+INDEX(LINEST($I$3:$I$228,$J$3:$J$228^{1,2,3}),1,4)</f>
        <v>1129.6213023644113</v>
      </c>
    </row>
    <row r="291" spans="4:12" x14ac:dyDescent="0.25">
      <c r="D291" s="1">
        <v>1088</v>
      </c>
      <c r="E291">
        <f>(INDEX(LINEST($B$3:$B$65,$C$3:$C$65^{1,2,3}),1)*D291^3)+(INDEX(LINEST($B$3:$B$65,$C$3:$C$65^{1,2,3}),1,2)*D291^2)+(INDEX(LINEST($B$3:$B$65,$C$3:$C$65^{1,2,3}),1,3)*D291^1)+INDEX(LINEST($B$3:$B$65,$C$3:$C$65^{1,2,3}),1,4)</f>
        <v>323.11253304564502</v>
      </c>
      <c r="K291" s="1">
        <v>1088</v>
      </c>
      <c r="L291">
        <f>(INDEX(LINEST($I$3:$I$228,$J$3:$J$228^{1,2,3}),1)*K291^3)+(INDEX(LINEST($I$3:$I$228,$J$3:$J$228^{1,2,3}),1,2)*K291^2)+(INDEX(LINEST($I$3:$I$228,$J$3:$J$228^{1,2,3}),1,3)*K291^1)+INDEX(LINEST($I$3:$I$228,$J$3:$J$228^{1,2,3}),1,4)</f>
        <v>1128.1816005279034</v>
      </c>
    </row>
    <row r="292" spans="4:12" x14ac:dyDescent="0.25">
      <c r="D292" s="1">
        <v>1089</v>
      </c>
      <c r="E292">
        <f>(INDEX(LINEST($B$3:$B$65,$C$3:$C$65^{1,2,3}),1)*D292^3)+(INDEX(LINEST($B$3:$B$65,$C$3:$C$65^{1,2,3}),1,2)*D292^2)+(INDEX(LINEST($B$3:$B$65,$C$3:$C$65^{1,2,3}),1,3)*D292^1)+INDEX(LINEST($B$3:$B$65,$C$3:$C$65^{1,2,3}),1,4)</f>
        <v>322.70434539797998</v>
      </c>
      <c r="K292" s="1">
        <v>1089</v>
      </c>
      <c r="L292">
        <f>(INDEX(LINEST($I$3:$I$228,$J$3:$J$228^{1,2,3}),1)*K292^3)+(INDEX(LINEST($I$3:$I$228,$J$3:$J$228^{1,2,3}),1,2)*K292^2)+(INDEX(LINEST($I$3:$I$228,$J$3:$J$228^{1,2,3}),1,3)*K292^1)+INDEX(LINEST($I$3:$I$228,$J$3:$J$228^{1,2,3}),1,4)</f>
        <v>1126.7376655603257</v>
      </c>
    </row>
    <row r="293" spans="4:12" x14ac:dyDescent="0.25">
      <c r="D293" s="1">
        <v>1090</v>
      </c>
      <c r="E293">
        <f>(INDEX(LINEST($B$3:$B$65,$C$3:$C$65^{1,2,3}),1)*D293^3)+(INDEX(LINEST($B$3:$B$65,$C$3:$C$65^{1,2,3}),1,2)*D293^2)+(INDEX(LINEST($B$3:$B$65,$C$3:$C$65^{1,2,3}),1,3)*D293^1)+INDEX(LINEST($B$3:$B$65,$C$3:$C$65^{1,2,3}),1,4)</f>
        <v>322.29492344205323</v>
      </c>
      <c r="K293" s="1">
        <v>1090</v>
      </c>
      <c r="L293">
        <f>(INDEX(LINEST($I$3:$I$228,$J$3:$J$228^{1,2,3}),1)*K293^3)+(INDEX(LINEST($I$3:$I$228,$J$3:$J$228^{1,2,3}),1,2)*K293^2)+(INDEX(LINEST($I$3:$I$228,$J$3:$J$228^{1,2,3}),1,3)*K293^1)+INDEX(LINEST($I$3:$I$228,$J$3:$J$228^{1,2,3}),1,4)</f>
        <v>1125.2895037393519</v>
      </c>
    </row>
    <row r="294" spans="4:12" x14ac:dyDescent="0.25">
      <c r="D294" s="1">
        <v>1091</v>
      </c>
      <c r="E294">
        <f>(INDEX(LINEST($B$3:$B$65,$C$3:$C$65^{1,2,3}),1)*D294^3)+(INDEX(LINEST($B$3:$B$65,$C$3:$C$65^{1,2,3}),1,2)*D294^2)+(INDEX(LINEST($B$3:$B$65,$C$3:$C$65^{1,2,3}),1,3)*D294^1)+INDEX(LINEST($B$3:$B$65,$C$3:$C$65^{1,2,3}),1,4)</f>
        <v>321.8842691542186</v>
      </c>
      <c r="K294" s="1">
        <v>1091</v>
      </c>
      <c r="L294">
        <f>(INDEX(LINEST($I$3:$I$228,$J$3:$J$228^{1,2,3}),1)*K294^3)+(INDEX(LINEST($I$3:$I$228,$J$3:$J$228^{1,2,3}),1,2)*K294^2)+(INDEX(LINEST($I$3:$I$228,$J$3:$J$228^{1,2,3}),1,3)*K294^1)+INDEX(LINEST($I$3:$I$228,$J$3:$J$228^{1,2,3}),1,4)</f>
        <v>1123.8371213426553</v>
      </c>
    </row>
    <row r="295" spans="4:12" x14ac:dyDescent="0.25">
      <c r="D295" s="1">
        <v>1092</v>
      </c>
      <c r="E295">
        <f>(INDEX(LINEST($B$3:$B$65,$C$3:$C$65^{1,2,3}),1)*D295^3)+(INDEX(LINEST($B$3:$B$65,$C$3:$C$65^{1,2,3}),1,2)*D295^2)+(INDEX(LINEST($B$3:$B$65,$C$3:$C$65^{1,2,3}),1,3)*D295^1)+INDEX(LINEST($B$3:$B$65,$C$3:$C$65^{1,2,3}),1,4)</f>
        <v>321.47238451083126</v>
      </c>
      <c r="K295" s="1">
        <v>1092</v>
      </c>
      <c r="L295">
        <f>(INDEX(LINEST($I$3:$I$228,$J$3:$J$228^{1,2,3}),1)*K295^3)+(INDEX(LINEST($I$3:$I$228,$J$3:$J$228^{1,2,3}),1,2)*K295^2)+(INDEX(LINEST($I$3:$I$228,$J$3:$J$228^{1,2,3}),1,3)*K295^1)+INDEX(LINEST($I$3:$I$228,$J$3:$J$228^{1,2,3}),1,4)</f>
        <v>1122.3805246479105</v>
      </c>
    </row>
    <row r="296" spans="4:12" x14ac:dyDescent="0.25">
      <c r="D296" s="1">
        <v>1093</v>
      </c>
      <c r="E296">
        <f>(INDEX(LINEST($B$3:$B$65,$C$3:$C$65^{1,2,3}),1)*D296^3)+(INDEX(LINEST($B$3:$B$65,$C$3:$C$65^{1,2,3}),1,2)*D296^2)+(INDEX(LINEST($B$3:$B$65,$C$3:$C$65^{1,2,3}),1,3)*D296^1)+INDEX(LINEST($B$3:$B$65,$C$3:$C$65^{1,2,3}),1,4)</f>
        <v>321.05927148824412</v>
      </c>
      <c r="K296" s="1">
        <v>1093</v>
      </c>
      <c r="L296">
        <f>(INDEX(LINEST($I$3:$I$228,$J$3:$J$228^{1,2,3}),1)*K296^3)+(INDEX(LINEST($I$3:$I$228,$J$3:$J$228^{1,2,3}),1,2)*K296^2)+(INDEX(LINEST($I$3:$I$228,$J$3:$J$228^{1,2,3}),1,3)*K296^1)+INDEX(LINEST($I$3:$I$228,$J$3:$J$228^{1,2,3}),1,4)</f>
        <v>1120.9197199327909</v>
      </c>
    </row>
    <row r="297" spans="4:12" x14ac:dyDescent="0.25">
      <c r="D297" s="1">
        <v>1094</v>
      </c>
      <c r="E297">
        <f>(INDEX(LINEST($B$3:$B$65,$C$3:$C$65^{1,2,3}),1)*D297^3)+(INDEX(LINEST($B$3:$B$65,$C$3:$C$65^{1,2,3}),1,2)*D297^2)+(INDEX(LINEST($B$3:$B$65,$C$3:$C$65^{1,2,3}),1,3)*D297^1)+INDEX(LINEST($B$3:$B$65,$C$3:$C$65^{1,2,3}),1,4)</f>
        <v>320.64493206281213</v>
      </c>
      <c r="K297" s="1">
        <v>1094</v>
      </c>
      <c r="L297">
        <f>(INDEX(LINEST($I$3:$I$228,$J$3:$J$228^{1,2,3}),1)*K297^3)+(INDEX(LINEST($I$3:$I$228,$J$3:$J$228^{1,2,3}),1,2)*K297^2)+(INDEX(LINEST($I$3:$I$228,$J$3:$J$228^{1,2,3}),1,3)*K297^1)+INDEX(LINEST($I$3:$I$228,$J$3:$J$228^{1,2,3}),1,4)</f>
        <v>1119.4547134749691</v>
      </c>
    </row>
    <row r="298" spans="4:12" x14ac:dyDescent="0.25">
      <c r="D298" s="1">
        <v>1095</v>
      </c>
      <c r="E298">
        <f>(INDEX(LINEST($B$3:$B$65,$C$3:$C$65^{1,2,3}),1)*D298^3)+(INDEX(LINEST($B$3:$B$65,$C$3:$C$65^{1,2,3}),1,2)*D298^2)+(INDEX(LINEST($B$3:$B$65,$C$3:$C$65^{1,2,3}),1,3)*D298^1)+INDEX(LINEST($B$3:$B$65,$C$3:$C$65^{1,2,3}),1,4)</f>
        <v>320.22936821088956</v>
      </c>
      <c r="K298" s="1">
        <v>1095</v>
      </c>
      <c r="L298">
        <f>(INDEX(LINEST($I$3:$I$228,$J$3:$J$228^{1,2,3}),1)*K298^3)+(INDEX(LINEST($I$3:$I$228,$J$3:$J$228^{1,2,3}),1,2)*K298^2)+(INDEX(LINEST($I$3:$I$228,$J$3:$J$228^{1,2,3}),1,3)*K298^1)+INDEX(LINEST($I$3:$I$228,$J$3:$J$228^{1,2,3}),1,4)</f>
        <v>1117.9855115521214</v>
      </c>
    </row>
    <row r="299" spans="4:12" x14ac:dyDescent="0.25">
      <c r="D299" s="1">
        <v>1096</v>
      </c>
      <c r="E299">
        <f>(INDEX(LINEST($B$3:$B$65,$C$3:$C$65^{1,2,3}),1)*D299^3)+(INDEX(LINEST($B$3:$B$65,$C$3:$C$65^{1,2,3}),1,2)*D299^2)+(INDEX(LINEST($B$3:$B$65,$C$3:$C$65^{1,2,3}),1,3)*D299^1)+INDEX(LINEST($B$3:$B$65,$C$3:$C$65^{1,2,3}),1,4)</f>
        <v>319.81258190883136</v>
      </c>
      <c r="K299" s="1">
        <v>1096</v>
      </c>
      <c r="L299">
        <f>(INDEX(LINEST($I$3:$I$228,$J$3:$J$228^{1,2,3}),1)*K299^3)+(INDEX(LINEST($I$3:$I$228,$J$3:$J$228^{1,2,3}),1,2)*K299^2)+(INDEX(LINEST($I$3:$I$228,$J$3:$J$228^{1,2,3}),1,3)*K299^1)+INDEX(LINEST($I$3:$I$228,$J$3:$J$228^{1,2,3}),1,4)</f>
        <v>1116.5121204419183</v>
      </c>
    </row>
    <row r="300" spans="4:12" x14ac:dyDescent="0.25">
      <c r="D300" s="1">
        <v>1097</v>
      </c>
      <c r="E300">
        <f>(INDEX(LINEST($B$3:$B$65,$C$3:$C$65^{1,2,3}),1)*D300^3)+(INDEX(LINEST($B$3:$B$65,$C$3:$C$65^{1,2,3}),1,2)*D300^2)+(INDEX(LINEST($B$3:$B$65,$C$3:$C$65^{1,2,3}),1,3)*D300^1)+INDEX(LINEST($B$3:$B$65,$C$3:$C$65^{1,2,3}),1,4)</f>
        <v>319.39457513299044</v>
      </c>
      <c r="K300" s="1">
        <v>1097</v>
      </c>
      <c r="L300">
        <f>(INDEX(LINEST($I$3:$I$228,$J$3:$J$228^{1,2,3}),1)*K300^3)+(INDEX(LINEST($I$3:$I$228,$J$3:$J$228^{1,2,3}),1,2)*K300^2)+(INDEX(LINEST($I$3:$I$228,$J$3:$J$228^{1,2,3}),1,3)*K300^1)+INDEX(LINEST($I$3:$I$228,$J$3:$J$228^{1,2,3}),1,4)</f>
        <v>1115.0345464220363</v>
      </c>
    </row>
    <row r="301" spans="4:12" x14ac:dyDescent="0.25">
      <c r="D301" s="1">
        <v>1098</v>
      </c>
      <c r="E301">
        <f>(INDEX(LINEST($B$3:$B$65,$C$3:$C$65^{1,2,3}),1)*D301^3)+(INDEX(LINEST($B$3:$B$65,$C$3:$C$65^{1,2,3}),1,2)*D301^2)+(INDEX(LINEST($B$3:$B$65,$C$3:$C$65^{1,2,3}),1,3)*D301^1)+INDEX(LINEST($B$3:$B$65,$C$3:$C$65^{1,2,3}),1,4)</f>
        <v>318.97534985972129</v>
      </c>
      <c r="K301" s="1">
        <v>1098</v>
      </c>
      <c r="L301">
        <f>(INDEX(LINEST($I$3:$I$228,$J$3:$J$228^{1,2,3}),1)*K301^3)+(INDEX(LINEST($I$3:$I$228,$J$3:$J$228^{1,2,3}),1,2)*K301^2)+(INDEX(LINEST($I$3:$I$228,$J$3:$J$228^{1,2,3}),1,3)*K301^1)+INDEX(LINEST($I$3:$I$228,$J$3:$J$228^{1,2,3}),1,4)</f>
        <v>1113.5527957701488</v>
      </c>
    </row>
    <row r="302" spans="4:12" x14ac:dyDescent="0.25">
      <c r="D302" s="1">
        <v>1099</v>
      </c>
      <c r="E302">
        <f>(INDEX(LINEST($B$3:$B$65,$C$3:$C$65^{1,2,3}),1)*D302^3)+(INDEX(LINEST($B$3:$B$65,$C$3:$C$65^{1,2,3}),1,2)*D302^2)+(INDEX(LINEST($B$3:$B$65,$C$3:$C$65^{1,2,3}),1,3)*D302^1)+INDEX(LINEST($B$3:$B$65,$C$3:$C$65^{1,2,3}),1,4)</f>
        <v>318.55490806537887</v>
      </c>
      <c r="K302" s="1">
        <v>1099</v>
      </c>
      <c r="L302">
        <f>(INDEX(LINEST($I$3:$I$228,$J$3:$J$228^{1,2,3}),1)*K302^3)+(INDEX(LINEST($I$3:$I$228,$J$3:$J$228^{1,2,3}),1,2)*K302^2)+(INDEX(LINEST($I$3:$I$228,$J$3:$J$228^{1,2,3}),1,3)*K302^1)+INDEX(LINEST($I$3:$I$228,$J$3:$J$228^{1,2,3}),1,4)</f>
        <v>1112.0668747639293</v>
      </c>
    </row>
    <row r="303" spans="4:12" x14ac:dyDescent="0.25">
      <c r="D303" s="1">
        <v>1100</v>
      </c>
      <c r="E303">
        <f>(INDEX(LINEST($B$3:$B$65,$C$3:$C$65^{1,2,3}),1)*D303^3)+(INDEX(LINEST($B$3:$B$65,$C$3:$C$65^{1,2,3}),1,2)*D303^2)+(INDEX(LINEST($B$3:$B$65,$C$3:$C$65^{1,2,3}),1,3)*D303^1)+INDEX(LINEST($B$3:$B$65,$C$3:$C$65^{1,2,3}),1,4)</f>
        <v>318.13325172631698</v>
      </c>
      <c r="K303" s="1">
        <v>1100</v>
      </c>
      <c r="L303">
        <f>(INDEX(LINEST($I$3:$I$228,$J$3:$J$228^{1,2,3}),1)*K303^3)+(INDEX(LINEST($I$3:$I$228,$J$3:$J$228^{1,2,3}),1,2)*K303^2)+(INDEX(LINEST($I$3:$I$228,$J$3:$J$228^{1,2,3}),1,3)*K303^1)+INDEX(LINEST($I$3:$I$228,$J$3:$J$228^{1,2,3}),1,4)</f>
        <v>1110.5767896810512</v>
      </c>
    </row>
    <row r="304" spans="4:12" x14ac:dyDescent="0.25">
      <c r="D304" s="1">
        <v>1101</v>
      </c>
      <c r="E304">
        <f>(INDEX(LINEST($B$3:$B$65,$C$3:$C$65^{1,2,3}),1)*D304^3)+(INDEX(LINEST($B$3:$B$65,$C$3:$C$65^{1,2,3}),1,2)*D304^2)+(INDEX(LINEST($B$3:$B$65,$C$3:$C$65^{1,2,3}),1,3)*D304^1)+INDEX(LINEST($B$3:$B$65,$C$3:$C$65^{1,2,3}),1,4)</f>
        <v>317.71038281889082</v>
      </c>
      <c r="K304" s="1">
        <v>1101</v>
      </c>
      <c r="L304">
        <f>(INDEX(LINEST($I$3:$I$228,$J$3:$J$228^{1,2,3}),1)*K304^3)+(INDEX(LINEST($I$3:$I$228,$J$3:$J$228^{1,2,3}),1,2)*K304^2)+(INDEX(LINEST($I$3:$I$228,$J$3:$J$228^{1,2,3}),1,3)*K304^1)+INDEX(LINEST($I$3:$I$228,$J$3:$J$228^{1,2,3}),1,4)</f>
        <v>1109.082546799189</v>
      </c>
    </row>
    <row r="305" spans="4:12" x14ac:dyDescent="0.25">
      <c r="D305" s="1">
        <v>1102</v>
      </c>
      <c r="E305">
        <f>(INDEX(LINEST($B$3:$B$65,$C$3:$C$65^{1,2,3}),1)*D305^3)+(INDEX(LINEST($B$3:$B$65,$C$3:$C$65^{1,2,3}),1,2)*D305^2)+(INDEX(LINEST($B$3:$B$65,$C$3:$C$65^{1,2,3}),1,3)*D305^1)+INDEX(LINEST($B$3:$B$65,$C$3:$C$65^{1,2,3}),1,4)</f>
        <v>317.28630331945328</v>
      </c>
      <c r="K305" s="1">
        <v>1102</v>
      </c>
      <c r="L305">
        <f>(INDEX(LINEST($I$3:$I$228,$J$3:$J$228^{1,2,3}),1)*K305^3)+(INDEX(LINEST($I$3:$I$228,$J$3:$J$228^{1,2,3}),1,2)*K305^2)+(INDEX(LINEST($I$3:$I$228,$J$3:$J$228^{1,2,3}),1,3)*K305^1)+INDEX(LINEST($I$3:$I$228,$J$3:$J$228^{1,2,3}),1,4)</f>
        <v>1107.5841523960153</v>
      </c>
    </row>
    <row r="306" spans="4:12" x14ac:dyDescent="0.25">
      <c r="D306" s="1">
        <v>1103</v>
      </c>
      <c r="E306">
        <f>(INDEX(LINEST($B$3:$B$65,$C$3:$C$65^{1,2,3}),1)*D306^3)+(INDEX(LINEST($B$3:$B$65,$C$3:$C$65^{1,2,3}),1,2)*D306^2)+(INDEX(LINEST($B$3:$B$65,$C$3:$C$65^{1,2,3}),1,3)*D306^1)+INDEX(LINEST($B$3:$B$65,$C$3:$C$65^{1,2,3}),1,4)</f>
        <v>316.86101520435909</v>
      </c>
      <c r="K306" s="1">
        <v>1103</v>
      </c>
      <c r="L306">
        <f>(INDEX(LINEST($I$3:$I$228,$J$3:$J$228^{1,2,3}),1)*K306^3)+(INDEX(LINEST($I$3:$I$228,$J$3:$J$228^{1,2,3}),1,2)*K306^2)+(INDEX(LINEST($I$3:$I$228,$J$3:$J$228^{1,2,3}),1,3)*K306^1)+INDEX(LINEST($I$3:$I$228,$J$3:$J$228^{1,2,3}),1,4)</f>
        <v>1106.0816127492053</v>
      </c>
    </row>
    <row r="307" spans="4:12" x14ac:dyDescent="0.25">
      <c r="D307" s="1">
        <v>1104</v>
      </c>
      <c r="E307">
        <f>(INDEX(LINEST($B$3:$B$65,$C$3:$C$65^{1,2,3}),1)*D307^3)+(INDEX(LINEST($B$3:$B$65,$C$3:$C$65^{1,2,3}),1,2)*D307^2)+(INDEX(LINEST($B$3:$B$65,$C$3:$C$65^{1,2,3}),1,3)*D307^1)+INDEX(LINEST($B$3:$B$65,$C$3:$C$65^{1,2,3}),1,4)</f>
        <v>316.43452044996229</v>
      </c>
      <c r="K307" s="1">
        <v>1104</v>
      </c>
      <c r="L307">
        <f>(INDEX(LINEST($I$3:$I$228,$J$3:$J$228^{1,2,3}),1)*K307^3)+(INDEX(LINEST($I$3:$I$228,$J$3:$J$228^{1,2,3}),1,2)*K307^2)+(INDEX(LINEST($I$3:$I$228,$J$3:$J$228^{1,2,3}),1,3)*K307^1)+INDEX(LINEST($I$3:$I$228,$J$3:$J$228^{1,2,3}),1,4)</f>
        <v>1104.5749341364317</v>
      </c>
    </row>
    <row r="308" spans="4:12" x14ac:dyDescent="0.25">
      <c r="D308" s="1">
        <v>1105</v>
      </c>
      <c r="E308">
        <f>(INDEX(LINEST($B$3:$B$65,$C$3:$C$65^{1,2,3}),1)*D308^3)+(INDEX(LINEST($B$3:$B$65,$C$3:$C$65^{1,2,3}),1,2)*D308^2)+(INDEX(LINEST($B$3:$B$65,$C$3:$C$65^{1,2,3}),1,3)*D308^1)+INDEX(LINEST($B$3:$B$65,$C$3:$C$65^{1,2,3}),1,4)</f>
        <v>316.00682103261852</v>
      </c>
      <c r="K308" s="1">
        <v>1105</v>
      </c>
      <c r="L308">
        <f>(INDEX(LINEST($I$3:$I$228,$J$3:$J$228^{1,2,3}),1)*K308^3)+(INDEX(LINEST($I$3:$I$228,$J$3:$J$228^{1,2,3}),1,2)*K308^2)+(INDEX(LINEST($I$3:$I$228,$J$3:$J$228^{1,2,3}),1,3)*K308^1)+INDEX(LINEST($I$3:$I$228,$J$3:$J$228^{1,2,3}),1,4)</f>
        <v>1103.0641228353688</v>
      </c>
    </row>
    <row r="309" spans="4:12" x14ac:dyDescent="0.25">
      <c r="D309" s="1">
        <v>1106</v>
      </c>
      <c r="E309">
        <f>(INDEX(LINEST($B$3:$B$65,$C$3:$C$65^{1,2,3}),1)*D309^3)+(INDEX(LINEST($B$3:$B$65,$C$3:$C$65^{1,2,3}),1,2)*D309^2)+(INDEX(LINEST($B$3:$B$65,$C$3:$C$65^{1,2,3}),1,3)*D309^1)+INDEX(LINEST($B$3:$B$65,$C$3:$C$65^{1,2,3}),1,4)</f>
        <v>315.57791892868022</v>
      </c>
      <c r="K309" s="1">
        <v>1106</v>
      </c>
      <c r="L309">
        <f>(INDEX(LINEST($I$3:$I$228,$J$3:$J$228^{1,2,3}),1)*K309^3)+(INDEX(LINEST($I$3:$I$228,$J$3:$J$228^{1,2,3}),1,2)*K309^2)+(INDEX(LINEST($I$3:$I$228,$J$3:$J$228^{1,2,3}),1,3)*K309^1)+INDEX(LINEST($I$3:$I$228,$J$3:$J$228^{1,2,3}),1,4)</f>
        <v>1101.5491851236902</v>
      </c>
    </row>
    <row r="310" spans="4:12" x14ac:dyDescent="0.25">
      <c r="D310" s="1">
        <v>1107</v>
      </c>
      <c r="E310">
        <f>(INDEX(LINEST($B$3:$B$65,$C$3:$C$65^{1,2,3}),1)*D310^3)+(INDEX(LINEST($B$3:$B$65,$C$3:$C$65^{1,2,3}),1,2)*D310^2)+(INDEX(LINEST($B$3:$B$65,$C$3:$C$65^{1,2,3}),1,3)*D310^1)+INDEX(LINEST($B$3:$B$65,$C$3:$C$65^{1,2,3}),1,4)</f>
        <v>315.14781611450258</v>
      </c>
      <c r="K310" s="1">
        <v>1107</v>
      </c>
      <c r="L310">
        <f>(INDEX(LINEST($I$3:$I$228,$J$3:$J$228^{1,2,3}),1)*K310^3)+(INDEX(LINEST($I$3:$I$228,$J$3:$J$228^{1,2,3}),1,2)*K310^2)+(INDEX(LINEST($I$3:$I$228,$J$3:$J$228^{1,2,3}),1,3)*K310^1)+INDEX(LINEST($I$3:$I$228,$J$3:$J$228^{1,2,3}),1,4)</f>
        <v>1100.0301272790684</v>
      </c>
    </row>
    <row r="311" spans="4:12" x14ac:dyDescent="0.25">
      <c r="D311" s="1">
        <v>1108</v>
      </c>
      <c r="E311">
        <f>(INDEX(LINEST($B$3:$B$65,$C$3:$C$65^{1,2,3}),1)*D311^3)+(INDEX(LINEST($B$3:$B$65,$C$3:$C$65^{1,2,3}),1,2)*D311^2)+(INDEX(LINEST($B$3:$B$65,$C$3:$C$65^{1,2,3}),1,3)*D311^1)+INDEX(LINEST($B$3:$B$65,$C$3:$C$65^{1,2,3}),1,4)</f>
        <v>314.71651456643917</v>
      </c>
      <c r="K311" s="1">
        <v>1108</v>
      </c>
      <c r="L311">
        <f>(INDEX(LINEST($I$3:$I$228,$J$3:$J$228^{1,2,3}),1)*K311^3)+(INDEX(LINEST($I$3:$I$228,$J$3:$J$228^{1,2,3}),1,2)*K311^2)+(INDEX(LINEST($I$3:$I$228,$J$3:$J$228^{1,2,3}),1,3)*K311^1)+INDEX(LINEST($I$3:$I$228,$J$3:$J$228^{1,2,3}),1,4)</f>
        <v>1098.5069555791797</v>
      </c>
    </row>
    <row r="312" spans="4:12" x14ac:dyDescent="0.25">
      <c r="D312" s="1">
        <v>1109</v>
      </c>
      <c r="E312">
        <f>(INDEX(LINEST($B$3:$B$65,$C$3:$C$65^{1,2,3}),1)*D312^3)+(INDEX(LINEST($B$3:$B$65,$C$3:$C$65^{1,2,3}),1,2)*D312^2)+(INDEX(LINEST($B$3:$B$65,$C$3:$C$65^{1,2,3}),1,3)*D312^1)+INDEX(LINEST($B$3:$B$65,$C$3:$C$65^{1,2,3}),1,4)</f>
        <v>314.28401626084587</v>
      </c>
      <c r="K312" s="1">
        <v>1109</v>
      </c>
      <c r="L312">
        <f>(INDEX(LINEST($I$3:$I$228,$J$3:$J$228^{1,2,3}),1)*K312^3)+(INDEX(LINEST($I$3:$I$228,$J$3:$J$228^{1,2,3}),1,2)*K312^2)+(INDEX(LINEST($I$3:$I$228,$J$3:$J$228^{1,2,3}),1,3)*K312^1)+INDEX(LINEST($I$3:$I$228,$J$3:$J$228^{1,2,3}),1,4)</f>
        <v>1096.9796763016975</v>
      </c>
    </row>
    <row r="313" spans="4:12" x14ac:dyDescent="0.25">
      <c r="D313" s="1">
        <v>1110</v>
      </c>
      <c r="E313">
        <f>(INDEX(LINEST($B$3:$B$65,$C$3:$C$65^{1,2,3}),1)*D313^3)+(INDEX(LINEST($B$3:$B$65,$C$3:$C$65^{1,2,3}),1,2)*D313^2)+(INDEX(LINEST($B$3:$B$65,$C$3:$C$65^{1,2,3}),1,3)*D313^1)+INDEX(LINEST($B$3:$B$65,$C$3:$C$65^{1,2,3}),1,4)</f>
        <v>313.85032317407536</v>
      </c>
      <c r="K313" s="1">
        <v>1110</v>
      </c>
      <c r="L313">
        <f>(INDEX(LINEST($I$3:$I$228,$J$3:$J$228^{1,2,3}),1)*K313^3)+(INDEX(LINEST($I$3:$I$228,$J$3:$J$228^{1,2,3}),1,2)*K313^2)+(INDEX(LINEST($I$3:$I$228,$J$3:$J$228^{1,2,3}),1,3)*K313^1)+INDEX(LINEST($I$3:$I$228,$J$3:$J$228^{1,2,3}),1,4)</f>
        <v>1095.4482957242944</v>
      </c>
    </row>
    <row r="314" spans="4:12" x14ac:dyDescent="0.25">
      <c r="D314" s="1">
        <v>1111</v>
      </c>
      <c r="E314">
        <f>(INDEX(LINEST($B$3:$B$65,$C$3:$C$65^{1,2,3}),1)*D314^3)+(INDEX(LINEST($B$3:$B$65,$C$3:$C$65^{1,2,3}),1,2)*D314^2)+(INDEX(LINEST($B$3:$B$65,$C$3:$C$65^{1,2,3}),1,3)*D314^1)+INDEX(LINEST($B$3:$B$65,$C$3:$C$65^{1,2,3}),1,4)</f>
        <v>313.41543728248189</v>
      </c>
      <c r="K314" s="1">
        <v>1111</v>
      </c>
      <c r="L314">
        <f>(INDEX(LINEST($I$3:$I$228,$J$3:$J$228^{1,2,3}),1)*K314^3)+(INDEX(LINEST($I$3:$I$228,$J$3:$J$228^{1,2,3}),1,2)*K314^2)+(INDEX(LINEST($I$3:$I$228,$J$3:$J$228^{1,2,3}),1,3)*K314^1)+INDEX(LINEST($I$3:$I$228,$J$3:$J$228^{1,2,3}),1,4)</f>
        <v>1093.912820124644</v>
      </c>
    </row>
    <row r="315" spans="4:12" x14ac:dyDescent="0.25">
      <c r="D315" s="1">
        <v>1112</v>
      </c>
      <c r="E315">
        <f>(INDEX(LINEST($B$3:$B$65,$C$3:$C$65^{1,2,3}),1)*D315^3)+(INDEX(LINEST($B$3:$B$65,$C$3:$C$65^{1,2,3}),1,2)*D315^2)+(INDEX(LINEST($B$3:$B$65,$C$3:$C$65^{1,2,3}),1,3)*D315^1)+INDEX(LINEST($B$3:$B$65,$C$3:$C$65^{1,2,3}),1,4)</f>
        <v>312.97936056242088</v>
      </c>
      <c r="K315" s="1">
        <v>1112</v>
      </c>
      <c r="L315">
        <f>(INDEX(LINEST($I$3:$I$228,$J$3:$J$228^{1,2,3}),1)*K315^3)+(INDEX(LINEST($I$3:$I$228,$J$3:$J$228^{1,2,3}),1,2)*K315^2)+(INDEX(LINEST($I$3:$I$228,$J$3:$J$228^{1,2,3}),1,3)*K315^1)+INDEX(LINEST($I$3:$I$228,$J$3:$J$228^{1,2,3}),1,4)</f>
        <v>1092.3732557804215</v>
      </c>
    </row>
    <row r="316" spans="4:12" x14ac:dyDescent="0.25">
      <c r="D316" s="1">
        <v>1113</v>
      </c>
      <c r="E316">
        <f>(INDEX(LINEST($B$3:$B$65,$C$3:$C$65^{1,2,3}),1)*D316^3)+(INDEX(LINEST($B$3:$B$65,$C$3:$C$65^{1,2,3}),1,2)*D316^2)+(INDEX(LINEST($B$3:$B$65,$C$3:$C$65^{1,2,3}),1,3)*D316^1)+INDEX(LINEST($B$3:$B$65,$C$3:$C$65^{1,2,3}),1,4)</f>
        <v>312.54209499024614</v>
      </c>
      <c r="K316" s="1">
        <v>1113</v>
      </c>
      <c r="L316">
        <f>(INDEX(LINEST($I$3:$I$228,$J$3:$J$228^{1,2,3}),1)*K316^3)+(INDEX(LINEST($I$3:$I$228,$J$3:$J$228^{1,2,3}),1,2)*K316^2)+(INDEX(LINEST($I$3:$I$228,$J$3:$J$228^{1,2,3}),1,3)*K316^1)+INDEX(LINEST($I$3:$I$228,$J$3:$J$228^{1,2,3}),1,4)</f>
        <v>1090.8296089692994</v>
      </c>
    </row>
    <row r="317" spans="4:12" x14ac:dyDescent="0.25">
      <c r="D317" s="1">
        <v>1114</v>
      </c>
      <c r="E317">
        <f>(INDEX(LINEST($B$3:$B$65,$C$3:$C$65^{1,2,3}),1)*D317^3)+(INDEX(LINEST($B$3:$B$65,$C$3:$C$65^{1,2,3}),1,2)*D317^2)+(INDEX(LINEST($B$3:$B$65,$C$3:$C$65^{1,2,3}),1,3)*D317^1)+INDEX(LINEST($B$3:$B$65,$C$3:$C$65^{1,2,3}),1,4)</f>
        <v>312.10364254231104</v>
      </c>
      <c r="K317" s="1">
        <v>1114</v>
      </c>
      <c r="L317">
        <f>(INDEX(LINEST($I$3:$I$228,$J$3:$J$228^{1,2,3}),1)*K317^3)+(INDEX(LINEST($I$3:$I$228,$J$3:$J$228^{1,2,3}),1,2)*K317^2)+(INDEX(LINEST($I$3:$I$228,$J$3:$J$228^{1,2,3}),1,3)*K317^1)+INDEX(LINEST($I$3:$I$228,$J$3:$J$228^{1,2,3}),1,4)</f>
        <v>1089.2818859689523</v>
      </c>
    </row>
    <row r="318" spans="4:12" x14ac:dyDescent="0.25">
      <c r="D318" s="1">
        <v>1115</v>
      </c>
      <c r="E318">
        <f>(INDEX(LINEST($B$3:$B$65,$C$3:$C$65^{1,2,3}),1)*D318^3)+(INDEX(LINEST($B$3:$B$65,$C$3:$C$65^{1,2,3}),1,2)*D318^2)+(INDEX(LINEST($B$3:$B$65,$C$3:$C$65^{1,2,3}),1,3)*D318^1)+INDEX(LINEST($B$3:$B$65,$C$3:$C$65^{1,2,3}),1,4)</f>
        <v>311.66400519497051</v>
      </c>
      <c r="K318" s="1">
        <v>1115</v>
      </c>
      <c r="L318">
        <f>(INDEX(LINEST($I$3:$I$228,$J$3:$J$228^{1,2,3}),1)*K318^3)+(INDEX(LINEST($I$3:$I$228,$J$3:$J$228^{1,2,3}),1,2)*K318^2)+(INDEX(LINEST($I$3:$I$228,$J$3:$J$228^{1,2,3}),1,3)*K318^1)+INDEX(LINEST($I$3:$I$228,$J$3:$J$228^{1,2,3}),1,4)</f>
        <v>1087.7300930570536</v>
      </c>
    </row>
    <row r="319" spans="4:12" x14ac:dyDescent="0.25">
      <c r="D319" s="1">
        <v>1116</v>
      </c>
      <c r="E319">
        <f>(INDEX(LINEST($B$3:$B$65,$C$3:$C$65^{1,2,3}),1)*D319^3)+(INDEX(LINEST($B$3:$B$65,$C$3:$C$65^{1,2,3}),1,2)*D319^2)+(INDEX(LINEST($B$3:$B$65,$C$3:$C$65^{1,2,3}),1,3)*D319^1)+INDEX(LINEST($B$3:$B$65,$C$3:$C$65^{1,2,3}),1,4)</f>
        <v>311.2231849245793</v>
      </c>
      <c r="K319" s="1">
        <v>1116</v>
      </c>
      <c r="L319">
        <f>(INDEX(LINEST($I$3:$I$228,$J$3:$J$228^{1,2,3}),1)*K319^3)+(INDEX(LINEST($I$3:$I$228,$J$3:$J$228^{1,2,3}),1,2)*K319^2)+(INDEX(LINEST($I$3:$I$228,$J$3:$J$228^{1,2,3}),1,3)*K319^1)+INDEX(LINEST($I$3:$I$228,$J$3:$J$228^{1,2,3}),1,4)</f>
        <v>1086.1742365112768</v>
      </c>
    </row>
    <row r="320" spans="4:12" x14ac:dyDescent="0.25">
      <c r="D320" s="1">
        <v>1117</v>
      </c>
      <c r="E320">
        <f>(INDEX(LINEST($B$3:$B$65,$C$3:$C$65^{1,2,3}),1)*D320^3)+(INDEX(LINEST($B$3:$B$65,$C$3:$C$65^{1,2,3}),1,2)*D320^2)+(INDEX(LINEST($B$3:$B$65,$C$3:$C$65^{1,2,3}),1,3)*D320^1)+INDEX(LINEST($B$3:$B$65,$C$3:$C$65^{1,2,3}),1,4)</f>
        <v>310.78118370749144</v>
      </c>
      <c r="K320" s="1">
        <v>1117</v>
      </c>
      <c r="L320">
        <f>(INDEX(LINEST($I$3:$I$228,$J$3:$J$228^{1,2,3}),1)*K320^3)+(INDEX(LINEST($I$3:$I$228,$J$3:$J$228^{1,2,3}),1,2)*K320^2)+(INDEX(LINEST($I$3:$I$228,$J$3:$J$228^{1,2,3}),1,3)*K320^1)+INDEX(LINEST($I$3:$I$228,$J$3:$J$228^{1,2,3}),1,4)</f>
        <v>1084.6143226092963</v>
      </c>
    </row>
    <row r="321" spans="4:12" x14ac:dyDescent="0.25">
      <c r="D321" s="1">
        <v>1118</v>
      </c>
      <c r="E321">
        <f>(INDEX(LINEST($B$3:$B$65,$C$3:$C$65^{1,2,3}),1)*D321^3)+(INDEX(LINEST($B$3:$B$65,$C$3:$C$65^{1,2,3}),1,2)*D321^2)+(INDEX(LINEST($B$3:$B$65,$C$3:$C$65^{1,2,3}),1,3)*D321^1)+INDEX(LINEST($B$3:$B$65,$C$3:$C$65^{1,2,3}),1,4)</f>
        <v>310.33800352006028</v>
      </c>
      <c r="K321" s="1">
        <v>1118</v>
      </c>
      <c r="L321">
        <f>(INDEX(LINEST($I$3:$I$228,$J$3:$J$228^{1,2,3}),1)*K321^3)+(INDEX(LINEST($I$3:$I$228,$J$3:$J$228^{1,2,3}),1,2)*K321^2)+(INDEX(LINEST($I$3:$I$228,$J$3:$J$228^{1,2,3}),1,3)*K321^1)+INDEX(LINEST($I$3:$I$228,$J$3:$J$228^{1,2,3}),1,4)</f>
        <v>1083.0503576287856</v>
      </c>
    </row>
    <row r="322" spans="4:12" x14ac:dyDescent="0.25">
      <c r="D322" s="1">
        <v>1119</v>
      </c>
      <c r="E322">
        <f>(INDEX(LINEST($B$3:$B$65,$C$3:$C$65^{1,2,3}),1)*D322^3)+(INDEX(LINEST($B$3:$B$65,$C$3:$C$65^{1,2,3}),1,2)*D322^2)+(INDEX(LINEST($B$3:$B$65,$C$3:$C$65^{1,2,3}),1,3)*D322^1)+INDEX(LINEST($B$3:$B$65,$C$3:$C$65^{1,2,3}),1,4)</f>
        <v>309.89364633864056</v>
      </c>
      <c r="K322" s="1">
        <v>1119</v>
      </c>
      <c r="L322">
        <f>(INDEX(LINEST($I$3:$I$228,$J$3:$J$228^{1,2,3}),1)*K322^3)+(INDEX(LINEST($I$3:$I$228,$J$3:$J$228^{1,2,3}),1,2)*K322^2)+(INDEX(LINEST($I$3:$I$228,$J$3:$J$228^{1,2,3}),1,3)*K322^1)+INDEX(LINEST($I$3:$I$228,$J$3:$J$228^{1,2,3}),1,4)</f>
        <v>1081.4823478474191</v>
      </c>
    </row>
    <row r="323" spans="4:12" x14ac:dyDescent="0.25">
      <c r="D323" s="1">
        <v>1120</v>
      </c>
      <c r="E323">
        <f>(INDEX(LINEST($B$3:$B$65,$C$3:$C$65^{1,2,3}),1)*D323^3)+(INDEX(LINEST($B$3:$B$65,$C$3:$C$65^{1,2,3}),1,2)*D323^2)+(INDEX(LINEST($B$3:$B$65,$C$3:$C$65^{1,2,3}),1,3)*D323^1)+INDEX(LINEST($B$3:$B$65,$C$3:$C$65^{1,2,3}),1,4)</f>
        <v>309.44811413958723</v>
      </c>
      <c r="K323" s="1">
        <v>1120</v>
      </c>
      <c r="L323">
        <f>(INDEX(LINEST($I$3:$I$228,$J$3:$J$228^{1,2,3}),1)*K323^3)+(INDEX(LINEST($I$3:$I$228,$J$3:$J$228^{1,2,3}),1,2)*K323^2)+(INDEX(LINEST($I$3:$I$228,$J$3:$J$228^{1,2,3}),1,3)*K323^1)+INDEX(LINEST($I$3:$I$228,$J$3:$J$228^{1,2,3}),1,4)</f>
        <v>1079.9102995428693</v>
      </c>
    </row>
    <row r="324" spans="4:12" x14ac:dyDescent="0.25">
      <c r="D324" s="1">
        <v>1121</v>
      </c>
      <c r="E324">
        <f>(INDEX(LINEST($B$3:$B$65,$C$3:$C$65^{1,2,3}),1)*D324^3)+(INDEX(LINEST($B$3:$B$65,$C$3:$C$65^{1,2,3}),1,2)*D324^2)+(INDEX(LINEST($B$3:$B$65,$C$3:$C$65^{1,2,3}),1,3)*D324^1)+INDEX(LINEST($B$3:$B$65,$C$3:$C$65^{1,2,3}),1,4)</f>
        <v>309.00140889925433</v>
      </c>
      <c r="K324" s="1">
        <v>1121</v>
      </c>
      <c r="L324">
        <f>(INDEX(LINEST($I$3:$I$228,$J$3:$J$228^{1,2,3}),1)*K324^3)+(INDEX(LINEST($I$3:$I$228,$J$3:$J$228^{1,2,3}),1,2)*K324^2)+(INDEX(LINEST($I$3:$I$228,$J$3:$J$228^{1,2,3}),1,3)*K324^1)+INDEX(LINEST($I$3:$I$228,$J$3:$J$228^{1,2,3}),1,4)</f>
        <v>1078.3342189928107</v>
      </c>
    </row>
    <row r="325" spans="4:12" x14ac:dyDescent="0.25">
      <c r="D325" s="1">
        <v>1122</v>
      </c>
      <c r="E325">
        <f>(INDEX(LINEST($B$3:$B$65,$C$3:$C$65^{1,2,3}),1)*D325^3)+(INDEX(LINEST($B$3:$B$65,$C$3:$C$65^{1,2,3}),1,2)*D325^2)+(INDEX(LINEST($B$3:$B$65,$C$3:$C$65^{1,2,3}),1,3)*D325^1)+INDEX(LINEST($B$3:$B$65,$C$3:$C$65^{1,2,3}),1,4)</f>
        <v>308.55353259399521</v>
      </c>
      <c r="K325" s="1">
        <v>1122</v>
      </c>
      <c r="L325">
        <f>(INDEX(LINEST($I$3:$I$228,$J$3:$J$228^{1,2,3}),1)*K325^3)+(INDEX(LINEST($I$3:$I$228,$J$3:$J$228^{1,2,3}),1,2)*K325^2)+(INDEX(LINEST($I$3:$I$228,$J$3:$J$228^{1,2,3}),1,3)*K325^1)+INDEX(LINEST($I$3:$I$228,$J$3:$J$228^{1,2,3}),1,4)</f>
        <v>1076.7541124749177</v>
      </c>
    </row>
    <row r="326" spans="4:12" x14ac:dyDescent="0.25">
      <c r="D326" s="1">
        <v>1123</v>
      </c>
      <c r="E326">
        <f>(INDEX(LINEST($B$3:$B$65,$C$3:$C$65^{1,2,3}),1)*D326^3)+(INDEX(LINEST($B$3:$B$65,$C$3:$C$65^{1,2,3}),1,2)*D326^2)+(INDEX(LINEST($B$3:$B$65,$C$3:$C$65^{1,2,3}),1,3)*D326^1)+INDEX(LINEST($B$3:$B$65,$C$3:$C$65^{1,2,3}),1,4)</f>
        <v>308.10448720016507</v>
      </c>
      <c r="K326" s="1">
        <v>1123</v>
      </c>
      <c r="L326">
        <f>(INDEX(LINEST($I$3:$I$228,$J$3:$J$228^{1,2,3}),1)*K326^3)+(INDEX(LINEST($I$3:$I$228,$J$3:$J$228^{1,2,3}),1,2)*K326^2)+(INDEX(LINEST($I$3:$I$228,$J$3:$J$228^{1,2,3}),1,3)*K326^1)+INDEX(LINEST($I$3:$I$228,$J$3:$J$228^{1,2,3}),1,4)</f>
        <v>1075.1699862668629</v>
      </c>
    </row>
    <row r="327" spans="4:12" x14ac:dyDescent="0.25">
      <c r="D327" s="1">
        <v>1124</v>
      </c>
      <c r="E327">
        <f>(INDEX(LINEST($B$3:$B$65,$C$3:$C$65^{1,2,3}),1)*D327^3)+(INDEX(LINEST($B$3:$B$65,$C$3:$C$65^{1,2,3}),1,2)*D327^2)+(INDEX(LINEST($B$3:$B$65,$C$3:$C$65^{1,2,3}),1,3)*D327^1)+INDEX(LINEST($B$3:$B$65,$C$3:$C$65^{1,2,3}),1,4)</f>
        <v>307.65427469411793</v>
      </c>
      <c r="K327" s="1">
        <v>1124</v>
      </c>
      <c r="L327">
        <f>(INDEX(LINEST($I$3:$I$228,$J$3:$J$228^{1,2,3}),1)*K327^3)+(INDEX(LINEST($I$3:$I$228,$J$3:$J$228^{1,2,3}),1,2)*K327^2)+(INDEX(LINEST($I$3:$I$228,$J$3:$J$228^{1,2,3}),1,3)*K327^1)+INDEX(LINEST($I$3:$I$228,$J$3:$J$228^{1,2,3}),1,4)</f>
        <v>1073.5818466463215</v>
      </c>
    </row>
    <row r="328" spans="4:12" x14ac:dyDescent="0.25">
      <c r="D328" s="1">
        <v>1125</v>
      </c>
      <c r="E328">
        <f>(INDEX(LINEST($B$3:$B$65,$C$3:$C$65^{1,2,3}),1)*D328^3)+(INDEX(LINEST($B$3:$B$65,$C$3:$C$65^{1,2,3}),1,2)*D328^2)+(INDEX(LINEST($B$3:$B$65,$C$3:$C$65^{1,2,3}),1,3)*D328^1)+INDEX(LINEST($B$3:$B$65,$C$3:$C$65^{1,2,3}),1,4)</f>
        <v>307.20289705220807</v>
      </c>
      <c r="K328" s="1">
        <v>1125</v>
      </c>
      <c r="L328">
        <f>(INDEX(LINEST($I$3:$I$228,$J$3:$J$228^{1,2,3}),1)*K328^3)+(INDEX(LINEST($I$3:$I$228,$J$3:$J$228^{1,2,3}),1,2)*K328^2)+(INDEX(LINEST($I$3:$I$228,$J$3:$J$228^{1,2,3}),1,3)*K328^1)+INDEX(LINEST($I$3:$I$228,$J$3:$J$228^{1,2,3}),1,4)</f>
        <v>1071.9896998909662</v>
      </c>
    </row>
    <row r="329" spans="4:12" x14ac:dyDescent="0.25">
      <c r="D329" s="1">
        <v>1126</v>
      </c>
      <c r="E329">
        <f>(INDEX(LINEST($B$3:$B$65,$C$3:$C$65^{1,2,3}),1)*D329^3)+(INDEX(LINEST($B$3:$B$65,$C$3:$C$65^{1,2,3}),1,2)*D329^2)+(INDEX(LINEST($B$3:$B$65,$C$3:$C$65^{1,2,3}),1,3)*D329^1)+INDEX(LINEST($B$3:$B$65,$C$3:$C$65^{1,2,3}),1,4)</f>
        <v>306.75035625078931</v>
      </c>
      <c r="K329" s="1">
        <v>1126</v>
      </c>
      <c r="L329">
        <f>(INDEX(LINEST($I$3:$I$228,$J$3:$J$228^{1,2,3}),1)*K329^3)+(INDEX(LINEST($I$3:$I$228,$J$3:$J$228^{1,2,3}),1,2)*K329^2)+(INDEX(LINEST($I$3:$I$228,$J$3:$J$228^{1,2,3}),1,3)*K329^1)+INDEX(LINEST($I$3:$I$228,$J$3:$J$228^{1,2,3}),1,4)</f>
        <v>1070.3935522784714</v>
      </c>
    </row>
    <row r="330" spans="4:12" x14ac:dyDescent="0.25">
      <c r="D330" s="1">
        <v>1127</v>
      </c>
      <c r="E330">
        <f>(INDEX(LINEST($B$3:$B$65,$C$3:$C$65^{1,2,3}),1)*D330^3)+(INDEX(LINEST($B$3:$B$65,$C$3:$C$65^{1,2,3}),1,2)*D330^2)+(INDEX(LINEST($B$3:$B$65,$C$3:$C$65^{1,2,3}),1,3)*D330^1)+INDEX(LINEST($B$3:$B$65,$C$3:$C$65^{1,2,3}),1,4)</f>
        <v>306.29665426621636</v>
      </c>
      <c r="K330" s="1">
        <v>1127</v>
      </c>
      <c r="L330">
        <f>(INDEX(LINEST($I$3:$I$228,$J$3:$J$228^{1,2,3}),1)*K330^3)+(INDEX(LINEST($I$3:$I$228,$J$3:$J$228^{1,2,3}),1,2)*K330^2)+(INDEX(LINEST($I$3:$I$228,$J$3:$J$228^{1,2,3}),1,3)*K330^1)+INDEX(LINEST($I$3:$I$228,$J$3:$J$228^{1,2,3}),1,4)</f>
        <v>1068.7934100865095</v>
      </c>
    </row>
    <row r="331" spans="4:12" x14ac:dyDescent="0.25">
      <c r="D331" s="1">
        <v>1128</v>
      </c>
      <c r="E331">
        <f>(INDEX(LINEST($B$3:$B$65,$C$3:$C$65^{1,2,3}),1)*D331^3)+(INDEX(LINEST($B$3:$B$65,$C$3:$C$65^{1,2,3}),1,2)*D331^2)+(INDEX(LINEST($B$3:$B$65,$C$3:$C$65^{1,2,3}),1,3)*D331^1)+INDEX(LINEST($B$3:$B$65,$C$3:$C$65^{1,2,3}),1,4)</f>
        <v>305.84179307484328</v>
      </c>
      <c r="K331" s="1">
        <v>1128</v>
      </c>
      <c r="L331">
        <f>(INDEX(LINEST($I$3:$I$228,$J$3:$J$228^{1,2,3}),1)*K331^3)+(INDEX(LINEST($I$3:$I$228,$J$3:$J$228^{1,2,3}),1,2)*K331^2)+(INDEX(LINEST($I$3:$I$228,$J$3:$J$228^{1,2,3}),1,3)*K331^1)+INDEX(LINEST($I$3:$I$228,$J$3:$J$228^{1,2,3}),1,4)</f>
        <v>1067.189279592757</v>
      </c>
    </row>
    <row r="332" spans="4:12" x14ac:dyDescent="0.25">
      <c r="D332" s="1">
        <v>1129</v>
      </c>
      <c r="E332">
        <f>(INDEX(LINEST($B$3:$B$65,$C$3:$C$65^{1,2,3}),1)*D332^3)+(INDEX(LINEST($B$3:$B$65,$C$3:$C$65^{1,2,3}),1,2)*D332^2)+(INDEX(LINEST($B$3:$B$65,$C$3:$C$65^{1,2,3}),1,3)*D332^1)+INDEX(LINEST($B$3:$B$65,$C$3:$C$65^{1,2,3}),1,4)</f>
        <v>305.38577465302501</v>
      </c>
      <c r="K332" s="1">
        <v>1129</v>
      </c>
      <c r="L332">
        <f>(INDEX(LINEST($I$3:$I$228,$J$3:$J$228^{1,2,3}),1)*K332^3)+(INDEX(LINEST($I$3:$I$228,$J$3:$J$228^{1,2,3}),1,2)*K332^2)+(INDEX(LINEST($I$3:$I$228,$J$3:$J$228^{1,2,3}),1,3)*K332^1)+INDEX(LINEST($I$3:$I$228,$J$3:$J$228^{1,2,3}),1,4)</f>
        <v>1065.5811670748835</v>
      </c>
    </row>
    <row r="333" spans="4:12" x14ac:dyDescent="0.25">
      <c r="D333" s="1">
        <v>1130</v>
      </c>
      <c r="E333">
        <f>(INDEX(LINEST($B$3:$B$65,$C$3:$C$65^{1,2,3}),1)*D333^3)+(INDEX(LINEST($B$3:$B$65,$C$3:$C$65^{1,2,3}),1,2)*D333^2)+(INDEX(LINEST($B$3:$B$65,$C$3:$C$65^{1,2,3}),1,3)*D333^1)+INDEX(LINEST($B$3:$B$65,$C$3:$C$65^{1,2,3}),1,4)</f>
        <v>304.92860097711423</v>
      </c>
      <c r="K333" s="1">
        <v>1130</v>
      </c>
      <c r="L333">
        <f>(INDEX(LINEST($I$3:$I$228,$J$3:$J$228^{1,2,3}),1)*K333^3)+(INDEX(LINEST($I$3:$I$228,$J$3:$J$228^{1,2,3}),1,2)*K333^2)+(INDEX(LINEST($I$3:$I$228,$J$3:$J$228^{1,2,3}),1,3)*K333^1)+INDEX(LINEST($I$3:$I$228,$J$3:$J$228^{1,2,3}),1,4)</f>
        <v>1063.9690788105672</v>
      </c>
    </row>
    <row r="334" spans="4:12" x14ac:dyDescent="0.25">
      <c r="D334" s="1">
        <v>1131</v>
      </c>
      <c r="E334">
        <f>(INDEX(LINEST($B$3:$B$65,$C$3:$C$65^{1,2,3}),1)*D334^3)+(INDEX(LINEST($B$3:$B$65,$C$3:$C$65^{1,2,3}),1,2)*D334^2)+(INDEX(LINEST($B$3:$B$65,$C$3:$C$65^{1,2,3}),1,3)*D334^1)+INDEX(LINEST($B$3:$B$65,$C$3:$C$65^{1,2,3}),1,4)</f>
        <v>304.4702740234668</v>
      </c>
      <c r="K334" s="1">
        <v>1131</v>
      </c>
      <c r="L334">
        <f>(INDEX(LINEST($I$3:$I$228,$J$3:$J$228^{1,2,3}),1)*K334^3)+(INDEX(LINEST($I$3:$I$228,$J$3:$J$228^{1,2,3}),1,2)*K334^2)+(INDEX(LINEST($I$3:$I$228,$J$3:$J$228^{1,2,3}),1,3)*K334^1)+INDEX(LINEST($I$3:$I$228,$J$3:$J$228^{1,2,3}),1,4)</f>
        <v>1062.3530210774798</v>
      </c>
    </row>
    <row r="335" spans="4:12" x14ac:dyDescent="0.25">
      <c r="D335" s="1">
        <v>1132</v>
      </c>
      <c r="E335">
        <f>(INDEX(LINEST($B$3:$B$65,$C$3:$C$65^{1,2,3}),1)*D335^3)+(INDEX(LINEST($B$3:$B$65,$C$3:$C$65^{1,2,3}),1,2)*D335^2)+(INDEX(LINEST($B$3:$B$65,$C$3:$C$65^{1,2,3}),1,3)*D335^1)+INDEX(LINEST($B$3:$B$65,$C$3:$C$65^{1,2,3}),1,4)</f>
        <v>304.01079576843631</v>
      </c>
      <c r="K335" s="1">
        <v>1132</v>
      </c>
      <c r="L335">
        <f>(INDEX(LINEST($I$3:$I$228,$J$3:$J$228^{1,2,3}),1)*K335^3)+(INDEX(LINEST($I$3:$I$228,$J$3:$J$228^{1,2,3}),1,2)*K335^2)+(INDEX(LINEST($I$3:$I$228,$J$3:$J$228^{1,2,3}),1,3)*K335^1)+INDEX(LINEST($I$3:$I$228,$J$3:$J$228^{1,2,3}),1,4)</f>
        <v>1060.7330001532955</v>
      </c>
    </row>
    <row r="336" spans="4:12" x14ac:dyDescent="0.25">
      <c r="D336" s="1">
        <v>1133</v>
      </c>
      <c r="E336">
        <f>(INDEX(LINEST($B$3:$B$65,$C$3:$C$65^{1,2,3}),1)*D336^3)+(INDEX(LINEST($B$3:$B$65,$C$3:$C$65^{1,2,3}),1,2)*D336^2)+(INDEX(LINEST($B$3:$B$65,$C$3:$C$65^{1,2,3}),1,3)*D336^1)+INDEX(LINEST($B$3:$B$65,$C$3:$C$65^{1,2,3}),1,4)</f>
        <v>303.55016818837748</v>
      </c>
      <c r="K336" s="1">
        <v>1133</v>
      </c>
      <c r="L336">
        <f>(INDEX(LINEST($I$3:$I$228,$J$3:$J$228^{1,2,3}),1)*K336^3)+(INDEX(LINEST($I$3:$I$228,$J$3:$J$228^{1,2,3}),1,2)*K336^2)+(INDEX(LINEST($I$3:$I$228,$J$3:$J$228^{1,2,3}),1,3)*K336^1)+INDEX(LINEST($I$3:$I$228,$J$3:$J$228^{1,2,3}),1,4)</f>
        <v>1059.1090223156871</v>
      </c>
    </row>
    <row r="337" spans="4:12" x14ac:dyDescent="0.25">
      <c r="D337" s="1">
        <v>1134</v>
      </c>
      <c r="E337">
        <f>(INDEX(LINEST($B$3:$B$65,$C$3:$C$65^{1,2,3}),1)*D337^3)+(INDEX(LINEST($B$3:$B$65,$C$3:$C$65^{1,2,3}),1,2)*D337^2)+(INDEX(LINEST($B$3:$B$65,$C$3:$C$65^{1,2,3}),1,3)*D337^1)+INDEX(LINEST($B$3:$B$65,$C$3:$C$65^{1,2,3}),1,4)</f>
        <v>303.08839325964391</v>
      </c>
      <c r="K337" s="1">
        <v>1134</v>
      </c>
      <c r="L337">
        <f>(INDEX(LINEST($I$3:$I$228,$J$3:$J$228^{1,2,3}),1)*K337^3)+(INDEX(LINEST($I$3:$I$228,$J$3:$J$228^{1,2,3}),1,2)*K337^2)+(INDEX(LINEST($I$3:$I$228,$J$3:$J$228^{1,2,3}),1,3)*K337^1)+INDEX(LINEST($I$3:$I$228,$J$3:$J$228^{1,2,3}),1,4)</f>
        <v>1057.4810938423298</v>
      </c>
    </row>
    <row r="338" spans="4:12" x14ac:dyDescent="0.25">
      <c r="D338" s="1">
        <v>1135</v>
      </c>
      <c r="E338">
        <f>(INDEX(LINEST($B$3:$B$65,$C$3:$C$65^{1,2,3}),1)*D338^3)+(INDEX(LINEST($B$3:$B$65,$C$3:$C$65^{1,2,3}),1,2)*D338^2)+(INDEX(LINEST($B$3:$B$65,$C$3:$C$65^{1,2,3}),1,3)*D338^1)+INDEX(LINEST($B$3:$B$65,$C$3:$C$65^{1,2,3}),1,4)</f>
        <v>302.62547295859008</v>
      </c>
      <c r="K338" s="1">
        <v>1135</v>
      </c>
      <c r="L338">
        <f>(INDEX(LINEST($I$3:$I$228,$J$3:$J$228^{1,2,3}),1)*K338^3)+(INDEX(LINEST($I$3:$I$228,$J$3:$J$228^{1,2,3}),1,2)*K338^2)+(INDEX(LINEST($I$3:$I$228,$J$3:$J$228^{1,2,3}),1,3)*K338^1)+INDEX(LINEST($I$3:$I$228,$J$3:$J$228^{1,2,3}),1,4)</f>
        <v>1055.8492210108971</v>
      </c>
    </row>
    <row r="339" spans="4:12" x14ac:dyDescent="0.25">
      <c r="D339" s="1">
        <v>1136</v>
      </c>
      <c r="E339">
        <f>(INDEX(LINEST($B$3:$B$65,$C$3:$C$65^{1,2,3}),1)*D339^3)+(INDEX(LINEST($B$3:$B$65,$C$3:$C$65^{1,2,3}),1,2)*D339^2)+(INDEX(LINEST($B$3:$B$65,$C$3:$C$65^{1,2,3}),1,3)*D339^1)+INDEX(LINEST($B$3:$B$65,$C$3:$C$65^{1,2,3}),1,4)</f>
        <v>302.16140926157004</v>
      </c>
      <c r="K339" s="1">
        <v>1136</v>
      </c>
      <c r="L339">
        <f>(INDEX(LINEST($I$3:$I$228,$J$3:$J$228^{1,2,3}),1)*K339^3)+(INDEX(LINEST($I$3:$I$228,$J$3:$J$228^{1,2,3}),1,2)*K339^2)+(INDEX(LINEST($I$3:$I$228,$J$3:$J$228^{1,2,3}),1,3)*K339^1)+INDEX(LINEST($I$3:$I$228,$J$3:$J$228^{1,2,3}),1,4)</f>
        <v>1054.2134100990625</v>
      </c>
    </row>
    <row r="340" spans="4:12" x14ac:dyDescent="0.25">
      <c r="D340" s="1">
        <v>1137</v>
      </c>
      <c r="E340">
        <f>(INDEX(LINEST($B$3:$B$65,$C$3:$C$65^{1,2,3}),1)*D340^3)+(INDEX(LINEST($B$3:$B$65,$C$3:$C$65^{1,2,3}),1,2)*D340^2)+(INDEX(LINEST($B$3:$B$65,$C$3:$C$65^{1,2,3}),1,3)*D340^1)+INDEX(LINEST($B$3:$B$65,$C$3:$C$65^{1,2,3}),1,4)</f>
        <v>301.69620414493829</v>
      </c>
      <c r="K340" s="1">
        <v>1137</v>
      </c>
      <c r="L340">
        <f>(INDEX(LINEST($I$3:$I$228,$J$3:$J$228^{1,2,3}),1)*K340^3)+(INDEX(LINEST($I$3:$I$228,$J$3:$J$228^{1,2,3}),1,2)*K340^2)+(INDEX(LINEST($I$3:$I$228,$J$3:$J$228^{1,2,3}),1,3)*K340^1)+INDEX(LINEST($I$3:$I$228,$J$3:$J$228^{1,2,3}),1,4)</f>
        <v>1052.5736673844995</v>
      </c>
    </row>
    <row r="341" spans="4:12" x14ac:dyDescent="0.25">
      <c r="D341" s="1">
        <v>1138</v>
      </c>
      <c r="E341">
        <f>(INDEX(LINEST($B$3:$B$65,$C$3:$C$65^{1,2,3}),1)*D341^3)+(INDEX(LINEST($B$3:$B$65,$C$3:$C$65^{1,2,3}),1,2)*D341^2)+(INDEX(LINEST($B$3:$B$65,$C$3:$C$65^{1,2,3}),1,3)*D341^1)+INDEX(LINEST($B$3:$B$65,$C$3:$C$65^{1,2,3}),1,4)</f>
        <v>301.22985958505001</v>
      </c>
      <c r="K341" s="1">
        <v>1138</v>
      </c>
      <c r="L341">
        <f>(INDEX(LINEST($I$3:$I$228,$J$3:$J$228^{1,2,3}),1)*K341^3)+(INDEX(LINEST($I$3:$I$228,$J$3:$J$228^{1,2,3}),1,2)*K341^2)+(INDEX(LINEST($I$3:$I$228,$J$3:$J$228^{1,2,3}),1,3)*K341^1)+INDEX(LINEST($I$3:$I$228,$J$3:$J$228^{1,2,3}),1,4)</f>
        <v>1050.9299991448815</v>
      </c>
    </row>
    <row r="342" spans="4:12" x14ac:dyDescent="0.25">
      <c r="D342" s="1">
        <v>1139</v>
      </c>
      <c r="E342">
        <f>(INDEX(LINEST($B$3:$B$65,$C$3:$C$65^{1,2,3}),1)*D342^3)+(INDEX(LINEST($B$3:$B$65,$C$3:$C$65^{1,2,3}),1,2)*D342^2)+(INDEX(LINEST($B$3:$B$65,$C$3:$C$65^{1,2,3}),1,3)*D342^1)+INDEX(LINEST($B$3:$B$65,$C$3:$C$65^{1,2,3}),1,4)</f>
        <v>300.76237755825787</v>
      </c>
      <c r="K342" s="1">
        <v>1139</v>
      </c>
      <c r="L342">
        <f>(INDEX(LINEST($I$3:$I$228,$J$3:$J$228^{1,2,3}),1)*K342^3)+(INDEX(LINEST($I$3:$I$228,$J$3:$J$228^{1,2,3}),1,2)*K342^2)+(INDEX(LINEST($I$3:$I$228,$J$3:$J$228^{1,2,3}),1,3)*K342^1)+INDEX(LINEST($I$3:$I$228,$J$3:$J$228^{1,2,3}),1,4)</f>
        <v>1049.282411657884</v>
      </c>
    </row>
    <row r="343" spans="4:12" x14ac:dyDescent="0.25">
      <c r="D343" s="1">
        <v>1140</v>
      </c>
      <c r="E343">
        <f>(INDEX(LINEST($B$3:$B$65,$C$3:$C$65^{1,2,3}),1)*D343^3)+(INDEX(LINEST($B$3:$B$65,$C$3:$C$65^{1,2,3}),1,2)*D343^2)+(INDEX(LINEST($B$3:$B$65,$C$3:$C$65^{1,2,3}),1,3)*D343^1)+INDEX(LINEST($B$3:$B$65,$C$3:$C$65^{1,2,3}),1,4)</f>
        <v>300.2937600409166</v>
      </c>
      <c r="K343" s="1">
        <v>1140</v>
      </c>
      <c r="L343">
        <f>(INDEX(LINEST($I$3:$I$228,$J$3:$J$228^{1,2,3}),1)*K343^3)+(INDEX(LINEST($I$3:$I$228,$J$3:$J$228^{1,2,3}),1,2)*K343^2)+(INDEX(LINEST($I$3:$I$228,$J$3:$J$228^{1,2,3}),1,3)*K343^1)+INDEX(LINEST($I$3:$I$228,$J$3:$J$228^{1,2,3}),1,4)</f>
        <v>1047.6309112011777</v>
      </c>
    </row>
    <row r="344" spans="4:12" x14ac:dyDescent="0.25">
      <c r="D344" s="1">
        <v>1141</v>
      </c>
      <c r="E344">
        <f>(INDEX(LINEST($B$3:$B$65,$C$3:$C$65^{1,2,3}),1)*D344^3)+(INDEX(LINEST($B$3:$B$65,$C$3:$C$65^{1,2,3}),1,2)*D344^2)+(INDEX(LINEST($B$3:$B$65,$C$3:$C$65^{1,2,3}),1,3)*D344^1)+INDEX(LINEST($B$3:$B$65,$C$3:$C$65^{1,2,3}),1,4)</f>
        <v>299.82400900938069</v>
      </c>
      <c r="K344" s="1">
        <v>1141</v>
      </c>
      <c r="L344">
        <f>(INDEX(LINEST($I$3:$I$228,$J$3:$J$228^{1,2,3}),1)*K344^3)+(INDEX(LINEST($I$3:$I$228,$J$3:$J$228^{1,2,3}),1,2)*K344^2)+(INDEX(LINEST($I$3:$I$228,$J$3:$J$228^{1,2,3}),1,3)*K344^1)+INDEX(LINEST($I$3:$I$228,$J$3:$J$228^{1,2,3}),1,4)</f>
        <v>1045.9755040524406</v>
      </c>
    </row>
    <row r="345" spans="4:12" x14ac:dyDescent="0.25">
      <c r="D345" s="1">
        <v>1142</v>
      </c>
      <c r="E345">
        <f>(INDEX(LINEST($B$3:$B$65,$C$3:$C$65^{1,2,3}),1)*D345^3)+(INDEX(LINEST($B$3:$B$65,$C$3:$C$65^{1,2,3}),1,2)*D345^2)+(INDEX(LINEST($B$3:$B$65,$C$3:$C$65^{1,2,3}),1,3)*D345^1)+INDEX(LINEST($B$3:$B$65,$C$3:$C$65^{1,2,3}),1,4)</f>
        <v>299.3531264400051</v>
      </c>
      <c r="K345" s="1">
        <v>1142</v>
      </c>
      <c r="L345">
        <f>(INDEX(LINEST($I$3:$I$228,$J$3:$J$228^{1,2,3}),1)*K345^3)+(INDEX(LINEST($I$3:$I$228,$J$3:$J$228^{1,2,3}),1,2)*K345^2)+(INDEX(LINEST($I$3:$I$228,$J$3:$J$228^{1,2,3}),1,3)*K345^1)+INDEX(LINEST($I$3:$I$228,$J$3:$J$228^{1,2,3}),1,4)</f>
        <v>1044.3161964893434</v>
      </c>
    </row>
    <row r="346" spans="4:12" x14ac:dyDescent="0.25">
      <c r="D346" s="1">
        <v>1143</v>
      </c>
      <c r="E346">
        <f>(INDEX(LINEST($B$3:$B$65,$C$3:$C$65^{1,2,3}),1)*D346^3)+(INDEX(LINEST($B$3:$B$65,$C$3:$C$65^{1,2,3}),1,2)*D346^2)+(INDEX(LINEST($B$3:$B$65,$C$3:$C$65^{1,2,3}),1,3)*D346^1)+INDEX(LINEST($B$3:$B$65,$C$3:$C$65^{1,2,3}),1,4)</f>
        <v>298.88111430914296</v>
      </c>
      <c r="K346" s="1">
        <v>1143</v>
      </c>
      <c r="L346">
        <f>(INDEX(LINEST($I$3:$I$228,$J$3:$J$228^{1,2,3}),1)*K346^3)+(INDEX(LINEST($I$3:$I$228,$J$3:$J$228^{1,2,3}),1,2)*K346^2)+(INDEX(LINEST($I$3:$I$228,$J$3:$J$228^{1,2,3}),1,3)*K346^1)+INDEX(LINEST($I$3:$I$228,$J$3:$J$228^{1,2,3}),1,4)</f>
        <v>1042.6529947895615</v>
      </c>
    </row>
    <row r="347" spans="4:12" x14ac:dyDescent="0.25">
      <c r="D347" s="1">
        <v>1144</v>
      </c>
      <c r="E347">
        <f>(INDEX(LINEST($B$3:$B$65,$C$3:$C$65^{1,2,3}),1)*D347^3)+(INDEX(LINEST($B$3:$B$65,$C$3:$C$65^{1,2,3}),1,2)*D347^2)+(INDEX(LINEST($B$3:$B$65,$C$3:$C$65^{1,2,3}),1,3)*D347^1)+INDEX(LINEST($B$3:$B$65,$C$3:$C$65^{1,2,3}),1,4)</f>
        <v>298.40797459314877</v>
      </c>
      <c r="K347" s="1">
        <v>1144</v>
      </c>
      <c r="L347">
        <f>(INDEX(LINEST($I$3:$I$228,$J$3:$J$228^{1,2,3}),1)*K347^3)+(INDEX(LINEST($I$3:$I$228,$J$3:$J$228^{1,2,3}),1,2)*K347^2)+(INDEX(LINEST($I$3:$I$228,$J$3:$J$228^{1,2,3}),1,3)*K347^1)+INDEX(LINEST($I$3:$I$228,$J$3:$J$228^{1,2,3}),1,4)</f>
        <v>1040.9859052307675</v>
      </c>
    </row>
    <row r="348" spans="4:12" x14ac:dyDescent="0.25">
      <c r="D348" s="1">
        <v>1145</v>
      </c>
      <c r="E348">
        <f>(INDEX(LINEST($B$3:$B$65,$C$3:$C$65^{1,2,3}),1)*D348^3)+(INDEX(LINEST($B$3:$B$65,$C$3:$C$65^{1,2,3}),1,2)*D348^2)+(INDEX(LINEST($B$3:$B$65,$C$3:$C$65^{1,2,3}),1,3)*D348^1)+INDEX(LINEST($B$3:$B$65,$C$3:$C$65^{1,2,3}),1,4)</f>
        <v>297.93370926837724</v>
      </c>
      <c r="K348" s="1">
        <v>1145</v>
      </c>
      <c r="L348">
        <f>(INDEX(LINEST($I$3:$I$228,$J$3:$J$228^{1,2,3}),1)*K348^3)+(INDEX(LINEST($I$3:$I$228,$J$3:$J$228^{1,2,3}),1,2)*K348^2)+(INDEX(LINEST($I$3:$I$228,$J$3:$J$228^{1,2,3}),1,3)*K348^1)+INDEX(LINEST($I$3:$I$228,$J$3:$J$228^{1,2,3}),1,4)</f>
        <v>1039.3149340906366</v>
      </c>
    </row>
    <row r="349" spans="4:12" x14ac:dyDescent="0.25">
      <c r="D349" s="1">
        <v>1146</v>
      </c>
      <c r="E349">
        <f>(INDEX(LINEST($B$3:$B$65,$C$3:$C$65^{1,2,3}),1)*D349^3)+(INDEX(LINEST($B$3:$B$65,$C$3:$C$65^{1,2,3}),1,2)*D349^2)+(INDEX(LINEST($B$3:$B$65,$C$3:$C$65^{1,2,3}),1,3)*D349^1)+INDEX(LINEST($B$3:$B$65,$C$3:$C$65^{1,2,3}),1,4)</f>
        <v>297.45832031118289</v>
      </c>
      <c r="K349" s="1">
        <v>1146</v>
      </c>
      <c r="L349">
        <f>(INDEX(LINEST($I$3:$I$228,$J$3:$J$228^{1,2,3}),1)*K349^3)+(INDEX(LINEST($I$3:$I$228,$J$3:$J$228^{1,2,3}),1,2)*K349^2)+(INDEX(LINEST($I$3:$I$228,$J$3:$J$228^{1,2,3}),1,3)*K349^1)+INDEX(LINEST($I$3:$I$228,$J$3:$J$228^{1,2,3}),1,4)</f>
        <v>1037.6400876468406</v>
      </c>
    </row>
    <row r="350" spans="4:12" x14ac:dyDescent="0.25">
      <c r="D350" s="1">
        <v>1147</v>
      </c>
      <c r="E350">
        <f>(INDEX(LINEST($B$3:$B$65,$C$3:$C$65^{1,2,3}),1)*D350^3)+(INDEX(LINEST($B$3:$B$65,$C$3:$C$65^{1,2,3}),1,2)*D350^2)+(INDEX(LINEST($B$3:$B$65,$C$3:$C$65^{1,2,3}),1,3)*D350^1)+INDEX(LINEST($B$3:$B$65,$C$3:$C$65^{1,2,3}),1,4)</f>
        <v>296.98180969791861</v>
      </c>
      <c r="K350" s="1">
        <v>1147</v>
      </c>
      <c r="L350">
        <f>(INDEX(LINEST($I$3:$I$228,$J$3:$J$228^{1,2,3}),1)*K350^3)+(INDEX(LINEST($I$3:$I$228,$J$3:$J$228^{1,2,3}),1,2)*K350^2)+(INDEX(LINEST($I$3:$I$228,$J$3:$J$228^{1,2,3}),1,3)*K350^1)+INDEX(LINEST($I$3:$I$228,$J$3:$J$228^{1,2,3}),1,4)</f>
        <v>1035.9613721770547</v>
      </c>
    </row>
    <row r="351" spans="4:12" x14ac:dyDescent="0.25">
      <c r="D351" s="1">
        <v>1148</v>
      </c>
      <c r="E351">
        <f>(INDEX(LINEST($B$3:$B$65,$C$3:$C$65^{1,2,3}),1)*D351^3)+(INDEX(LINEST($B$3:$B$65,$C$3:$C$65^{1,2,3}),1,2)*D351^2)+(INDEX(LINEST($B$3:$B$65,$C$3:$C$65^{1,2,3}),1,3)*D351^1)+INDEX(LINEST($B$3:$B$65,$C$3:$C$65^{1,2,3}),1,4)</f>
        <v>296.50417940493958</v>
      </c>
      <c r="K351" s="1">
        <v>1148</v>
      </c>
      <c r="L351">
        <f>(INDEX(LINEST($I$3:$I$228,$J$3:$J$228^{1,2,3}),1)*K351^3)+(INDEX(LINEST($I$3:$I$228,$J$3:$J$228^{1,2,3}),1,2)*K351^2)+(INDEX(LINEST($I$3:$I$228,$J$3:$J$228^{1,2,3}),1,3)*K351^1)+INDEX(LINEST($I$3:$I$228,$J$3:$J$228^{1,2,3}),1,4)</f>
        <v>1034.2787939589525</v>
      </c>
    </row>
    <row r="352" spans="4:12" x14ac:dyDescent="0.25">
      <c r="D352" s="1">
        <v>1149</v>
      </c>
      <c r="E352">
        <f>(INDEX(LINEST($B$3:$B$65,$C$3:$C$65^{1,2,3}),1)*D352^3)+(INDEX(LINEST($B$3:$B$65,$C$3:$C$65^{1,2,3}),1,2)*D352^2)+(INDEX(LINEST($B$3:$B$65,$C$3:$C$65^{1,2,3}),1,3)*D352^1)+INDEX(LINEST($B$3:$B$65,$C$3:$C$65^{1,2,3}),1,4)</f>
        <v>296.0254314086003</v>
      </c>
      <c r="K352" s="1">
        <v>1149</v>
      </c>
      <c r="L352">
        <f>(INDEX(LINEST($I$3:$I$228,$J$3:$J$228^{1,2,3}),1)*K352^3)+(INDEX(LINEST($I$3:$I$228,$J$3:$J$228^{1,2,3}),1,2)*K352^2)+(INDEX(LINEST($I$3:$I$228,$J$3:$J$228^{1,2,3}),1,3)*K352^1)+INDEX(LINEST($I$3:$I$228,$J$3:$J$228^{1,2,3}),1,4)</f>
        <v>1032.5923592702075</v>
      </c>
    </row>
    <row r="353" spans="4:12" x14ac:dyDescent="0.25">
      <c r="D353" s="1">
        <v>1150</v>
      </c>
      <c r="E353">
        <f>(INDEX(LINEST($B$3:$B$65,$C$3:$C$65^{1,2,3}),1)*D353^3)+(INDEX(LINEST($B$3:$B$65,$C$3:$C$65^{1,2,3}),1,2)*D353^2)+(INDEX(LINEST($B$3:$B$65,$C$3:$C$65^{1,2,3}),1,3)*D353^1)+INDEX(LINEST($B$3:$B$65,$C$3:$C$65^{1,2,3}),1,4)</f>
        <v>295.54556768525504</v>
      </c>
      <c r="K353" s="1">
        <v>1150</v>
      </c>
      <c r="L353">
        <f>(INDEX(LINEST($I$3:$I$228,$J$3:$J$228^{1,2,3}),1)*K353^3)+(INDEX(LINEST($I$3:$I$228,$J$3:$J$228^{1,2,3}),1,2)*K353^2)+(INDEX(LINEST($I$3:$I$228,$J$3:$J$228^{1,2,3}),1,3)*K353^1)+INDEX(LINEST($I$3:$I$228,$J$3:$J$228^{1,2,3}),1,4)</f>
        <v>1030.9020743884939</v>
      </c>
    </row>
    <row r="354" spans="4:12" x14ac:dyDescent="0.25">
      <c r="D354" s="1">
        <v>1151</v>
      </c>
      <c r="E354">
        <f>(INDEX(LINEST($B$3:$B$65,$C$3:$C$65^{1,2,3}),1)*D354^3)+(INDEX(LINEST($B$3:$B$65,$C$3:$C$65^{1,2,3}),1,2)*D354^2)+(INDEX(LINEST($B$3:$B$65,$C$3:$C$65^{1,2,3}),1,3)*D354^1)+INDEX(LINEST($B$3:$B$65,$C$3:$C$65^{1,2,3}),1,4)</f>
        <v>295.06459021125715</v>
      </c>
      <c r="K354" s="1">
        <v>1151</v>
      </c>
      <c r="L354">
        <f>(INDEX(LINEST($I$3:$I$228,$J$3:$J$228^{1,2,3}),1)*K354^3)+(INDEX(LINEST($I$3:$I$228,$J$3:$J$228^{1,2,3}),1,2)*K354^2)+(INDEX(LINEST($I$3:$I$228,$J$3:$J$228^{1,2,3}),1,3)*K354^1)+INDEX(LINEST($I$3:$I$228,$J$3:$J$228^{1,2,3}),1,4)</f>
        <v>1029.2079455914836</v>
      </c>
    </row>
    <row r="355" spans="4:12" x14ac:dyDescent="0.25">
      <c r="D355" s="1">
        <v>1152</v>
      </c>
      <c r="E355">
        <f>(INDEX(LINEST($B$3:$B$65,$C$3:$C$65^{1,2,3}),1)*D355^3)+(INDEX(LINEST($B$3:$B$65,$C$3:$C$65^{1,2,3}),1,2)*D355^2)+(INDEX(LINEST($B$3:$B$65,$C$3:$C$65^{1,2,3}),1,3)*D355^1)+INDEX(LINEST($B$3:$B$65,$C$3:$C$65^{1,2,3}),1,4)</f>
        <v>294.58250096296138</v>
      </c>
      <c r="K355" s="1">
        <v>1152</v>
      </c>
      <c r="L355">
        <f>(INDEX(LINEST($I$3:$I$228,$J$3:$J$228^{1,2,3}),1)*K355^3)+(INDEX(LINEST($I$3:$I$228,$J$3:$J$228^{1,2,3}),1,2)*K355^2)+(INDEX(LINEST($I$3:$I$228,$J$3:$J$228^{1,2,3}),1,3)*K355^1)+INDEX(LINEST($I$3:$I$228,$J$3:$J$228^{1,2,3}),1,4)</f>
        <v>1027.5099791568537</v>
      </c>
    </row>
    <row r="356" spans="4:12" x14ac:dyDescent="0.25">
      <c r="D356" s="1">
        <v>1153</v>
      </c>
      <c r="E356">
        <f>(INDEX(LINEST($B$3:$B$65,$C$3:$C$65^{1,2,3}),1)*D356^3)+(INDEX(LINEST($B$3:$B$65,$C$3:$C$65^{1,2,3}),1,2)*D356^2)+(INDEX(LINEST($B$3:$B$65,$C$3:$C$65^{1,2,3}),1,3)*D356^1)+INDEX(LINEST($B$3:$B$65,$C$3:$C$65^{1,2,3}),1,4)</f>
        <v>294.09930191672242</v>
      </c>
      <c r="K356" s="1">
        <v>1153</v>
      </c>
      <c r="L356">
        <f>(INDEX(LINEST($I$3:$I$228,$J$3:$J$228^{1,2,3}),1)*K356^3)+(INDEX(LINEST($I$3:$I$228,$J$3:$J$228^{1,2,3}),1,2)*K356^2)+(INDEX(LINEST($I$3:$I$228,$J$3:$J$228^{1,2,3}),1,3)*K356^1)+INDEX(LINEST($I$3:$I$228,$J$3:$J$228^{1,2,3}),1,4)</f>
        <v>1025.8081813622766</v>
      </c>
    </row>
    <row r="357" spans="4:12" x14ac:dyDescent="0.25">
      <c r="D357" s="1">
        <v>1154</v>
      </c>
      <c r="E357">
        <f>(INDEX(LINEST($B$3:$B$65,$C$3:$C$65^{1,2,3}),1)*D357^3)+(INDEX(LINEST($B$3:$B$65,$C$3:$C$65^{1,2,3}),1,2)*D357^2)+(INDEX(LINEST($B$3:$B$65,$C$3:$C$65^{1,2,3}),1,3)*D357^1)+INDEX(LINEST($B$3:$B$65,$C$3:$C$65^{1,2,3}),1,4)</f>
        <v>293.61499504889457</v>
      </c>
      <c r="K357" s="1">
        <v>1154</v>
      </c>
      <c r="L357">
        <f>(INDEX(LINEST($I$3:$I$228,$J$3:$J$228^{1,2,3}),1)*K357^3)+(INDEX(LINEST($I$3:$I$228,$J$3:$J$228^{1,2,3}),1,2)*K357^2)+(INDEX(LINEST($I$3:$I$228,$J$3:$J$228^{1,2,3}),1,3)*K357^1)+INDEX(LINEST($I$3:$I$228,$J$3:$J$228^{1,2,3}),1,4)</f>
        <v>1024.1025584854251</v>
      </c>
    </row>
    <row r="358" spans="4:12" x14ac:dyDescent="0.25">
      <c r="D358" s="1">
        <v>1155</v>
      </c>
      <c r="E358">
        <f>(INDEX(LINEST($B$3:$B$65,$C$3:$C$65^{1,2,3}),1)*D358^3)+(INDEX(LINEST($B$3:$B$65,$C$3:$C$65^{1,2,3}),1,2)*D358^2)+(INDEX(LINEST($B$3:$B$65,$C$3:$C$65^{1,2,3}),1,3)*D358^1)+INDEX(LINEST($B$3:$B$65,$C$3:$C$65^{1,2,3}),1,4)</f>
        <v>293.12958233583095</v>
      </c>
      <c r="K358" s="1">
        <v>1155</v>
      </c>
      <c r="L358">
        <f>(INDEX(LINEST($I$3:$I$228,$J$3:$J$228^{1,2,3}),1)*K358^3)+(INDEX(LINEST($I$3:$I$228,$J$3:$J$228^{1,2,3}),1,2)*K358^2)+(INDEX(LINEST($I$3:$I$228,$J$3:$J$228^{1,2,3}),1,3)*K358^1)+INDEX(LINEST($I$3:$I$228,$J$3:$J$228^{1,2,3}),1,4)</f>
        <v>1022.3931168039735</v>
      </c>
    </row>
    <row r="359" spans="4:12" x14ac:dyDescent="0.25">
      <c r="D359" s="1">
        <v>1156</v>
      </c>
      <c r="E359">
        <f>(INDEX(LINEST($B$3:$B$65,$C$3:$C$65^{1,2,3}),1)*D359^3)+(INDEX(LINEST($B$3:$B$65,$C$3:$C$65^{1,2,3}),1,2)*D359^2)+(INDEX(LINEST($B$3:$B$65,$C$3:$C$65^{1,2,3}),1,3)*D359^1)+INDEX(LINEST($B$3:$B$65,$C$3:$C$65^{1,2,3}),1,4)</f>
        <v>292.64306575388696</v>
      </c>
      <c r="K359" s="1">
        <v>1156</v>
      </c>
      <c r="L359">
        <f>(INDEX(LINEST($I$3:$I$228,$J$3:$J$228^{1,2,3}),1)*K359^3)+(INDEX(LINEST($I$3:$I$228,$J$3:$J$228^{1,2,3}),1,2)*K359^2)+(INDEX(LINEST($I$3:$I$228,$J$3:$J$228^{1,2,3}),1,3)*K359^1)+INDEX(LINEST($I$3:$I$228,$J$3:$J$228^{1,2,3}),1,4)</f>
        <v>1020.6798625955962</v>
      </c>
    </row>
    <row r="360" spans="4:12" x14ac:dyDescent="0.25">
      <c r="D360" s="1">
        <v>1157</v>
      </c>
      <c r="E360">
        <f>(INDEX(LINEST($B$3:$B$65,$C$3:$C$65^{1,2,3}),1)*D360^3)+(INDEX(LINEST($B$3:$B$65,$C$3:$C$65^{1,2,3}),1,2)*D360^2)+(INDEX(LINEST($B$3:$B$65,$C$3:$C$65^{1,2,3}),1,3)*D360^1)+INDEX(LINEST($B$3:$B$65,$C$3:$C$65^{1,2,3}),1,4)</f>
        <v>292.15544727941665</v>
      </c>
      <c r="K360" s="1">
        <v>1157</v>
      </c>
      <c r="L360">
        <f>(INDEX(LINEST($I$3:$I$228,$J$3:$J$228^{1,2,3}),1)*K360^3)+(INDEX(LINEST($I$3:$I$228,$J$3:$J$228^{1,2,3}),1,2)*K360^2)+(INDEX(LINEST($I$3:$I$228,$J$3:$J$228^{1,2,3}),1,3)*K360^1)+INDEX(LINEST($I$3:$I$228,$J$3:$J$228^{1,2,3}),1,4)</f>
        <v>1018.9628021379667</v>
      </c>
    </row>
    <row r="361" spans="4:12" x14ac:dyDescent="0.25">
      <c r="D361" s="1">
        <v>1158</v>
      </c>
      <c r="E361">
        <f>(INDEX(LINEST($B$3:$B$65,$C$3:$C$65^{1,2,3}),1)*D361^3)+(INDEX(LINEST($B$3:$B$65,$C$3:$C$65^{1,2,3}),1,2)*D361^2)+(INDEX(LINEST($B$3:$B$65,$C$3:$C$65^{1,2,3}),1,3)*D361^1)+INDEX(LINEST($B$3:$B$65,$C$3:$C$65^{1,2,3}),1,4)</f>
        <v>291.66672888877429</v>
      </c>
      <c r="K361" s="1">
        <v>1158</v>
      </c>
      <c r="L361">
        <f>(INDEX(LINEST($I$3:$I$228,$J$3:$J$228^{1,2,3}),1)*K361^3)+(INDEX(LINEST($I$3:$I$228,$J$3:$J$228^{1,2,3}),1,2)*K361^2)+(INDEX(LINEST($I$3:$I$228,$J$3:$J$228^{1,2,3}),1,3)*K361^1)+INDEX(LINEST($I$3:$I$228,$J$3:$J$228^{1,2,3}),1,4)</f>
        <v>1017.2419417087585</v>
      </c>
    </row>
    <row r="362" spans="4:12" x14ac:dyDescent="0.25">
      <c r="D362" s="1">
        <v>1159</v>
      </c>
      <c r="E362">
        <f>(INDEX(LINEST($B$3:$B$65,$C$3:$C$65^{1,2,3}),1)*D362^3)+(INDEX(LINEST($B$3:$B$65,$C$3:$C$65^{1,2,3}),1,2)*D362^2)+(INDEX(LINEST($B$3:$B$65,$C$3:$C$65^{1,2,3}),1,3)*D362^1)+INDEX(LINEST($B$3:$B$65,$C$3:$C$65^{1,2,3}),1,4)</f>
        <v>291.17691255831346</v>
      </c>
      <c r="K362" s="1">
        <v>1159</v>
      </c>
      <c r="L362">
        <f>(INDEX(LINEST($I$3:$I$228,$J$3:$J$228^{1,2,3}),1)*K362^3)+(INDEX(LINEST($I$3:$I$228,$J$3:$J$228^{1,2,3}),1,2)*K362^2)+(INDEX(LINEST($I$3:$I$228,$J$3:$J$228^{1,2,3}),1,3)*K362^1)+INDEX(LINEST($I$3:$I$228,$J$3:$J$228^{1,2,3}),1,4)</f>
        <v>1015.5172875856451</v>
      </c>
    </row>
    <row r="363" spans="4:12" x14ac:dyDescent="0.25">
      <c r="D363" s="1">
        <v>1160</v>
      </c>
      <c r="E363">
        <f>(INDEX(LINEST($B$3:$B$65,$C$3:$C$65^{1,2,3}),1)*D363^3)+(INDEX(LINEST($B$3:$B$65,$C$3:$C$65^{1,2,3}),1,2)*D363^2)+(INDEX(LINEST($B$3:$B$65,$C$3:$C$65^{1,2,3}),1,3)*D363^1)+INDEX(LINEST($B$3:$B$65,$C$3:$C$65^{1,2,3}),1,4)</f>
        <v>290.68600026438912</v>
      </c>
      <c r="K363" s="1">
        <v>1160</v>
      </c>
      <c r="L363">
        <f>(INDEX(LINEST($I$3:$I$228,$J$3:$J$228^{1,2,3}),1)*K363^3)+(INDEX(LINEST($I$3:$I$228,$J$3:$J$228^{1,2,3}),1,2)*K363^2)+(INDEX(LINEST($I$3:$I$228,$J$3:$J$228^{1,2,3}),1,3)*K363^1)+INDEX(LINEST($I$3:$I$228,$J$3:$J$228^{1,2,3}),1,4)</f>
        <v>1013.7888460463018</v>
      </c>
    </row>
    <row r="364" spans="4:12" x14ac:dyDescent="0.25">
      <c r="D364" s="1">
        <v>1161</v>
      </c>
      <c r="E364">
        <f>(INDEX(LINEST($B$3:$B$65,$C$3:$C$65^{1,2,3}),1)*D364^3)+(INDEX(LINEST($B$3:$B$65,$C$3:$C$65^{1,2,3}),1,2)*D364^2)+(INDEX(LINEST($B$3:$B$65,$C$3:$C$65^{1,2,3}),1,3)*D364^1)+INDEX(LINEST($B$3:$B$65,$C$3:$C$65^{1,2,3}),1,4)</f>
        <v>290.19399398335486</v>
      </c>
      <c r="K364" s="1">
        <v>1161</v>
      </c>
      <c r="L364">
        <f>(INDEX(LINEST($I$3:$I$228,$J$3:$J$228^{1,2,3}),1)*K364^3)+(INDEX(LINEST($I$3:$I$228,$J$3:$J$228^{1,2,3}),1,2)*K364^2)+(INDEX(LINEST($I$3:$I$228,$J$3:$J$228^{1,2,3}),1,3)*K364^1)+INDEX(LINEST($I$3:$I$228,$J$3:$J$228^{1,2,3}),1,4)</f>
        <v>1012.0566233684003</v>
      </c>
    </row>
    <row r="365" spans="4:12" x14ac:dyDescent="0.25">
      <c r="D365" s="1">
        <v>1162</v>
      </c>
      <c r="E365">
        <f>(INDEX(LINEST($B$3:$B$65,$C$3:$C$65^{1,2,3}),1)*D365^3)+(INDEX(LINEST($B$3:$B$65,$C$3:$C$65^{1,2,3}),1,2)*D365^2)+(INDEX(LINEST($B$3:$B$65,$C$3:$C$65^{1,2,3}),1,3)*D365^1)+INDEX(LINEST($B$3:$B$65,$C$3:$C$65^{1,2,3}),1,4)</f>
        <v>289.70089569156653</v>
      </c>
      <c r="K365" s="1">
        <v>1162</v>
      </c>
      <c r="L365">
        <f>(INDEX(LINEST($I$3:$I$228,$J$3:$J$228^{1,2,3}),1)*K365^3)+(INDEX(LINEST($I$3:$I$228,$J$3:$J$228^{1,2,3}),1,2)*K365^2)+(INDEX(LINEST($I$3:$I$228,$J$3:$J$228^{1,2,3}),1,3)*K365^1)+INDEX(LINEST($I$3:$I$228,$J$3:$J$228^{1,2,3}),1,4)</f>
        <v>1010.3206258296159</v>
      </c>
    </row>
    <row r="366" spans="4:12" x14ac:dyDescent="0.25">
      <c r="D366" s="1">
        <v>1163</v>
      </c>
      <c r="E366">
        <f>(INDEX(LINEST($B$3:$B$65,$C$3:$C$65^{1,2,3}),1)*D366^3)+(INDEX(LINEST($B$3:$B$65,$C$3:$C$65^{1,2,3}),1,2)*D366^2)+(INDEX(LINEST($B$3:$B$65,$C$3:$C$65^{1,2,3}),1,3)*D366^1)+INDEX(LINEST($B$3:$B$65,$C$3:$C$65^{1,2,3}),1,4)</f>
        <v>289.20670736537636</v>
      </c>
      <c r="K366" s="1">
        <v>1163</v>
      </c>
      <c r="L366">
        <f>(INDEX(LINEST($I$3:$I$228,$J$3:$J$228^{1,2,3}),1)*K366^3)+(INDEX(LINEST($I$3:$I$228,$J$3:$J$228^{1,2,3}),1,2)*K366^2)+(INDEX(LINEST($I$3:$I$228,$J$3:$J$228^{1,2,3}),1,3)*K366^1)+INDEX(LINEST($I$3:$I$228,$J$3:$J$228^{1,2,3}),1,4)</f>
        <v>1008.580859707622</v>
      </c>
    </row>
    <row r="367" spans="4:12" x14ac:dyDescent="0.25">
      <c r="D367" s="1">
        <v>1164</v>
      </c>
      <c r="E367">
        <f>(INDEX(LINEST($B$3:$B$65,$C$3:$C$65^{1,2,3}),1)*D367^3)+(INDEX(LINEST($B$3:$B$65,$C$3:$C$65^{1,2,3}),1,2)*D367^2)+(INDEX(LINEST($B$3:$B$65,$C$3:$C$65^{1,2,3}),1,3)*D367^1)+INDEX(LINEST($B$3:$B$65,$C$3:$C$65^{1,2,3}),1,4)</f>
        <v>288.71143098113998</v>
      </c>
      <c r="K367" s="1">
        <v>1164</v>
      </c>
      <c r="L367">
        <f>(INDEX(LINEST($I$3:$I$228,$J$3:$J$228^{1,2,3}),1)*K367^3)+(INDEX(LINEST($I$3:$I$228,$J$3:$J$228^{1,2,3}),1,2)*K367^2)+(INDEX(LINEST($I$3:$I$228,$J$3:$J$228^{1,2,3}),1,3)*K367^1)+INDEX(LINEST($I$3:$I$228,$J$3:$J$228^{1,2,3}),1,4)</f>
        <v>1006.8373312800913</v>
      </c>
    </row>
    <row r="368" spans="4:12" x14ac:dyDescent="0.25">
      <c r="D368" s="1">
        <v>1165</v>
      </c>
      <c r="E368">
        <f>(INDEX(LINEST($B$3:$B$65,$C$3:$C$65^{1,2,3}),1)*D368^3)+(INDEX(LINEST($B$3:$B$65,$C$3:$C$65^{1,2,3}),1,2)*D368^2)+(INDEX(LINEST($B$3:$B$65,$C$3:$C$65^{1,2,3}),1,3)*D368^1)+INDEX(LINEST($B$3:$B$65,$C$3:$C$65^{1,2,3}),1,4)</f>
        <v>288.21506851521099</v>
      </c>
      <c r="K368" s="1">
        <v>1165</v>
      </c>
      <c r="L368">
        <f>(INDEX(LINEST($I$3:$I$228,$J$3:$J$228^{1,2,3}),1)*K368^3)+(INDEX(LINEST($I$3:$I$228,$J$3:$J$228^{1,2,3}),1,2)*K368^2)+(INDEX(LINEST($I$3:$I$228,$J$3:$J$228^{1,2,3}),1,3)*K368^1)+INDEX(LINEST($I$3:$I$228,$J$3:$J$228^{1,2,3}),1,4)</f>
        <v>1005.0900468247</v>
      </c>
    </row>
    <row r="369" spans="4:12" x14ac:dyDescent="0.25">
      <c r="D369" s="1">
        <v>1166</v>
      </c>
      <c r="E369">
        <f>(INDEX(LINEST($B$3:$B$65,$C$3:$C$65^{1,2,3}),1)*D369^3)+(INDEX(LINEST($B$3:$B$65,$C$3:$C$65^{1,2,3}),1,2)*D369^2)+(INDEX(LINEST($B$3:$B$65,$C$3:$C$65^{1,2,3}),1,3)*D369^1)+INDEX(LINEST($B$3:$B$65,$C$3:$C$65^{1,2,3}),1,4)</f>
        <v>287.7176219439441</v>
      </c>
      <c r="K369" s="1">
        <v>1166</v>
      </c>
      <c r="L369">
        <f>(INDEX(LINEST($I$3:$I$228,$J$3:$J$228^{1,2,3}),1)*K369^3)+(INDEX(LINEST($I$3:$I$228,$J$3:$J$228^{1,2,3}),1,2)*K369^2)+(INDEX(LINEST($I$3:$I$228,$J$3:$J$228^{1,2,3}),1,3)*K369^1)+INDEX(LINEST($I$3:$I$228,$J$3:$J$228^{1,2,3}),1,4)</f>
        <v>1003.3390126191198</v>
      </c>
    </row>
    <row r="370" spans="4:12" x14ac:dyDescent="0.25">
      <c r="D370" s="1">
        <v>1167</v>
      </c>
      <c r="E370">
        <f>(INDEX(LINEST($B$3:$B$65,$C$3:$C$65^{1,2,3}),1)*D370^3)+(INDEX(LINEST($B$3:$B$65,$C$3:$C$65^{1,2,3}),1,2)*D370^2)+(INDEX(LINEST($B$3:$B$65,$C$3:$C$65^{1,2,3}),1,3)*D370^1)+INDEX(LINEST($B$3:$B$65,$C$3:$C$65^{1,2,3}),1,4)</f>
        <v>287.2190932436929</v>
      </c>
      <c r="K370" s="1">
        <v>1167</v>
      </c>
      <c r="L370">
        <f>(INDEX(LINEST($I$3:$I$228,$J$3:$J$228^{1,2,3}),1)*K370^3)+(INDEX(LINEST($I$3:$I$228,$J$3:$J$228^{1,2,3}),1,2)*K370^2)+(INDEX(LINEST($I$3:$I$228,$J$3:$J$228^{1,2,3}),1,3)*K370^1)+INDEX(LINEST($I$3:$I$228,$J$3:$J$228^{1,2,3}),1,4)</f>
        <v>1001.584234941025</v>
      </c>
    </row>
    <row r="371" spans="4:12" x14ac:dyDescent="0.25">
      <c r="D371" s="1">
        <v>1168</v>
      </c>
      <c r="E371">
        <f>(INDEX(LINEST($B$3:$B$65,$C$3:$C$65^{1,2,3}),1)*D371^3)+(INDEX(LINEST($B$3:$B$65,$C$3:$C$65^{1,2,3}),1,2)*D371^2)+(INDEX(LINEST($B$3:$B$65,$C$3:$C$65^{1,2,3}),1,3)*D371^1)+INDEX(LINEST($B$3:$B$65,$C$3:$C$65^{1,2,3}),1,4)</f>
        <v>286.71948439081257</v>
      </c>
      <c r="K371" s="1">
        <v>1168</v>
      </c>
      <c r="L371">
        <f>(INDEX(LINEST($I$3:$I$228,$J$3:$J$228^{1,2,3}),1)*K371^3)+(INDEX(LINEST($I$3:$I$228,$J$3:$J$228^{1,2,3}),1,2)*K371^2)+(INDEX(LINEST($I$3:$I$228,$J$3:$J$228^{1,2,3}),1,3)*K371^1)+INDEX(LINEST($I$3:$I$228,$J$3:$J$228^{1,2,3}),1,4)</f>
        <v>999.82572006809005</v>
      </c>
    </row>
    <row r="372" spans="4:12" x14ac:dyDescent="0.25">
      <c r="D372" s="1">
        <v>1169</v>
      </c>
      <c r="E372">
        <f>(INDEX(LINEST($B$3:$B$65,$C$3:$C$65^{1,2,3}),1)*D372^3)+(INDEX(LINEST($B$3:$B$65,$C$3:$C$65^{1,2,3}),1,2)*D372^2)+(INDEX(LINEST($B$3:$B$65,$C$3:$C$65^{1,2,3}),1,3)*D372^1)+INDEX(LINEST($B$3:$B$65,$C$3:$C$65^{1,2,3}),1,4)</f>
        <v>286.21879736165647</v>
      </c>
      <c r="K372" s="1">
        <v>1169</v>
      </c>
      <c r="L372">
        <f>(INDEX(LINEST($I$3:$I$228,$J$3:$J$228^{1,2,3}),1)*K372^3)+(INDEX(LINEST($I$3:$I$228,$J$3:$J$228^{1,2,3}),1,2)*K372^2)+(INDEX(LINEST($I$3:$I$228,$J$3:$J$228^{1,2,3}),1,3)*K372^1)+INDEX(LINEST($I$3:$I$228,$J$3:$J$228^{1,2,3}),1,4)</f>
        <v>998.06347427798846</v>
      </c>
    </row>
    <row r="373" spans="4:12" x14ac:dyDescent="0.25">
      <c r="D373" s="1">
        <v>1170</v>
      </c>
      <c r="E373">
        <f>(INDEX(LINEST($B$3:$B$65,$C$3:$C$65^{1,2,3}),1)*D373^3)+(INDEX(LINEST($B$3:$B$65,$C$3:$C$65^{1,2,3}),1,2)*D373^2)+(INDEX(LINEST($B$3:$B$65,$C$3:$C$65^{1,2,3}),1,3)*D373^1)+INDEX(LINEST($B$3:$B$65,$C$3:$C$65^{1,2,3}),1,4)</f>
        <v>285.71703413258024</v>
      </c>
      <c r="K373" s="1">
        <v>1170</v>
      </c>
      <c r="L373">
        <f>(INDEX(LINEST($I$3:$I$228,$J$3:$J$228^{1,2,3}),1)*K373^3)+(INDEX(LINEST($I$3:$I$228,$J$3:$J$228^{1,2,3}),1,2)*K373^2)+(INDEX(LINEST($I$3:$I$228,$J$3:$J$228^{1,2,3}),1,3)*K373^1)+INDEX(LINEST($I$3:$I$228,$J$3:$J$228^{1,2,3}),1,4)</f>
        <v>996.29750384839372</v>
      </c>
    </row>
    <row r="374" spans="4:12" x14ac:dyDescent="0.25">
      <c r="D374" s="1">
        <v>1171</v>
      </c>
      <c r="E374">
        <f>(INDEX(LINEST($B$3:$B$65,$C$3:$C$65^{1,2,3}),1)*D374^3)+(INDEX(LINEST($B$3:$B$65,$C$3:$C$65^{1,2,3}),1,2)*D374^2)+(INDEX(LINEST($B$3:$B$65,$C$3:$C$65^{1,2,3}),1,3)*D374^1)+INDEX(LINEST($B$3:$B$65,$C$3:$C$65^{1,2,3}),1,4)</f>
        <v>285.21419667993609</v>
      </c>
      <c r="K374" s="1">
        <v>1171</v>
      </c>
      <c r="L374">
        <f>(INDEX(LINEST($I$3:$I$228,$J$3:$J$228^{1,2,3}),1)*K374^3)+(INDEX(LINEST($I$3:$I$228,$J$3:$J$228^{1,2,3}),1,2)*K374^2)+(INDEX(LINEST($I$3:$I$228,$J$3:$J$228^{1,2,3}),1,3)*K374^1)+INDEX(LINEST($I$3:$I$228,$J$3:$J$228^{1,2,3}),1,4)</f>
        <v>994.52781505697931</v>
      </c>
    </row>
    <row r="375" spans="4:12" x14ac:dyDescent="0.25">
      <c r="D375" s="1">
        <v>1172</v>
      </c>
      <c r="E375">
        <f>(INDEX(LINEST($B$3:$B$65,$C$3:$C$65^{1,2,3}),1)*D375^3)+(INDEX(LINEST($B$3:$B$65,$C$3:$C$65^{1,2,3}),1,2)*D375^2)+(INDEX(LINEST($B$3:$B$65,$C$3:$C$65^{1,2,3}),1,3)*D375^1)+INDEX(LINEST($B$3:$B$65,$C$3:$C$65^{1,2,3}),1,4)</f>
        <v>284.71028698007945</v>
      </c>
      <c r="K375" s="1">
        <v>1172</v>
      </c>
      <c r="L375">
        <f>(INDEX(LINEST($I$3:$I$228,$J$3:$J$228^{1,2,3}),1)*K375^3)+(INDEX(LINEST($I$3:$I$228,$J$3:$J$228^{1,2,3}),1,2)*K375^2)+(INDEX(LINEST($I$3:$I$228,$J$3:$J$228^{1,2,3}),1,3)*K375^1)+INDEX(LINEST($I$3:$I$228,$J$3:$J$228^{1,2,3}),1,4)</f>
        <v>992.75441418141963</v>
      </c>
    </row>
    <row r="376" spans="4:12" x14ac:dyDescent="0.25">
      <c r="D376" s="1">
        <v>1173</v>
      </c>
      <c r="E376">
        <f>(INDEX(LINEST($B$3:$B$65,$C$3:$C$65^{1,2,3}),1)*D376^3)+(INDEX(LINEST($B$3:$B$65,$C$3:$C$65^{1,2,3}),1,2)*D376^2)+(INDEX(LINEST($B$3:$B$65,$C$3:$C$65^{1,2,3}),1,3)*D376^1)+INDEX(LINEST($B$3:$B$65,$C$3:$C$65^{1,2,3}),1,4)</f>
        <v>284.20530700936479</v>
      </c>
      <c r="K376" s="1">
        <v>1173</v>
      </c>
      <c r="L376">
        <f>(INDEX(LINEST($I$3:$I$228,$J$3:$J$228^{1,2,3}),1)*K376^3)+(INDEX(LINEST($I$3:$I$228,$J$3:$J$228^{1,2,3}),1,2)*K376^2)+(INDEX(LINEST($I$3:$I$228,$J$3:$J$228^{1,2,3}),1,3)*K376^1)+INDEX(LINEST($I$3:$I$228,$J$3:$J$228^{1,2,3}),1,4)</f>
        <v>990.97730749938819</v>
      </c>
    </row>
    <row r="377" spans="4:12" x14ac:dyDescent="0.25">
      <c r="D377" s="1">
        <v>1174</v>
      </c>
      <c r="E377">
        <f>(INDEX(LINEST($B$3:$B$65,$C$3:$C$65^{1,2,3}),1)*D377^3)+(INDEX(LINEST($B$3:$B$65,$C$3:$C$65^{1,2,3}),1,2)*D377^2)+(INDEX(LINEST($B$3:$B$65,$C$3:$C$65^{1,2,3}),1,3)*D377^1)+INDEX(LINEST($B$3:$B$65,$C$3:$C$65^{1,2,3}),1,4)</f>
        <v>283.69925874414616</v>
      </c>
      <c r="K377" s="1">
        <v>1174</v>
      </c>
      <c r="L377">
        <f>(INDEX(LINEST($I$3:$I$228,$J$3:$J$228^{1,2,3}),1)*K377^3)+(INDEX(LINEST($I$3:$I$228,$J$3:$J$228^{1,2,3}),1,2)*K377^2)+(INDEX(LINEST($I$3:$I$228,$J$3:$J$228^{1,2,3}),1,3)*K377^1)+INDEX(LINEST($I$3:$I$228,$J$3:$J$228^{1,2,3}),1,4)</f>
        <v>989.19650128855847</v>
      </c>
    </row>
    <row r="378" spans="4:12" x14ac:dyDescent="0.25">
      <c r="D378" s="1">
        <v>1175</v>
      </c>
      <c r="E378">
        <f>(INDEX(LINEST($B$3:$B$65,$C$3:$C$65^{1,2,3}),1)*D378^3)+(INDEX(LINEST($B$3:$B$65,$C$3:$C$65^{1,2,3}),1,2)*D378^2)+(INDEX(LINEST($B$3:$B$65,$C$3:$C$65^{1,2,3}),1,3)*D378^1)+INDEX(LINEST($B$3:$B$65,$C$3:$C$65^{1,2,3}),1,4)</f>
        <v>283.19214416077784</v>
      </c>
      <c r="K378" s="1">
        <v>1175</v>
      </c>
      <c r="L378">
        <f>(INDEX(LINEST($I$3:$I$228,$J$3:$J$228^{1,2,3}),1)*K378^3)+(INDEX(LINEST($I$3:$I$228,$J$3:$J$228^{1,2,3}),1,2)*K378^2)+(INDEX(LINEST($I$3:$I$228,$J$3:$J$228^{1,2,3}),1,3)*K378^1)+INDEX(LINEST($I$3:$I$228,$J$3:$J$228^{1,2,3}),1,4)</f>
        <v>987.41200182660486</v>
      </c>
    </row>
    <row r="379" spans="4:12" x14ac:dyDescent="0.25">
      <c r="D379" s="1">
        <v>1176</v>
      </c>
      <c r="E379">
        <f>(INDEX(LINEST($B$3:$B$65,$C$3:$C$65^{1,2,3}),1)*D379^3)+(INDEX(LINEST($B$3:$B$65,$C$3:$C$65^{1,2,3}),1,2)*D379^2)+(INDEX(LINEST($B$3:$B$65,$C$3:$C$65^{1,2,3}),1,3)*D379^1)+INDEX(LINEST($B$3:$B$65,$C$3:$C$65^{1,2,3}),1,4)</f>
        <v>282.68396523561364</v>
      </c>
      <c r="K379" s="1">
        <v>1176</v>
      </c>
      <c r="L379">
        <f>(INDEX(LINEST($I$3:$I$228,$J$3:$J$228^{1,2,3}),1)*K379^3)+(INDEX(LINEST($I$3:$I$228,$J$3:$J$228^{1,2,3}),1,2)*K379^2)+(INDEX(LINEST($I$3:$I$228,$J$3:$J$228^{1,2,3}),1,3)*K379^1)+INDEX(LINEST($I$3:$I$228,$J$3:$J$228^{1,2,3}),1,4)</f>
        <v>985.62381539120179</v>
      </c>
    </row>
    <row r="380" spans="4:12" x14ac:dyDescent="0.25">
      <c r="D380" s="1">
        <v>1177</v>
      </c>
      <c r="E380">
        <f>(INDEX(LINEST($B$3:$B$65,$C$3:$C$65^{1,2,3}),1)*D380^3)+(INDEX(LINEST($B$3:$B$65,$C$3:$C$65^{1,2,3}),1,2)*D380^2)+(INDEX(LINEST($B$3:$B$65,$C$3:$C$65^{1,2,3}),1,3)*D380^1)+INDEX(LINEST($B$3:$B$65,$C$3:$C$65^{1,2,3}),1,4)</f>
        <v>282.17472394500851</v>
      </c>
      <c r="K380" s="1">
        <v>1177</v>
      </c>
      <c r="L380">
        <f>(INDEX(LINEST($I$3:$I$228,$J$3:$J$228^{1,2,3}),1)*K380^3)+(INDEX(LINEST($I$3:$I$228,$J$3:$J$228^{1,2,3}),1,2)*K380^2)+(INDEX(LINEST($I$3:$I$228,$J$3:$J$228^{1,2,3}),1,3)*K380^1)+INDEX(LINEST($I$3:$I$228,$J$3:$J$228^{1,2,3}),1,4)</f>
        <v>983.83194826002091</v>
      </c>
    </row>
    <row r="381" spans="4:12" x14ac:dyDescent="0.25">
      <c r="D381" s="1">
        <v>1178</v>
      </c>
      <c r="E381">
        <f>(INDEX(LINEST($B$3:$B$65,$C$3:$C$65^{1,2,3}),1)*D381^3)+(INDEX(LINEST($B$3:$B$65,$C$3:$C$65^{1,2,3}),1,2)*D381^2)+(INDEX(LINEST($B$3:$B$65,$C$3:$C$65^{1,2,3}),1,3)*D381^1)+INDEX(LINEST($B$3:$B$65,$C$3:$C$65^{1,2,3}),1,4)</f>
        <v>281.66442226531603</v>
      </c>
      <c r="K381" s="1">
        <v>1178</v>
      </c>
      <c r="L381">
        <f>(INDEX(LINEST($I$3:$I$228,$J$3:$J$228^{1,2,3}),1)*K381^3)+(INDEX(LINEST($I$3:$I$228,$J$3:$J$228^{1,2,3}),1,2)*K381^2)+(INDEX(LINEST($I$3:$I$228,$J$3:$J$228^{1,2,3}),1,3)*K381^1)+INDEX(LINEST($I$3:$I$228,$J$3:$J$228^{1,2,3}),1,4)</f>
        <v>982.03640671073845</v>
      </c>
    </row>
    <row r="382" spans="4:12" x14ac:dyDescent="0.25">
      <c r="D382" s="1">
        <v>1179</v>
      </c>
      <c r="E382">
        <f>(INDEX(LINEST($B$3:$B$65,$C$3:$C$65^{1,2,3}),1)*D382^3)+(INDEX(LINEST($B$3:$B$65,$C$3:$C$65^{1,2,3}),1,2)*D382^2)+(INDEX(LINEST($B$3:$B$65,$C$3:$C$65^{1,2,3}),1,3)*D382^1)+INDEX(LINEST($B$3:$B$65,$C$3:$C$65^{1,2,3}),1,4)</f>
        <v>281.1530621728914</v>
      </c>
      <c r="K382" s="1">
        <v>1179</v>
      </c>
      <c r="L382">
        <f>(INDEX(LINEST($I$3:$I$228,$J$3:$J$228^{1,2,3}),1)*K382^3)+(INDEX(LINEST($I$3:$I$228,$J$3:$J$228^{1,2,3}),1,2)*K382^2)+(INDEX(LINEST($I$3:$I$228,$J$3:$J$228^{1,2,3}),1,3)*K382^1)+INDEX(LINEST($I$3:$I$228,$J$3:$J$228^{1,2,3}),1,4)</f>
        <v>980.23719702102608</v>
      </c>
    </row>
    <row r="383" spans="4:12" x14ac:dyDescent="0.25">
      <c r="D383" s="1">
        <v>1180</v>
      </c>
      <c r="E383">
        <f>(INDEX(LINEST($B$3:$B$65,$C$3:$C$65^{1,2,3}),1)*D383^3)+(INDEX(LINEST($B$3:$B$65,$C$3:$C$65^{1,2,3}),1,2)*D383^2)+(INDEX(LINEST($B$3:$B$65,$C$3:$C$65^{1,2,3}),1,3)*D383^1)+INDEX(LINEST($B$3:$B$65,$C$3:$C$65^{1,2,3}),1,4)</f>
        <v>280.64064564408795</v>
      </c>
      <c r="K383" s="1">
        <v>1180</v>
      </c>
      <c r="L383">
        <f>(INDEX(LINEST($I$3:$I$228,$J$3:$J$228^{1,2,3}),1)*K383^3)+(INDEX(LINEST($I$3:$I$228,$J$3:$J$228^{1,2,3}),1,2)*K383^2)+(INDEX(LINEST($I$3:$I$228,$J$3:$J$228^{1,2,3}),1,3)*K383^1)+INDEX(LINEST($I$3:$I$228,$J$3:$J$228^{1,2,3}),1,4)</f>
        <v>978.43432546855911</v>
      </c>
    </row>
    <row r="384" spans="4:12" x14ac:dyDescent="0.25">
      <c r="D384" s="1">
        <v>1181</v>
      </c>
      <c r="E384">
        <f>(INDEX(LINEST($B$3:$B$65,$C$3:$C$65^{1,2,3}),1)*D384^3)+(INDEX(LINEST($B$3:$B$65,$C$3:$C$65^{1,2,3}),1,2)*D384^2)+(INDEX(LINEST($B$3:$B$65,$C$3:$C$65^{1,2,3}),1,3)*D384^1)+INDEX(LINEST($B$3:$B$65,$C$3:$C$65^{1,2,3}),1,4)</f>
        <v>280.12717465525998</v>
      </c>
      <c r="K384" s="1">
        <v>1181</v>
      </c>
      <c r="L384">
        <f>(INDEX(LINEST($I$3:$I$228,$J$3:$J$228^{1,2,3}),1)*K384^3)+(INDEX(LINEST($I$3:$I$228,$J$3:$J$228^{1,2,3}),1,2)*K384^2)+(INDEX(LINEST($I$3:$I$228,$J$3:$J$228^{1,2,3}),1,3)*K384^1)+INDEX(LINEST($I$3:$I$228,$J$3:$J$228^{1,2,3}),1,4)</f>
        <v>976.62779833101104</v>
      </c>
    </row>
    <row r="385" spans="4:12" x14ac:dyDescent="0.25">
      <c r="D385" s="1">
        <v>1182</v>
      </c>
      <c r="E385">
        <f>(INDEX(LINEST($B$3:$B$65,$C$3:$C$65^{1,2,3}),1)*D385^3)+(INDEX(LINEST($B$3:$B$65,$C$3:$C$65^{1,2,3}),1,2)*D385^2)+(INDEX(LINEST($B$3:$B$65,$C$3:$C$65^{1,2,3}),1,3)*D385^1)+INDEX(LINEST($B$3:$B$65,$C$3:$C$65^{1,2,3}),1,4)</f>
        <v>279.61265118276219</v>
      </c>
      <c r="K385" s="1">
        <v>1182</v>
      </c>
      <c r="L385">
        <f>(INDEX(LINEST($I$3:$I$228,$J$3:$J$228^{1,2,3}),1)*K385^3)+(INDEX(LINEST($I$3:$I$228,$J$3:$J$228^{1,2,3}),1,2)*K385^2)+(INDEX(LINEST($I$3:$I$228,$J$3:$J$228^{1,2,3}),1,3)*K385^1)+INDEX(LINEST($I$3:$I$228,$J$3:$J$228^{1,2,3}),1,4)</f>
        <v>974.81762188605535</v>
      </c>
    </row>
    <row r="386" spans="4:12" x14ac:dyDescent="0.25">
      <c r="D386" s="1">
        <v>1183</v>
      </c>
      <c r="E386">
        <f>(INDEX(LINEST($B$3:$B$65,$C$3:$C$65^{1,2,3}),1)*D386^3)+(INDEX(LINEST($B$3:$B$65,$C$3:$C$65^{1,2,3}),1,2)*D386^2)+(INDEX(LINEST($B$3:$B$65,$C$3:$C$65^{1,2,3}),1,3)*D386^1)+INDEX(LINEST($B$3:$B$65,$C$3:$C$65^{1,2,3}),1,4)</f>
        <v>279.09707720294932</v>
      </c>
      <c r="K386" s="1">
        <v>1183</v>
      </c>
      <c r="L386">
        <f>(INDEX(LINEST($I$3:$I$228,$J$3:$J$228^{1,2,3}),1)*K386^3)+(INDEX(LINEST($I$3:$I$228,$J$3:$J$228^{1,2,3}),1,2)*K386^2)+(INDEX(LINEST($I$3:$I$228,$J$3:$J$228^{1,2,3}),1,3)*K386^1)+INDEX(LINEST($I$3:$I$228,$J$3:$J$228^{1,2,3}),1,4)</f>
        <v>973.00380241136645</v>
      </c>
    </row>
    <row r="387" spans="4:12" x14ac:dyDescent="0.25">
      <c r="D387" s="1">
        <v>1184</v>
      </c>
      <c r="E387">
        <f>(INDEX(LINEST($B$3:$B$65,$C$3:$C$65^{1,2,3}),1)*D387^3)+(INDEX(LINEST($B$3:$B$65,$C$3:$C$65^{1,2,3}),1,2)*D387^2)+(INDEX(LINEST($B$3:$B$65,$C$3:$C$65^{1,2,3}),1,3)*D387^1)+INDEX(LINEST($B$3:$B$65,$C$3:$C$65^{1,2,3}),1,4)</f>
        <v>278.58045469217427</v>
      </c>
      <c r="K387" s="1">
        <v>1184</v>
      </c>
      <c r="L387">
        <f>(INDEX(LINEST($I$3:$I$228,$J$3:$J$228^{1,2,3}),1)*K387^3)+(INDEX(LINEST($I$3:$I$228,$J$3:$J$228^{1,2,3}),1,2)*K387^2)+(INDEX(LINEST($I$3:$I$228,$J$3:$J$228^{1,2,3}),1,3)*K387^1)+INDEX(LINEST($I$3:$I$228,$J$3:$J$228^{1,2,3}),1,4)</f>
        <v>971.1863461846151</v>
      </c>
    </row>
    <row r="388" spans="4:12" x14ac:dyDescent="0.25">
      <c r="D388" s="1">
        <v>1185</v>
      </c>
      <c r="E388">
        <f>(INDEX(LINEST($B$3:$B$65,$C$3:$C$65^{1,2,3}),1)*D388^3)+(INDEX(LINEST($B$3:$B$65,$C$3:$C$65^{1,2,3}),1,2)*D388^2)+(INDEX(LINEST($B$3:$B$65,$C$3:$C$65^{1,2,3}),1,3)*D388^1)+INDEX(LINEST($B$3:$B$65,$C$3:$C$65^{1,2,3}),1,4)</f>
        <v>278.06278562679199</v>
      </c>
      <c r="K388" s="1">
        <v>1185</v>
      </c>
      <c r="L388">
        <f>(INDEX(LINEST($I$3:$I$228,$J$3:$J$228^{1,2,3}),1)*K388^3)+(INDEX(LINEST($I$3:$I$228,$J$3:$J$228^{1,2,3}),1,2)*K388^2)+(INDEX(LINEST($I$3:$I$228,$J$3:$J$228^{1,2,3}),1,3)*K388^1)+INDEX(LINEST($I$3:$I$228,$J$3:$J$228^{1,2,3}),1,4)</f>
        <v>969.36525948347935</v>
      </c>
    </row>
    <row r="389" spans="4:12" x14ac:dyDescent="0.25">
      <c r="D389" s="1">
        <v>1186</v>
      </c>
      <c r="E389">
        <f>(INDEX(LINEST($B$3:$B$65,$C$3:$C$65^{1,2,3}),1)*D389^3)+(INDEX(LINEST($B$3:$B$65,$C$3:$C$65^{1,2,3}),1,2)*D389^2)+(INDEX(LINEST($B$3:$B$65,$C$3:$C$65^{1,2,3}),1,3)*D389^1)+INDEX(LINEST($B$3:$B$65,$C$3:$C$65^{1,2,3}),1,4)</f>
        <v>277.54407198315698</v>
      </c>
      <c r="K389" s="1">
        <v>1186</v>
      </c>
      <c r="L389">
        <f>(INDEX(LINEST($I$3:$I$228,$J$3:$J$228^{1,2,3}),1)*K389^3)+(INDEX(LINEST($I$3:$I$228,$J$3:$J$228^{1,2,3}),1,2)*K389^2)+(INDEX(LINEST($I$3:$I$228,$J$3:$J$228^{1,2,3}),1,3)*K389^1)+INDEX(LINEST($I$3:$I$228,$J$3:$J$228^{1,2,3}),1,4)</f>
        <v>967.54054858563086</v>
      </c>
    </row>
    <row r="390" spans="4:12" x14ac:dyDescent="0.25">
      <c r="D390" s="1">
        <v>1187</v>
      </c>
      <c r="E390">
        <f>(INDEX(LINEST($B$3:$B$65,$C$3:$C$65^{1,2,3}),1)*D390^3)+(INDEX(LINEST($B$3:$B$65,$C$3:$C$65^{1,2,3}),1,2)*D390^2)+(INDEX(LINEST($B$3:$B$65,$C$3:$C$65^{1,2,3}),1,3)*D390^1)+INDEX(LINEST($B$3:$B$65,$C$3:$C$65^{1,2,3}),1,4)</f>
        <v>277.02431573762374</v>
      </c>
      <c r="K390" s="1">
        <v>1187</v>
      </c>
      <c r="L390">
        <f>(INDEX(LINEST($I$3:$I$228,$J$3:$J$228^{1,2,3}),1)*K390^3)+(INDEX(LINEST($I$3:$I$228,$J$3:$J$228^{1,2,3}),1,2)*K390^2)+(INDEX(LINEST($I$3:$I$228,$J$3:$J$228^{1,2,3}),1,3)*K390^1)+INDEX(LINEST($I$3:$I$228,$J$3:$J$228^{1,2,3}),1,4)</f>
        <v>965.71221976874403</v>
      </c>
    </row>
    <row r="391" spans="4:12" x14ac:dyDescent="0.25">
      <c r="D391" s="1">
        <v>1188</v>
      </c>
      <c r="E391">
        <f>(INDEX(LINEST($B$3:$B$65,$C$3:$C$65^{1,2,3}),1)*D391^3)+(INDEX(LINEST($B$3:$B$65,$C$3:$C$65^{1,2,3}),1,2)*D391^2)+(INDEX(LINEST($B$3:$B$65,$C$3:$C$65^{1,2,3}),1,3)*D391^1)+INDEX(LINEST($B$3:$B$65,$C$3:$C$65^{1,2,3}),1,4)</f>
        <v>276.50351886654562</v>
      </c>
      <c r="K391" s="1">
        <v>1188</v>
      </c>
      <c r="L391">
        <f>(INDEX(LINEST($I$3:$I$228,$J$3:$J$228^{1,2,3}),1)*K391^3)+(INDEX(LINEST($I$3:$I$228,$J$3:$J$228^{1,2,3}),1,2)*K391^2)+(INDEX(LINEST($I$3:$I$228,$J$3:$J$228^{1,2,3}),1,3)*K391^1)+INDEX(LINEST($I$3:$I$228,$J$3:$J$228^{1,2,3}),1,4)</f>
        <v>963.88027931049237</v>
      </c>
    </row>
    <row r="392" spans="4:12" x14ac:dyDescent="0.25">
      <c r="D392" s="1">
        <v>1189</v>
      </c>
      <c r="E392">
        <f>(INDEX(LINEST($B$3:$B$65,$C$3:$C$65^{1,2,3}),1)*D392^3)+(INDEX(LINEST($B$3:$B$65,$C$3:$C$65^{1,2,3}),1,2)*D392^2)+(INDEX(LINEST($B$3:$B$65,$C$3:$C$65^{1,2,3}),1,3)*D392^1)+INDEX(LINEST($B$3:$B$65,$C$3:$C$65^{1,2,3}),1,4)</f>
        <v>275.98168334627758</v>
      </c>
      <c r="K392" s="1">
        <v>1189</v>
      </c>
      <c r="L392">
        <f>(INDEX(LINEST($I$3:$I$228,$J$3:$J$228^{1,2,3}),1)*K392^3)+(INDEX(LINEST($I$3:$I$228,$J$3:$J$228^{1,2,3}),1,2)*K392^2)+(INDEX(LINEST($I$3:$I$228,$J$3:$J$228^{1,2,3}),1,3)*K392^1)+INDEX(LINEST($I$3:$I$228,$J$3:$J$228^{1,2,3}),1,4)</f>
        <v>962.04473348854935</v>
      </c>
    </row>
    <row r="393" spans="4:12" x14ac:dyDescent="0.25">
      <c r="D393" s="1">
        <v>1190</v>
      </c>
      <c r="E393">
        <f>(INDEX(LINEST($B$3:$B$65,$C$3:$C$65^{1,2,3}),1)*D393^3)+(INDEX(LINEST($B$3:$B$65,$C$3:$C$65^{1,2,3}),1,2)*D393^2)+(INDEX(LINEST($B$3:$B$65,$C$3:$C$65^{1,2,3}),1,3)*D393^1)+INDEX(LINEST($B$3:$B$65,$C$3:$C$65^{1,2,3}),1,4)</f>
        <v>275.45881115317366</v>
      </c>
      <c r="K393" s="1">
        <v>1190</v>
      </c>
      <c r="L393">
        <f>(INDEX(LINEST($I$3:$I$228,$J$3:$J$228^{1,2,3}),1)*K393^3)+(INDEX(LINEST($I$3:$I$228,$J$3:$J$228^{1,2,3}),1,2)*K393^2)+(INDEX(LINEST($I$3:$I$228,$J$3:$J$228^{1,2,3}),1,3)*K393^1)+INDEX(LINEST($I$3:$I$228,$J$3:$J$228^{1,2,3}),1,4)</f>
        <v>960.20558858058939</v>
      </c>
    </row>
    <row r="394" spans="4:12" x14ac:dyDescent="0.25">
      <c r="D394" s="1">
        <v>1191</v>
      </c>
      <c r="E394">
        <f>(INDEX(LINEST($B$3:$B$65,$C$3:$C$65^{1,2,3}),1)*D394^3)+(INDEX(LINEST($B$3:$B$65,$C$3:$C$65^{1,2,3}),1,2)*D394^2)+(INDEX(LINEST($B$3:$B$65,$C$3:$C$65^{1,2,3}),1,3)*D394^1)+INDEX(LINEST($B$3:$B$65,$C$3:$C$65^{1,2,3}),1,4)</f>
        <v>274.93490426358835</v>
      </c>
      <c r="K394" s="1">
        <v>1191</v>
      </c>
      <c r="L394">
        <f>(INDEX(LINEST($I$3:$I$228,$J$3:$J$228^{1,2,3}),1)*K394^3)+(INDEX(LINEST($I$3:$I$228,$J$3:$J$228^{1,2,3}),1,2)*K394^2)+(INDEX(LINEST($I$3:$I$228,$J$3:$J$228^{1,2,3}),1,3)*K394^1)+INDEX(LINEST($I$3:$I$228,$J$3:$J$228^{1,2,3}),1,4)</f>
        <v>958.36285086428597</v>
      </c>
    </row>
    <row r="395" spans="4:12" x14ac:dyDescent="0.25">
      <c r="D395" s="1">
        <v>1192</v>
      </c>
      <c r="E395">
        <f>(INDEX(LINEST($B$3:$B$65,$C$3:$C$65^{1,2,3}),1)*D395^3)+(INDEX(LINEST($B$3:$B$65,$C$3:$C$65^{1,2,3}),1,2)*D395^2)+(INDEX(LINEST($B$3:$B$65,$C$3:$C$65^{1,2,3}),1,3)*D395^1)+INDEX(LINEST($B$3:$B$65,$C$3:$C$65^{1,2,3}),1,4)</f>
        <v>274.40996465387502</v>
      </c>
      <c r="K395" s="1">
        <v>1192</v>
      </c>
      <c r="L395">
        <f>(INDEX(LINEST($I$3:$I$228,$J$3:$J$228^{1,2,3}),1)*K395^3)+(INDEX(LINEST($I$3:$I$228,$J$3:$J$228^{1,2,3}),1,2)*K395^2)+(INDEX(LINEST($I$3:$I$228,$J$3:$J$228^{1,2,3}),1,3)*K395^1)+INDEX(LINEST($I$3:$I$228,$J$3:$J$228^{1,2,3}),1,4)</f>
        <v>956.5165266173135</v>
      </c>
    </row>
    <row r="396" spans="4:12" x14ac:dyDescent="0.25">
      <c r="D396" s="1">
        <v>1193</v>
      </c>
      <c r="E396">
        <f>(INDEX(LINEST($B$3:$B$65,$C$3:$C$65^{1,2,3}),1)*D396^3)+(INDEX(LINEST($B$3:$B$65,$C$3:$C$65^{1,2,3}),1,2)*D396^2)+(INDEX(LINEST($B$3:$B$65,$C$3:$C$65^{1,2,3}),1,3)*D396^1)+INDEX(LINEST($B$3:$B$65,$C$3:$C$65^{1,2,3}),1,4)</f>
        <v>273.88399430038885</v>
      </c>
      <c r="K396" s="1">
        <v>1193</v>
      </c>
      <c r="L396">
        <f>(INDEX(LINEST($I$3:$I$228,$J$3:$J$228^{1,2,3}),1)*K396^3)+(INDEX(LINEST($I$3:$I$228,$J$3:$J$228^{1,2,3}),1,2)*K396^2)+(INDEX(LINEST($I$3:$I$228,$J$3:$J$228^{1,2,3}),1,3)*K396^1)+INDEX(LINEST($I$3:$I$228,$J$3:$J$228^{1,2,3}),1,4)</f>
        <v>954.66662211734365</v>
      </c>
    </row>
    <row r="397" spans="4:12" x14ac:dyDescent="0.25">
      <c r="D397" s="1">
        <v>1194</v>
      </c>
      <c r="E397">
        <f>(INDEX(LINEST($B$3:$B$65,$C$3:$C$65^{1,2,3}),1)*D397^3)+(INDEX(LINEST($B$3:$B$65,$C$3:$C$65^{1,2,3}),1,2)*D397^2)+(INDEX(LINEST($B$3:$B$65,$C$3:$C$65^{1,2,3}),1,3)*D397^1)+INDEX(LINEST($B$3:$B$65,$C$3:$C$65^{1,2,3}),1,4)</f>
        <v>273.35699517948365</v>
      </c>
      <c r="K397" s="1">
        <v>1194</v>
      </c>
      <c r="L397">
        <f>(INDEX(LINEST($I$3:$I$228,$J$3:$J$228^{1,2,3}),1)*K397^3)+(INDEX(LINEST($I$3:$I$228,$J$3:$J$228^{1,2,3}),1,2)*K397^2)+(INDEX(LINEST($I$3:$I$228,$J$3:$J$228^{1,2,3}),1,3)*K397^1)+INDEX(LINEST($I$3:$I$228,$J$3:$J$228^{1,2,3}),1,4)</f>
        <v>952.81314364205264</v>
      </c>
    </row>
    <row r="398" spans="4:12" x14ac:dyDescent="0.25">
      <c r="D398" s="1">
        <v>1195</v>
      </c>
      <c r="E398">
        <f>(INDEX(LINEST($B$3:$B$65,$C$3:$C$65^{1,2,3}),1)*D398^3)+(INDEX(LINEST($B$3:$B$65,$C$3:$C$65^{1,2,3}),1,2)*D398^2)+(INDEX(LINEST($B$3:$B$65,$C$3:$C$65^{1,2,3}),1,3)*D398^1)+INDEX(LINEST($B$3:$B$65,$C$3:$C$65^{1,2,3}),1,4)</f>
        <v>272.82896926751482</v>
      </c>
      <c r="K398" s="1">
        <v>1195</v>
      </c>
      <c r="L398">
        <f>(INDEX(LINEST($I$3:$I$228,$J$3:$J$228^{1,2,3}),1)*K398^3)+(INDEX(LINEST($I$3:$I$228,$J$3:$J$228^{1,2,3}),1,2)*K398^2)+(INDEX(LINEST($I$3:$I$228,$J$3:$J$228^{1,2,3}),1,3)*K398^1)+INDEX(LINEST($I$3:$I$228,$J$3:$J$228^{1,2,3}),1,4)</f>
        <v>950.95609746911305</v>
      </c>
    </row>
    <row r="399" spans="4:12" x14ac:dyDescent="0.25">
      <c r="D399" s="1">
        <v>1196</v>
      </c>
      <c r="E399">
        <f>(INDEX(LINEST($B$3:$B$65,$C$3:$C$65^{1,2,3}),1)*D399^3)+(INDEX(LINEST($B$3:$B$65,$C$3:$C$65^{1,2,3}),1,2)*D399^2)+(INDEX(LINEST($B$3:$B$65,$C$3:$C$65^{1,2,3}),1,3)*D399^1)+INDEX(LINEST($B$3:$B$65,$C$3:$C$65^{1,2,3}),1,4)</f>
        <v>272.2999185408346</v>
      </c>
      <c r="K399" s="1">
        <v>1196</v>
      </c>
      <c r="L399">
        <f>(INDEX(LINEST($I$3:$I$228,$J$3:$J$228^{1,2,3}),1)*K399^3)+(INDEX(LINEST($I$3:$I$228,$J$3:$J$228^{1,2,3}),1,2)*K399^2)+(INDEX(LINEST($I$3:$I$228,$J$3:$J$228^{1,2,3}),1,3)*K399^1)+INDEX(LINEST($I$3:$I$228,$J$3:$J$228^{1,2,3}),1,4)</f>
        <v>949.09548987619928</v>
      </c>
    </row>
    <row r="400" spans="4:12" x14ac:dyDescent="0.25">
      <c r="D400" s="1">
        <v>1197</v>
      </c>
      <c r="E400">
        <f>(INDEX(LINEST($B$3:$B$65,$C$3:$C$65^{1,2,3}),1)*D400^3)+(INDEX(LINEST($B$3:$B$65,$C$3:$C$65^{1,2,3}),1,2)*D400^2)+(INDEX(LINEST($B$3:$B$65,$C$3:$C$65^{1,2,3}),1,3)*D400^1)+INDEX(LINEST($B$3:$B$65,$C$3:$C$65^{1,2,3}),1,4)</f>
        <v>271.76984497579883</v>
      </c>
      <c r="K400" s="1">
        <v>1197</v>
      </c>
      <c r="L400">
        <f>(INDEX(LINEST($I$3:$I$228,$J$3:$J$228^{1,2,3}),1)*K400^3)+(INDEX(LINEST($I$3:$I$228,$J$3:$J$228^{1,2,3}),1,2)*K400^2)+(INDEX(LINEST($I$3:$I$228,$J$3:$J$228^{1,2,3}),1,3)*K400^1)+INDEX(LINEST($I$3:$I$228,$J$3:$J$228^{1,2,3}),1,4)</f>
        <v>947.23132714098392</v>
      </c>
    </row>
    <row r="401" spans="4:12" x14ac:dyDescent="0.25">
      <c r="D401" s="1">
        <v>1198</v>
      </c>
      <c r="E401">
        <f>(INDEX(LINEST($B$3:$B$65,$C$3:$C$65^{1,2,3}),1)*D401^3)+(INDEX(LINEST($B$3:$B$65,$C$3:$C$65^{1,2,3}),1,2)*D401^2)+(INDEX(LINEST($B$3:$B$65,$C$3:$C$65^{1,2,3}),1,3)*D401^1)+INDEX(LINEST($B$3:$B$65,$C$3:$C$65^{1,2,3}),1,4)</f>
        <v>271.23875054876112</v>
      </c>
      <c r="K401" s="1">
        <v>1198</v>
      </c>
      <c r="L401">
        <f>(INDEX(LINEST($I$3:$I$228,$J$3:$J$228^{1,2,3}),1)*K401^3)+(INDEX(LINEST($I$3:$I$228,$J$3:$J$228^{1,2,3}),1,2)*K401^2)+(INDEX(LINEST($I$3:$I$228,$J$3:$J$228^{1,2,3}),1,3)*K401^1)+INDEX(LINEST($I$3:$I$228,$J$3:$J$228^{1,2,3}),1,4)</f>
        <v>945.36361554114319</v>
      </c>
    </row>
    <row r="402" spans="4:12" x14ac:dyDescent="0.25">
      <c r="D402" s="1">
        <v>1199</v>
      </c>
      <c r="E402">
        <f>(INDEX(LINEST($B$3:$B$65,$C$3:$C$65^{1,2,3}),1)*D402^3)+(INDEX(LINEST($B$3:$B$65,$C$3:$C$65^{1,2,3}),1,2)*D402^2)+(INDEX(LINEST($B$3:$B$65,$C$3:$C$65^{1,2,3}),1,3)*D402^1)+INDEX(LINEST($B$3:$B$65,$C$3:$C$65^{1,2,3}),1,4)</f>
        <v>270.70663723607618</v>
      </c>
      <c r="K402" s="1">
        <v>1199</v>
      </c>
      <c r="L402">
        <f>(INDEX(LINEST($I$3:$I$228,$J$3:$J$228^{1,2,3}),1)*K402^3)+(INDEX(LINEST($I$3:$I$228,$J$3:$J$228^{1,2,3}),1,2)*K402^2)+(INDEX(LINEST($I$3:$I$228,$J$3:$J$228^{1,2,3}),1,3)*K402^1)+INDEX(LINEST($I$3:$I$228,$J$3:$J$228^{1,2,3}),1,4)</f>
        <v>943.49236135434876</v>
      </c>
    </row>
    <row r="403" spans="4:12" x14ac:dyDescent="0.25">
      <c r="D403" s="1">
        <v>1200</v>
      </c>
      <c r="E403">
        <f>(INDEX(LINEST($B$3:$B$65,$C$3:$C$65^{1,2,3}),1)*D403^3)+(INDEX(LINEST($B$3:$B$65,$C$3:$C$65^{1,2,3}),1,2)*D403^2)+(INDEX(LINEST($B$3:$B$65,$C$3:$C$65^{1,2,3}),1,3)*D403^1)+INDEX(LINEST($B$3:$B$65,$C$3:$C$65^{1,2,3}),1,4)</f>
        <v>270.17350701409737</v>
      </c>
      <c r="K403" s="1">
        <v>1200</v>
      </c>
      <c r="L403">
        <f>(INDEX(LINEST($I$3:$I$228,$J$3:$J$228^{1,2,3}),1)*K403^3)+(INDEX(LINEST($I$3:$I$228,$J$3:$J$228^{1,2,3}),1,2)*K403^2)+(INDEX(LINEST($I$3:$I$228,$J$3:$J$228^{1,2,3}),1,3)*K403^1)+INDEX(LINEST($I$3:$I$228,$J$3:$J$228^{1,2,3}),1,4)</f>
        <v>941.61757085827503</v>
      </c>
    </row>
    <row r="404" spans="4:12" x14ac:dyDescent="0.25">
      <c r="D404" s="1">
        <v>1201</v>
      </c>
      <c r="E404">
        <f>(INDEX(LINEST($B$3:$B$65,$C$3:$C$65^{1,2,3}),1)*D404^3)+(INDEX(LINEST($B$3:$B$65,$C$3:$C$65^{1,2,3}),1,2)*D404^2)+(INDEX(LINEST($B$3:$B$65,$C$3:$C$65^{1,2,3}),1,3)*D404^1)+INDEX(LINEST($B$3:$B$65,$C$3:$C$65^{1,2,3}),1,4)</f>
        <v>269.63936185917987</v>
      </c>
      <c r="K404" s="1">
        <v>1201</v>
      </c>
      <c r="L404">
        <f>(INDEX(LINEST($I$3:$I$228,$J$3:$J$228^{1,2,3}),1)*K404^3)+(INDEX(LINEST($I$3:$I$228,$J$3:$J$228^{1,2,3}),1,2)*K404^2)+(INDEX(LINEST($I$3:$I$228,$J$3:$J$228^{1,2,3}),1,3)*K404^1)+INDEX(LINEST($I$3:$I$228,$J$3:$J$228^{1,2,3}),1,4)</f>
        <v>939.73925033059459</v>
      </c>
    </row>
    <row r="405" spans="4:12" x14ac:dyDescent="0.25">
      <c r="D405" s="1">
        <v>1202</v>
      </c>
      <c r="E405">
        <f>(INDEX(LINEST($B$3:$B$65,$C$3:$C$65^{1,2,3}),1)*D405^3)+(INDEX(LINEST($B$3:$B$65,$C$3:$C$65^{1,2,3}),1,2)*D405^2)+(INDEX(LINEST($B$3:$B$65,$C$3:$C$65^{1,2,3}),1,3)*D405^1)+INDEX(LINEST($B$3:$B$65,$C$3:$C$65^{1,2,3}),1,4)</f>
        <v>269.1042037476775</v>
      </c>
      <c r="K405" s="1">
        <v>1202</v>
      </c>
      <c r="L405">
        <f>(INDEX(LINEST($I$3:$I$228,$J$3:$J$228^{1,2,3}),1)*K405^3)+(INDEX(LINEST($I$3:$I$228,$J$3:$J$228^{1,2,3}),1,2)*K405^2)+(INDEX(LINEST($I$3:$I$228,$J$3:$J$228^{1,2,3}),1,3)*K405^1)+INDEX(LINEST($I$3:$I$228,$J$3:$J$228^{1,2,3}),1,4)</f>
        <v>937.85740604898183</v>
      </c>
    </row>
    <row r="406" spans="4:12" x14ac:dyDescent="0.25">
      <c r="D406" s="1">
        <v>1203</v>
      </c>
      <c r="E406">
        <f>(INDEX(LINEST($B$3:$B$65,$C$3:$C$65^{1,2,3}),1)*D406^3)+(INDEX(LINEST($B$3:$B$65,$C$3:$C$65^{1,2,3}),1,2)*D406^2)+(INDEX(LINEST($B$3:$B$65,$C$3:$C$65^{1,2,3}),1,3)*D406^1)+INDEX(LINEST($B$3:$B$65,$C$3:$C$65^{1,2,3}),1,4)</f>
        <v>268.56803465594544</v>
      </c>
      <c r="K406" s="1">
        <v>1203</v>
      </c>
      <c r="L406">
        <f>(INDEX(LINEST($I$3:$I$228,$J$3:$J$228^{1,2,3}),1)*K406^3)+(INDEX(LINEST($I$3:$I$228,$J$3:$J$228^{1,2,3}),1,2)*K406^2)+(INDEX(LINEST($I$3:$I$228,$J$3:$J$228^{1,2,3}),1,3)*K406^1)+INDEX(LINEST($I$3:$I$228,$J$3:$J$228^{1,2,3}),1,4)</f>
        <v>935.97204429111389</v>
      </c>
    </row>
    <row r="407" spans="4:12" x14ac:dyDescent="0.25">
      <c r="D407" s="1">
        <v>1204</v>
      </c>
      <c r="E407">
        <f>(INDEX(LINEST($B$3:$B$65,$C$3:$C$65^{1,2,3}),1)*D407^3)+(INDEX(LINEST($B$3:$B$65,$C$3:$C$65^{1,2,3}),1,2)*D407^2)+(INDEX(LINEST($B$3:$B$65,$C$3:$C$65^{1,2,3}),1,3)*D407^1)+INDEX(LINEST($B$3:$B$65,$C$3:$C$65^{1,2,3}),1,4)</f>
        <v>268.03085656033613</v>
      </c>
      <c r="K407" s="1">
        <v>1204</v>
      </c>
      <c r="L407">
        <f>(INDEX(LINEST($I$3:$I$228,$J$3:$J$228^{1,2,3}),1)*K407^3)+(INDEX(LINEST($I$3:$I$228,$J$3:$J$228^{1,2,3}),1,2)*K407^2)+(INDEX(LINEST($I$3:$I$228,$J$3:$J$228^{1,2,3}),1,3)*K407^1)+INDEX(LINEST($I$3:$I$228,$J$3:$J$228^{1,2,3}),1,4)</f>
        <v>934.0831713346588</v>
      </c>
    </row>
    <row r="408" spans="4:12" x14ac:dyDescent="0.25">
      <c r="D408" s="1">
        <v>1205</v>
      </c>
      <c r="E408">
        <f>(INDEX(LINEST($B$3:$B$65,$C$3:$C$65^{1,2,3}),1)*D408^3)+(INDEX(LINEST($B$3:$B$65,$C$3:$C$65^{1,2,3}),1,2)*D408^2)+(INDEX(LINEST($B$3:$B$65,$C$3:$C$65^{1,2,3}),1,3)*D408^1)+INDEX(LINEST($B$3:$B$65,$C$3:$C$65^{1,2,3}),1,4)</f>
        <v>267.49267143720522</v>
      </c>
      <c r="K408" s="1">
        <v>1205</v>
      </c>
      <c r="L408">
        <f>(INDEX(LINEST($I$3:$I$228,$J$3:$J$228^{1,2,3}),1)*K408^3)+(INDEX(LINEST($I$3:$I$228,$J$3:$J$228^{1,2,3}),1,2)*K408^2)+(INDEX(LINEST($I$3:$I$228,$J$3:$J$228^{1,2,3}),1,3)*K408^1)+INDEX(LINEST($I$3:$I$228,$J$3:$J$228^{1,2,3}),1,4)</f>
        <v>932.19079345729733</v>
      </c>
    </row>
    <row r="409" spans="4:12" x14ac:dyDescent="0.25">
      <c r="D409" s="1">
        <v>1206</v>
      </c>
      <c r="E409">
        <f>(INDEX(LINEST($B$3:$B$65,$C$3:$C$65^{1,2,3}),1)*D409^3)+(INDEX(LINEST($B$3:$B$65,$C$3:$C$65^{1,2,3}),1,2)*D409^2)+(INDEX(LINEST($B$3:$B$65,$C$3:$C$65^{1,2,3}),1,3)*D409^1)+INDEX(LINEST($B$3:$B$65,$C$3:$C$65^{1,2,3}),1,4)</f>
        <v>266.95348126290628</v>
      </c>
      <c r="K409" s="1">
        <v>1206</v>
      </c>
      <c r="L409">
        <f>(INDEX(LINEST($I$3:$I$228,$J$3:$J$228^{1,2,3}),1)*K409^3)+(INDEX(LINEST($I$3:$I$228,$J$3:$J$228^{1,2,3}),1,2)*K409^2)+(INDEX(LINEST($I$3:$I$228,$J$3:$J$228^{1,2,3}),1,3)*K409^1)+INDEX(LINEST($I$3:$I$228,$J$3:$J$228^{1,2,3}),1,4)</f>
        <v>930.2949169366957</v>
      </c>
    </row>
    <row r="410" spans="4:12" x14ac:dyDescent="0.25">
      <c r="D410" s="1">
        <v>1207</v>
      </c>
      <c r="E410">
        <f>(INDEX(LINEST($B$3:$B$65,$C$3:$C$65^{1,2,3}),1)*D410^3)+(INDEX(LINEST($B$3:$B$65,$C$3:$C$65^{1,2,3}),1,2)*D410^2)+(INDEX(LINEST($B$3:$B$65,$C$3:$C$65^{1,2,3}),1,3)*D410^1)+INDEX(LINEST($B$3:$B$65,$C$3:$C$65^{1,2,3}),1,4)</f>
        <v>266.41328801379427</v>
      </c>
      <c r="K410" s="1">
        <v>1207</v>
      </c>
      <c r="L410">
        <f>(INDEX(LINEST($I$3:$I$228,$J$3:$J$228^{1,2,3}),1)*K410^3)+(INDEX(LINEST($I$3:$I$228,$J$3:$J$228^{1,2,3}),1,2)*K410^2)+(INDEX(LINEST($I$3:$I$228,$J$3:$J$228^{1,2,3}),1,3)*K410^1)+INDEX(LINEST($I$3:$I$228,$J$3:$J$228^{1,2,3}),1,4)</f>
        <v>928.39554805053285</v>
      </c>
    </row>
    <row r="411" spans="4:12" x14ac:dyDescent="0.25">
      <c r="D411" s="1">
        <v>1208</v>
      </c>
      <c r="E411">
        <f>(INDEX(LINEST($B$3:$B$65,$C$3:$C$65^{1,2,3}),1)*D411^3)+(INDEX(LINEST($B$3:$B$65,$C$3:$C$65^{1,2,3}),1,2)*D411^2)+(INDEX(LINEST($B$3:$B$65,$C$3:$C$65^{1,2,3}),1,3)*D411^1)+INDEX(LINEST($B$3:$B$65,$C$3:$C$65^{1,2,3}),1,4)</f>
        <v>265.87209366622301</v>
      </c>
      <c r="K411" s="1">
        <v>1208</v>
      </c>
      <c r="L411">
        <f>(INDEX(LINEST($I$3:$I$228,$J$3:$J$228^{1,2,3}),1)*K411^3)+(INDEX(LINEST($I$3:$I$228,$J$3:$J$228^{1,2,3}),1,2)*K411^2)+(INDEX(LINEST($I$3:$I$228,$J$3:$J$228^{1,2,3}),1,3)*K411^1)+INDEX(LINEST($I$3:$I$228,$J$3:$J$228^{1,2,3}),1,4)</f>
        <v>926.49269307647955</v>
      </c>
    </row>
    <row r="412" spans="4:12" x14ac:dyDescent="0.25">
      <c r="D412" s="1">
        <v>1209</v>
      </c>
      <c r="E412">
        <f>(INDEX(LINEST($B$3:$B$65,$C$3:$C$65^{1,2,3}),1)*D412^3)+(INDEX(LINEST($B$3:$B$65,$C$3:$C$65^{1,2,3}),1,2)*D412^2)+(INDEX(LINEST($B$3:$B$65,$C$3:$C$65^{1,2,3}),1,3)*D412^1)+INDEX(LINEST($B$3:$B$65,$C$3:$C$65^{1,2,3}),1,4)</f>
        <v>265.32990019654676</v>
      </c>
      <c r="K412" s="1">
        <v>1209</v>
      </c>
      <c r="L412">
        <f>(INDEX(LINEST($I$3:$I$228,$J$3:$J$228^{1,2,3}),1)*K412^3)+(INDEX(LINEST($I$3:$I$228,$J$3:$J$228^{1,2,3}),1,2)*K412^2)+(INDEX(LINEST($I$3:$I$228,$J$3:$J$228^{1,2,3}),1,3)*K412^1)+INDEX(LINEST($I$3:$I$228,$J$3:$J$228^{1,2,3}),1,4)</f>
        <v>924.58635829221294</v>
      </c>
    </row>
    <row r="413" spans="4:12" x14ac:dyDescent="0.25">
      <c r="D413" s="1">
        <v>1210</v>
      </c>
      <c r="E413">
        <f>(INDEX(LINEST($B$3:$B$65,$C$3:$C$65^{1,2,3}),1)*D413^3)+(INDEX(LINEST($B$3:$B$65,$C$3:$C$65^{1,2,3}),1,2)*D413^2)+(INDEX(LINEST($B$3:$B$65,$C$3:$C$65^{1,2,3}),1,3)*D413^1)+INDEX(LINEST($B$3:$B$65,$C$3:$C$65^{1,2,3}),1,4)</f>
        <v>264.78670958111957</v>
      </c>
      <c r="K413" s="1">
        <v>1210</v>
      </c>
      <c r="L413">
        <f>(INDEX(LINEST($I$3:$I$228,$J$3:$J$228^{1,2,3}),1)*K413^3)+(INDEX(LINEST($I$3:$I$228,$J$3:$J$228^{1,2,3}),1,2)*K413^2)+(INDEX(LINEST($I$3:$I$228,$J$3:$J$228^{1,2,3}),1,3)*K413^1)+INDEX(LINEST($I$3:$I$228,$J$3:$J$228^{1,2,3}),1,4)</f>
        <v>922.67654997540285</v>
      </c>
    </row>
    <row r="414" spans="4:12" x14ac:dyDescent="0.25">
      <c r="D414" s="1">
        <v>1211</v>
      </c>
      <c r="E414">
        <f>(INDEX(LINEST($B$3:$B$65,$C$3:$C$65^{1,2,3}),1)*D414^3)+(INDEX(LINEST($B$3:$B$65,$C$3:$C$65^{1,2,3}),1,2)*D414^2)+(INDEX(LINEST($B$3:$B$65,$C$3:$C$65^{1,2,3}),1,3)*D414^1)+INDEX(LINEST($B$3:$B$65,$C$3:$C$65^{1,2,3}),1,4)</f>
        <v>264.24252379629638</v>
      </c>
      <c r="K414" s="1">
        <v>1211</v>
      </c>
      <c r="L414">
        <f>(INDEX(LINEST($I$3:$I$228,$J$3:$J$228^{1,2,3}),1)*K414^3)+(INDEX(LINEST($I$3:$I$228,$J$3:$J$228^{1,2,3}),1,2)*K414^2)+(INDEX(LINEST($I$3:$I$228,$J$3:$J$228^{1,2,3}),1,3)*K414^1)+INDEX(LINEST($I$3:$I$228,$J$3:$J$228^{1,2,3}),1,4)</f>
        <v>920.76327440372734</v>
      </c>
    </row>
    <row r="415" spans="4:12" x14ac:dyDescent="0.25">
      <c r="D415" s="1">
        <v>1212</v>
      </c>
      <c r="E415">
        <f>(INDEX(LINEST($B$3:$B$65,$C$3:$C$65^{1,2,3}),1)*D415^3)+(INDEX(LINEST($B$3:$B$65,$C$3:$C$65^{1,2,3}),1,2)*D415^2)+(INDEX(LINEST($B$3:$B$65,$C$3:$C$65^{1,2,3}),1,3)*D415^1)+INDEX(LINEST($B$3:$B$65,$C$3:$C$65^{1,2,3}),1,4)</f>
        <v>263.69734481843147</v>
      </c>
      <c r="K415" s="1">
        <v>1212</v>
      </c>
      <c r="L415">
        <f>(INDEX(LINEST($I$3:$I$228,$J$3:$J$228^{1,2,3}),1)*K415^3)+(INDEX(LINEST($I$3:$I$228,$J$3:$J$228^{1,2,3}),1,2)*K415^2)+(INDEX(LINEST($I$3:$I$228,$J$3:$J$228^{1,2,3}),1,3)*K415^1)+INDEX(LINEST($I$3:$I$228,$J$3:$J$228^{1,2,3}),1,4)</f>
        <v>918.84653785485625</v>
      </c>
    </row>
    <row r="416" spans="4:12" x14ac:dyDescent="0.25">
      <c r="D416" s="1">
        <v>1213</v>
      </c>
      <c r="E416">
        <f>(INDEX(LINEST($B$3:$B$65,$C$3:$C$65^{1,2,3}),1)*D416^3)+(INDEX(LINEST($B$3:$B$65,$C$3:$C$65^{1,2,3}),1,2)*D416^2)+(INDEX(LINEST($B$3:$B$65,$C$3:$C$65^{1,2,3}),1,3)*D416^1)+INDEX(LINEST($B$3:$B$65,$C$3:$C$65^{1,2,3}),1,4)</f>
        <v>263.15117462387798</v>
      </c>
      <c r="K416" s="1">
        <v>1213</v>
      </c>
      <c r="L416">
        <f>(INDEX(LINEST($I$3:$I$228,$J$3:$J$228^{1,2,3}),1)*K416^3)+(INDEX(LINEST($I$3:$I$228,$J$3:$J$228^{1,2,3}),1,2)*K416^2)+(INDEX(LINEST($I$3:$I$228,$J$3:$J$228^{1,2,3}),1,3)*K416^1)+INDEX(LINEST($I$3:$I$228,$J$3:$J$228^{1,2,3}),1,4)</f>
        <v>916.9263466064649</v>
      </c>
    </row>
    <row r="417" spans="4:12" x14ac:dyDescent="0.25">
      <c r="D417" s="1">
        <v>1214</v>
      </c>
      <c r="E417">
        <f>(INDEX(LINEST($B$3:$B$65,$C$3:$C$65^{1,2,3}),1)*D417^3)+(INDEX(LINEST($B$3:$B$65,$C$3:$C$65^{1,2,3}),1,2)*D417^2)+(INDEX(LINEST($B$3:$B$65,$C$3:$C$65^{1,2,3}),1,3)*D417^1)+INDEX(LINEST($B$3:$B$65,$C$3:$C$65^{1,2,3}),1,4)</f>
        <v>262.60401518899084</v>
      </c>
      <c r="K417" s="1">
        <v>1214</v>
      </c>
      <c r="L417">
        <f>(INDEX(LINEST($I$3:$I$228,$J$3:$J$228^{1,2,3}),1)*K417^3)+(INDEX(LINEST($I$3:$I$228,$J$3:$J$228^{1,2,3}),1,2)*K417^2)+(INDEX(LINEST($I$3:$I$228,$J$3:$J$228^{1,2,3}),1,3)*K417^1)+INDEX(LINEST($I$3:$I$228,$J$3:$J$228^{1,2,3}),1,4)</f>
        <v>915.00270693622861</v>
      </c>
    </row>
    <row r="418" spans="4:12" x14ac:dyDescent="0.25">
      <c r="D418" s="1">
        <v>1215</v>
      </c>
      <c r="E418">
        <f>(INDEX(LINEST($B$3:$B$65,$C$3:$C$65^{1,2,3}),1)*D418^3)+(INDEX(LINEST($B$3:$B$65,$C$3:$C$65^{1,2,3}),1,2)*D418^2)+(INDEX(LINEST($B$3:$B$65,$C$3:$C$65^{1,2,3}),1,3)*D418^1)+INDEX(LINEST($B$3:$B$65,$C$3:$C$65^{1,2,3}),1,4)</f>
        <v>262.05586849012457</v>
      </c>
      <c r="K418" s="1">
        <v>1215</v>
      </c>
      <c r="L418">
        <f>(INDEX(LINEST($I$3:$I$228,$J$3:$J$228^{1,2,3}),1)*K418^3)+(INDEX(LINEST($I$3:$I$228,$J$3:$J$228^{1,2,3}),1,2)*K418^2)+(INDEX(LINEST($I$3:$I$228,$J$3:$J$228^{1,2,3}),1,3)*K418^1)+INDEX(LINEST($I$3:$I$228,$J$3:$J$228^{1,2,3}),1,4)</f>
        <v>913.07562512181812</v>
      </c>
    </row>
    <row r="419" spans="4:12" x14ac:dyDescent="0.25">
      <c r="D419" s="1">
        <v>1216</v>
      </c>
      <c r="E419">
        <f>(INDEX(LINEST($B$3:$B$65,$C$3:$C$65^{1,2,3}),1)*D419^3)+(INDEX(LINEST($B$3:$B$65,$C$3:$C$65^{1,2,3}),1,2)*D419^2)+(INDEX(LINEST($B$3:$B$65,$C$3:$C$65^{1,2,3}),1,3)*D419^1)+INDEX(LINEST($B$3:$B$65,$C$3:$C$65^{1,2,3}),1,4)</f>
        <v>261.50673650363365</v>
      </c>
      <c r="K419" s="1">
        <v>1216</v>
      </c>
      <c r="L419">
        <f>(INDEX(LINEST($I$3:$I$228,$J$3:$J$228^{1,2,3}),1)*K419^3)+(INDEX(LINEST($I$3:$I$228,$J$3:$J$228^{1,2,3}),1,2)*K419^2)+(INDEX(LINEST($I$3:$I$228,$J$3:$J$228^{1,2,3}),1,3)*K419^1)+INDEX(LINEST($I$3:$I$228,$J$3:$J$228^{1,2,3}),1,4)</f>
        <v>911.14510744091149</v>
      </c>
    </row>
    <row r="420" spans="4:12" x14ac:dyDescent="0.25">
      <c r="D420" s="1">
        <v>1217</v>
      </c>
      <c r="E420">
        <f>(INDEX(LINEST($B$3:$B$65,$C$3:$C$65^{1,2,3}),1)*D420^3)+(INDEX(LINEST($B$3:$B$65,$C$3:$C$65^{1,2,3}),1,2)*D420^2)+(INDEX(LINEST($B$3:$B$65,$C$3:$C$65^{1,2,3}),1,3)*D420^1)+INDEX(LINEST($B$3:$B$65,$C$3:$C$65^{1,2,3}),1,4)</f>
        <v>260.95662120587099</v>
      </c>
      <c r="K420" s="1">
        <v>1217</v>
      </c>
      <c r="L420">
        <f>(INDEX(LINEST($I$3:$I$228,$J$3:$J$228^{1,2,3}),1)*K420^3)+(INDEX(LINEST($I$3:$I$228,$J$3:$J$228^{1,2,3}),1,2)*K420^2)+(INDEX(LINEST($I$3:$I$228,$J$3:$J$228^{1,2,3}),1,3)*K420^1)+INDEX(LINEST($I$3:$I$228,$J$3:$J$228^{1,2,3}),1,4)</f>
        <v>909.21116017117765</v>
      </c>
    </row>
    <row r="421" spans="4:12" x14ac:dyDescent="0.25">
      <c r="D421" s="1">
        <v>1218</v>
      </c>
      <c r="E421">
        <f>(INDEX(LINEST($B$3:$B$65,$C$3:$C$65^{1,2,3}),1)*D421^3)+(INDEX(LINEST($B$3:$B$65,$C$3:$C$65^{1,2,3}),1,2)*D421^2)+(INDEX(LINEST($B$3:$B$65,$C$3:$C$65^{1,2,3}),1,3)*D421^1)+INDEX(LINEST($B$3:$B$65,$C$3:$C$65^{1,2,3}),1,4)</f>
        <v>260.40552457319177</v>
      </c>
      <c r="K421" s="1">
        <v>1218</v>
      </c>
      <c r="L421">
        <f>(INDEX(LINEST($I$3:$I$228,$J$3:$J$228^{1,2,3}),1)*K421^3)+(INDEX(LINEST($I$3:$I$228,$J$3:$J$228^{1,2,3}),1,2)*K421^2)+(INDEX(LINEST($I$3:$I$228,$J$3:$J$228^{1,2,3}),1,3)*K421^1)+INDEX(LINEST($I$3:$I$228,$J$3:$J$228^{1,2,3}),1,4)</f>
        <v>907.27378959029465</v>
      </c>
    </row>
    <row r="422" spans="4:12" x14ac:dyDescent="0.25">
      <c r="D422" s="1">
        <v>1219</v>
      </c>
      <c r="E422">
        <f>(INDEX(LINEST($B$3:$B$65,$C$3:$C$65^{1,2,3}),1)*D422^3)+(INDEX(LINEST($B$3:$B$65,$C$3:$C$65^{1,2,3}),1,2)*D422^2)+(INDEX(LINEST($B$3:$B$65,$C$3:$C$65^{1,2,3}),1,3)*D422^1)+INDEX(LINEST($B$3:$B$65,$C$3:$C$65^{1,2,3}),1,4)</f>
        <v>259.85344858195072</v>
      </c>
      <c r="K422" s="1">
        <v>1219</v>
      </c>
      <c r="L422">
        <f>(INDEX(LINEST($I$3:$I$228,$J$3:$J$228^{1,2,3}),1)*K422^3)+(INDEX(LINEST($I$3:$I$228,$J$3:$J$228^{1,2,3}),1,2)*K422^2)+(INDEX(LINEST($I$3:$I$228,$J$3:$J$228^{1,2,3}),1,3)*K422^1)+INDEX(LINEST($I$3:$I$228,$J$3:$J$228^{1,2,3}),1,4)</f>
        <v>905.33300197593144</v>
      </c>
    </row>
    <row r="423" spans="4:12" x14ac:dyDescent="0.25">
      <c r="D423" s="1">
        <v>1220</v>
      </c>
      <c r="E423">
        <f>(INDEX(LINEST($B$3:$B$65,$C$3:$C$65^{1,2,3}),1)*D423^3)+(INDEX(LINEST($B$3:$B$65,$C$3:$C$65^{1,2,3}),1,2)*D423^2)+(INDEX(LINEST($B$3:$B$65,$C$3:$C$65^{1,2,3}),1,3)*D423^1)+INDEX(LINEST($B$3:$B$65,$C$3:$C$65^{1,2,3}),1,4)</f>
        <v>259.30039520850187</v>
      </c>
      <c r="K423" s="1">
        <v>1220</v>
      </c>
      <c r="L423">
        <f>(INDEX(LINEST($I$3:$I$228,$J$3:$J$228^{1,2,3}),1)*K423^3)+(INDEX(LINEST($I$3:$I$228,$J$3:$J$228^{1,2,3}),1,2)*K423^2)+(INDEX(LINEST($I$3:$I$228,$J$3:$J$228^{1,2,3}),1,3)*K423^1)+INDEX(LINEST($I$3:$I$228,$J$3:$J$228^{1,2,3}),1,4)</f>
        <v>903.38880360576786</v>
      </c>
    </row>
    <row r="424" spans="4:12" x14ac:dyDescent="0.25">
      <c r="D424" s="1">
        <v>1221</v>
      </c>
      <c r="E424">
        <f>(INDEX(LINEST($B$3:$B$65,$C$3:$C$65^{1,2,3}),1)*D424^3)+(INDEX(LINEST($B$3:$B$65,$C$3:$C$65^{1,2,3}),1,2)*D424^2)+(INDEX(LINEST($B$3:$B$65,$C$3:$C$65^{1,2,3}),1,3)*D424^1)+INDEX(LINEST($B$3:$B$65,$C$3:$C$65^{1,2,3}),1,4)</f>
        <v>258.74636642919859</v>
      </c>
      <c r="K424" s="1">
        <v>1221</v>
      </c>
      <c r="L424">
        <f>(INDEX(LINEST($I$3:$I$228,$J$3:$J$228^{1,2,3}),1)*K424^3)+(INDEX(LINEST($I$3:$I$228,$J$3:$J$228^{1,2,3}),1,2)*K424^2)+(INDEX(LINEST($I$3:$I$228,$J$3:$J$228^{1,2,3}),1,3)*K424^1)+INDEX(LINEST($I$3:$I$228,$J$3:$J$228^{1,2,3}),1,4)</f>
        <v>901.44120075747378</v>
      </c>
    </row>
    <row r="425" spans="4:12" x14ac:dyDescent="0.25">
      <c r="D425" s="1">
        <v>1222</v>
      </c>
      <c r="E425">
        <f>(INDEX(LINEST($B$3:$B$65,$C$3:$C$65^{1,2,3}),1)*D425^3)+(INDEX(LINEST($B$3:$B$65,$C$3:$C$65^{1,2,3}),1,2)*D425^2)+(INDEX(LINEST($B$3:$B$65,$C$3:$C$65^{1,2,3}),1,3)*D425^1)+INDEX(LINEST($B$3:$B$65,$C$3:$C$65^{1,2,3}),1,4)</f>
        <v>258.1913642203956</v>
      </c>
      <c r="K425" s="1">
        <v>1222</v>
      </c>
      <c r="L425">
        <f>(INDEX(LINEST($I$3:$I$228,$J$3:$J$228^{1,2,3}),1)*K425^3)+(INDEX(LINEST($I$3:$I$228,$J$3:$J$228^{1,2,3}),1,2)*K425^2)+(INDEX(LINEST($I$3:$I$228,$J$3:$J$228^{1,2,3}),1,3)*K425^1)+INDEX(LINEST($I$3:$I$228,$J$3:$J$228^{1,2,3}),1,4)</f>
        <v>899.49019970872268</v>
      </c>
    </row>
    <row r="426" spans="4:12" x14ac:dyDescent="0.25">
      <c r="D426" s="1">
        <v>1223</v>
      </c>
      <c r="E426">
        <f>(INDEX(LINEST($B$3:$B$65,$C$3:$C$65^{1,2,3}),1)*D426^3)+(INDEX(LINEST($B$3:$B$65,$C$3:$C$65^{1,2,3}),1,2)*D426^2)+(INDEX(LINEST($B$3:$B$65,$C$3:$C$65^{1,2,3}),1,3)*D426^1)+INDEX(LINEST($B$3:$B$65,$C$3:$C$65^{1,2,3}),1,4)</f>
        <v>257.63539055844763</v>
      </c>
      <c r="K426" s="1">
        <v>1223</v>
      </c>
      <c r="L426">
        <f>(INDEX(LINEST($I$3:$I$228,$J$3:$J$228^{1,2,3}),1)*K426^3)+(INDEX(LINEST($I$3:$I$228,$J$3:$J$228^{1,2,3}),1,2)*K426^2)+(INDEX(LINEST($I$3:$I$228,$J$3:$J$228^{1,2,3}),1,3)*K426^1)+INDEX(LINEST($I$3:$I$228,$J$3:$J$228^{1,2,3}),1,4)</f>
        <v>897.53580673718989</v>
      </c>
    </row>
    <row r="427" spans="4:12" x14ac:dyDescent="0.25">
      <c r="D427" s="1">
        <v>1224</v>
      </c>
      <c r="E427">
        <f>(INDEX(LINEST($B$3:$B$65,$C$3:$C$65^{1,2,3}),1)*D427^3)+(INDEX(LINEST($B$3:$B$65,$C$3:$C$65^{1,2,3}),1,2)*D427^2)+(INDEX(LINEST($B$3:$B$65,$C$3:$C$65^{1,2,3}),1,3)*D427^1)+INDEX(LINEST($B$3:$B$65,$C$3:$C$65^{1,2,3}),1,4)</f>
        <v>257.07844741970916</v>
      </c>
      <c r="K427" s="1">
        <v>1224</v>
      </c>
      <c r="L427">
        <f>(INDEX(LINEST($I$3:$I$228,$J$3:$J$228^{1,2,3}),1)*K427^3)+(INDEX(LINEST($I$3:$I$228,$J$3:$J$228^{1,2,3}),1,2)*K427^2)+(INDEX(LINEST($I$3:$I$228,$J$3:$J$228^{1,2,3}),1,3)*K427^1)+INDEX(LINEST($I$3:$I$228,$J$3:$J$228^{1,2,3}),1,4)</f>
        <v>895.57802812054706</v>
      </c>
    </row>
    <row r="428" spans="4:12" x14ac:dyDescent="0.25">
      <c r="D428" s="1">
        <v>1225</v>
      </c>
      <c r="E428">
        <f>(INDEX(LINEST($B$3:$B$65,$C$3:$C$65^{1,2,3}),1)*D428^3)+(INDEX(LINEST($B$3:$B$65,$C$3:$C$65^{1,2,3}),1,2)*D428^2)+(INDEX(LINEST($B$3:$B$65,$C$3:$C$65^{1,2,3}),1,3)*D428^1)+INDEX(LINEST($B$3:$B$65,$C$3:$C$65^{1,2,3}),1,4)</f>
        <v>256.52053678053358</v>
      </c>
      <c r="K428" s="1">
        <v>1225</v>
      </c>
      <c r="L428">
        <f>(INDEX(LINEST($I$3:$I$228,$J$3:$J$228^{1,2,3}),1)*K428^3)+(INDEX(LINEST($I$3:$I$228,$J$3:$J$228^{1,2,3}),1,2)*K428^2)+(INDEX(LINEST($I$3:$I$228,$J$3:$J$228^{1,2,3}),1,3)*K428^1)+INDEX(LINEST($I$3:$I$228,$J$3:$J$228^{1,2,3}),1,4)</f>
        <v>893.61687013647224</v>
      </c>
    </row>
    <row r="429" spans="4:12" x14ac:dyDescent="0.25">
      <c r="D429" s="1">
        <v>1226</v>
      </c>
      <c r="E429">
        <f>(INDEX(LINEST($B$3:$B$65,$C$3:$C$65^{1,2,3}),1)*D429^3)+(INDEX(LINEST($B$3:$B$65,$C$3:$C$65^{1,2,3}),1,2)*D429^2)+(INDEX(LINEST($B$3:$B$65,$C$3:$C$65^{1,2,3}),1,3)*D429^1)+INDEX(LINEST($B$3:$B$65,$C$3:$C$65^{1,2,3}),1,4)</f>
        <v>255.96166061727513</v>
      </c>
      <c r="K429" s="1">
        <v>1226</v>
      </c>
      <c r="L429">
        <f>(INDEX(LINEST($I$3:$I$228,$J$3:$J$228^{1,2,3}),1)*K429^3)+(INDEX(LINEST($I$3:$I$228,$J$3:$J$228^{1,2,3}),1,2)*K429^2)+(INDEX(LINEST($I$3:$I$228,$J$3:$J$228^{1,2,3}),1,3)*K429^1)+INDEX(LINEST($I$3:$I$228,$J$3:$J$228^{1,2,3}),1,4)</f>
        <v>891.6523390626362</v>
      </c>
    </row>
    <row r="430" spans="4:12" x14ac:dyDescent="0.25">
      <c r="D430" s="1">
        <v>1227</v>
      </c>
      <c r="E430">
        <f>(INDEX(LINEST($B$3:$B$65,$C$3:$C$65^{1,2,3}),1)*D430^3)+(INDEX(LINEST($B$3:$B$65,$C$3:$C$65^{1,2,3}),1,2)*D430^2)+(INDEX(LINEST($B$3:$B$65,$C$3:$C$65^{1,2,3}),1,3)*D430^1)+INDEX(LINEST($B$3:$B$65,$C$3:$C$65^{1,2,3}),1,4)</f>
        <v>255.40182090628855</v>
      </c>
      <c r="K430" s="1">
        <v>1227</v>
      </c>
      <c r="L430">
        <f>(INDEX(LINEST($I$3:$I$228,$J$3:$J$228^{1,2,3}),1)*K430^3)+(INDEX(LINEST($I$3:$I$228,$J$3:$J$228^{1,2,3}),1,2)*K430^2)+(INDEX(LINEST($I$3:$I$228,$J$3:$J$228^{1,2,3}),1,3)*K430^1)+INDEX(LINEST($I$3:$I$228,$J$3:$J$228^{1,2,3}),1,4)</f>
        <v>889.68444117671243</v>
      </c>
    </row>
    <row r="431" spans="4:12" x14ac:dyDescent="0.25">
      <c r="D431" s="1">
        <v>1228</v>
      </c>
      <c r="E431">
        <f>(INDEX(LINEST($B$3:$B$65,$C$3:$C$65^{1,2,3}),1)*D431^3)+(INDEX(LINEST($B$3:$B$65,$C$3:$C$65^{1,2,3}),1,2)*D431^2)+(INDEX(LINEST($B$3:$B$65,$C$3:$C$65^{1,2,3}),1,3)*D431^1)+INDEX(LINEST($B$3:$B$65,$C$3:$C$65^{1,2,3}),1,4)</f>
        <v>254.84101962392856</v>
      </c>
      <c r="K431" s="1">
        <v>1228</v>
      </c>
      <c r="L431">
        <f>(INDEX(LINEST($I$3:$I$228,$J$3:$J$228^{1,2,3}),1)*K431^3)+(INDEX(LINEST($I$3:$I$228,$J$3:$J$228^{1,2,3}),1,2)*K431^2)+(INDEX(LINEST($I$3:$I$228,$J$3:$J$228^{1,2,3}),1,3)*K431^1)+INDEX(LINEST($I$3:$I$228,$J$3:$J$228^{1,2,3}),1,4)</f>
        <v>887.71318275637532</v>
      </c>
    </row>
    <row r="432" spans="4:12" x14ac:dyDescent="0.25">
      <c r="D432" s="1">
        <v>1229</v>
      </c>
      <c r="E432">
        <f>(INDEX(LINEST($B$3:$B$65,$C$3:$C$65^{1,2,3}),1)*D432^3)+(INDEX(LINEST($B$3:$B$65,$C$3:$C$65^{1,2,3}),1,2)*D432^2)+(INDEX(LINEST($B$3:$B$65,$C$3:$C$65^{1,2,3}),1,3)*D432^1)+INDEX(LINEST($B$3:$B$65,$C$3:$C$65^{1,2,3}),1,4)</f>
        <v>254.27925874654807</v>
      </c>
      <c r="K432" s="1">
        <v>1229</v>
      </c>
      <c r="L432">
        <f>(INDEX(LINEST($I$3:$I$228,$J$3:$J$228^{1,2,3}),1)*K432^3)+(INDEX(LINEST($I$3:$I$228,$J$3:$J$228^{1,2,3}),1,2)*K432^2)+(INDEX(LINEST($I$3:$I$228,$J$3:$J$228^{1,2,3}),1,3)*K432^1)+INDEX(LINEST($I$3:$I$228,$J$3:$J$228^{1,2,3}),1,4)</f>
        <v>885.73857007929928</v>
      </c>
    </row>
    <row r="433" spans="4:12" x14ac:dyDescent="0.25">
      <c r="D433" s="1">
        <v>1230</v>
      </c>
      <c r="E433">
        <f>(INDEX(LINEST($B$3:$B$65,$C$3:$C$65^{1,2,3}),1)*D433^3)+(INDEX(LINEST($B$3:$B$65,$C$3:$C$65^{1,2,3}),1,2)*D433^2)+(INDEX(LINEST($B$3:$B$65,$C$3:$C$65^{1,2,3}),1,3)*D433^1)+INDEX(LINEST($B$3:$B$65,$C$3:$C$65^{1,2,3}),1,4)</f>
        <v>253.7165402505027</v>
      </c>
      <c r="K433" s="1">
        <v>1230</v>
      </c>
      <c r="L433">
        <f>(INDEX(LINEST($I$3:$I$228,$J$3:$J$228^{1,2,3}),1)*K433^3)+(INDEX(LINEST($I$3:$I$228,$J$3:$J$228^{1,2,3}),1,2)*K433^2)+(INDEX(LINEST($I$3:$I$228,$J$3:$J$228^{1,2,3}),1,3)*K433^1)+INDEX(LINEST($I$3:$I$228,$J$3:$J$228^{1,2,3}),1,4)</f>
        <v>883.76060942315689</v>
      </c>
    </row>
    <row r="434" spans="4:12" x14ac:dyDescent="0.25">
      <c r="D434" s="1">
        <v>1231</v>
      </c>
      <c r="E434">
        <f>(INDEX(LINEST($B$3:$B$65,$C$3:$C$65^{1,2,3}),1)*D434^3)+(INDEX(LINEST($B$3:$B$65,$C$3:$C$65^{1,2,3}),1,2)*D434^2)+(INDEX(LINEST($B$3:$B$65,$C$3:$C$65^{1,2,3}),1,3)*D434^1)+INDEX(LINEST($B$3:$B$65,$C$3:$C$65^{1,2,3}),1,4)</f>
        <v>253.15286611214583</v>
      </c>
      <c r="K434" s="1">
        <v>1231</v>
      </c>
      <c r="L434">
        <f>(INDEX(LINEST($I$3:$I$228,$J$3:$J$228^{1,2,3}),1)*K434^3)+(INDEX(LINEST($I$3:$I$228,$J$3:$J$228^{1,2,3}),1,2)*K434^2)+(INDEX(LINEST($I$3:$I$228,$J$3:$J$228^{1,2,3}),1,3)*K434^1)+INDEX(LINEST($I$3:$I$228,$J$3:$J$228^{1,2,3}),1,4)</f>
        <v>881.77930706562529</v>
      </c>
    </row>
    <row r="435" spans="4:12" x14ac:dyDescent="0.25">
      <c r="D435" s="1">
        <v>1232</v>
      </c>
      <c r="E435">
        <f>(INDEX(LINEST($B$3:$B$65,$C$3:$C$65^{1,2,3}),1)*D435^3)+(INDEX(LINEST($B$3:$B$65,$C$3:$C$65^{1,2,3}),1,2)*D435^2)+(INDEX(LINEST($B$3:$B$65,$C$3:$C$65^{1,2,3}),1,3)*D435^1)+INDEX(LINEST($B$3:$B$65,$C$3:$C$65^{1,2,3}),1,4)</f>
        <v>252.58823830783217</v>
      </c>
      <c r="K435" s="1">
        <v>1232</v>
      </c>
      <c r="L435">
        <f>(INDEX(LINEST($I$3:$I$228,$J$3:$J$228^{1,2,3}),1)*K435^3)+(INDEX(LINEST($I$3:$I$228,$J$3:$J$228^{1,2,3}),1,2)*K435^2)+(INDEX(LINEST($I$3:$I$228,$J$3:$J$228^{1,2,3}),1,3)*K435^1)+INDEX(LINEST($I$3:$I$228,$J$3:$J$228^{1,2,3}),1,4)</f>
        <v>879.79466928437068</v>
      </c>
    </row>
    <row r="436" spans="4:12" x14ac:dyDescent="0.25">
      <c r="D436" s="1">
        <v>1233</v>
      </c>
      <c r="E436">
        <f>(INDEX(LINEST($B$3:$B$65,$C$3:$C$65^{1,2,3}),1)*D436^3)+(INDEX(LINEST($B$3:$B$65,$C$3:$C$65^{1,2,3}),1,2)*D436^2)+(INDEX(LINEST($B$3:$B$65,$C$3:$C$65^{1,2,3}),1,3)*D436^1)+INDEX(LINEST($B$3:$B$65,$C$3:$C$65^{1,2,3}),1,4)</f>
        <v>252.022658813916</v>
      </c>
      <c r="K436" s="1">
        <v>1233</v>
      </c>
      <c r="L436">
        <f>(INDEX(LINEST($I$3:$I$228,$J$3:$J$228^{1,2,3}),1)*K436^3)+(INDEX(LINEST($I$3:$I$228,$J$3:$J$228^{1,2,3}),1,2)*K436^2)+(INDEX(LINEST($I$3:$I$228,$J$3:$J$228^{1,2,3}),1,3)*K436^1)+INDEX(LINEST($I$3:$I$228,$J$3:$J$228^{1,2,3}),1,4)</f>
        <v>877.80670235707657</v>
      </c>
    </row>
    <row r="437" spans="4:12" x14ac:dyDescent="0.25">
      <c r="D437" s="1">
        <v>1234</v>
      </c>
      <c r="E437">
        <f>(INDEX(LINEST($B$3:$B$65,$C$3:$C$65^{1,2,3}),1)*D437^3)+(INDEX(LINEST($B$3:$B$65,$C$3:$C$65^{1,2,3}),1,2)*D437^2)+(INDEX(LINEST($B$3:$B$65,$C$3:$C$65^{1,2,3}),1,3)*D437^1)+INDEX(LINEST($B$3:$B$65,$C$3:$C$65^{1,2,3}),1,4)</f>
        <v>251.45612960675112</v>
      </c>
      <c r="K437" s="1">
        <v>1234</v>
      </c>
      <c r="L437">
        <f>(INDEX(LINEST($I$3:$I$228,$J$3:$J$228^{1,2,3}),1)*K437^3)+(INDEX(LINEST($I$3:$I$228,$J$3:$J$228^{1,2,3}),1,2)*K437^2)+(INDEX(LINEST($I$3:$I$228,$J$3:$J$228^{1,2,3}),1,3)*K437^1)+INDEX(LINEST($I$3:$I$228,$J$3:$J$228^{1,2,3}),1,4)</f>
        <v>875.81541256140827</v>
      </c>
    </row>
    <row r="438" spans="4:12" x14ac:dyDescent="0.25">
      <c r="D438" s="1">
        <v>1235</v>
      </c>
      <c r="E438">
        <f>(INDEX(LINEST($B$3:$B$65,$C$3:$C$65^{1,2,3}),1)*D438^3)+(INDEX(LINEST($B$3:$B$65,$C$3:$C$65^{1,2,3}),1,2)*D438^2)+(INDEX(LINEST($B$3:$B$65,$C$3:$C$65^{1,2,3}),1,3)*D438^1)+INDEX(LINEST($B$3:$B$65,$C$3:$C$65^{1,2,3}),1,4)</f>
        <v>250.88865266269227</v>
      </c>
      <c r="K438" s="1">
        <v>1235</v>
      </c>
      <c r="L438">
        <f>(INDEX(LINEST($I$3:$I$228,$J$3:$J$228^{1,2,3}),1)*K438^3)+(INDEX(LINEST($I$3:$I$228,$J$3:$J$228^{1,2,3}),1,2)*K438^2)+(INDEX(LINEST($I$3:$I$228,$J$3:$J$228^{1,2,3}),1,3)*K438^1)+INDEX(LINEST($I$3:$I$228,$J$3:$J$228^{1,2,3}),1,4)</f>
        <v>873.82080617504471</v>
      </c>
    </row>
    <row r="439" spans="4:12" x14ac:dyDescent="0.25">
      <c r="D439" s="1">
        <v>1236</v>
      </c>
      <c r="E439">
        <f>(INDEX(LINEST($B$3:$B$65,$C$3:$C$65^{1,2,3}),1)*D439^3)+(INDEX(LINEST($B$3:$B$65,$C$3:$C$65^{1,2,3}),1,2)*D439^2)+(INDEX(LINEST($B$3:$B$65,$C$3:$C$65^{1,2,3}),1,3)*D439^1)+INDEX(LINEST($B$3:$B$65,$C$3:$C$65^{1,2,3}),1,4)</f>
        <v>250.32022995809348</v>
      </c>
      <c r="K439" s="1">
        <v>1236</v>
      </c>
      <c r="L439">
        <f>(INDEX(LINEST($I$3:$I$228,$J$3:$J$228^{1,2,3}),1)*K439^3)+(INDEX(LINEST($I$3:$I$228,$J$3:$J$228^{1,2,3}),1,2)*K439^2)+(INDEX(LINEST($I$3:$I$228,$J$3:$J$228^{1,2,3}),1,3)*K439^1)+INDEX(LINEST($I$3:$I$228,$J$3:$J$228^{1,2,3}),1,4)</f>
        <v>871.8228894756603</v>
      </c>
    </row>
    <row r="440" spans="4:12" x14ac:dyDescent="0.25">
      <c r="D440" s="1">
        <v>1237</v>
      </c>
      <c r="E440">
        <f>(INDEX(LINEST($B$3:$B$65,$C$3:$C$65^{1,2,3}),1)*D440^3)+(INDEX(LINEST($B$3:$B$65,$C$3:$C$65^{1,2,3}),1,2)*D440^2)+(INDEX(LINEST($B$3:$B$65,$C$3:$C$65^{1,2,3}),1,3)*D440^1)+INDEX(LINEST($B$3:$B$65,$C$3:$C$65^{1,2,3}),1,4)</f>
        <v>249.75086346930857</v>
      </c>
      <c r="K440" s="1">
        <v>1237</v>
      </c>
      <c r="L440">
        <f>(INDEX(LINEST($I$3:$I$228,$J$3:$J$228^{1,2,3}),1)*K440^3)+(INDEX(LINEST($I$3:$I$228,$J$3:$J$228^{1,2,3}),1,2)*K440^2)+(INDEX(LINEST($I$3:$I$228,$J$3:$J$228^{1,2,3}),1,3)*K440^1)+INDEX(LINEST($I$3:$I$228,$J$3:$J$228^{1,2,3}),1,4)</f>
        <v>869.82166874092309</v>
      </c>
    </row>
    <row r="441" spans="4:12" x14ac:dyDescent="0.25">
      <c r="D441" s="1">
        <v>1238</v>
      </c>
      <c r="E441">
        <f>(INDEX(LINEST($B$3:$B$65,$C$3:$C$65^{1,2,3}),1)*D441^3)+(INDEX(LINEST($B$3:$B$65,$C$3:$C$65^{1,2,3}),1,2)*D441^2)+(INDEX(LINEST($B$3:$B$65,$C$3:$C$65^{1,2,3}),1,3)*D441^1)+INDEX(LINEST($B$3:$B$65,$C$3:$C$65^{1,2,3}),1,4)</f>
        <v>249.18055517269272</v>
      </c>
      <c r="K441" s="1">
        <v>1238</v>
      </c>
      <c r="L441">
        <f>(INDEX(LINEST($I$3:$I$228,$J$3:$J$228^{1,2,3}),1)*K441^3)+(INDEX(LINEST($I$3:$I$228,$J$3:$J$228^{1,2,3}),1,2)*K441^2)+(INDEX(LINEST($I$3:$I$228,$J$3:$J$228^{1,2,3}),1,3)*K441^1)+INDEX(LINEST($I$3:$I$228,$J$3:$J$228^{1,2,3}),1,4)</f>
        <v>867.81715024851383</v>
      </c>
    </row>
    <row r="442" spans="4:12" x14ac:dyDescent="0.25">
      <c r="D442" s="1">
        <v>1239</v>
      </c>
      <c r="E442">
        <f>(INDEX(LINEST($B$3:$B$65,$C$3:$C$65^{1,2,3}),1)*D442^3)+(INDEX(LINEST($B$3:$B$65,$C$3:$C$65^{1,2,3}),1,2)*D442^2)+(INDEX(LINEST($B$3:$B$65,$C$3:$C$65^{1,2,3}),1,3)*D442^1)+INDEX(LINEST($B$3:$B$65,$C$3:$C$65^{1,2,3}),1,4)</f>
        <v>248.60930704459952</v>
      </c>
      <c r="K442" s="1">
        <v>1239</v>
      </c>
      <c r="L442">
        <f>(INDEX(LINEST($I$3:$I$228,$J$3:$J$228^{1,2,3}),1)*K442^3)+(INDEX(LINEST($I$3:$I$228,$J$3:$J$228^{1,2,3}),1,2)*K442^2)+(INDEX(LINEST($I$3:$I$228,$J$3:$J$228^{1,2,3}),1,3)*K442^1)+INDEX(LINEST($I$3:$I$228,$J$3:$J$228^{1,2,3}),1,4)</f>
        <v>865.80934027610056</v>
      </c>
    </row>
    <row r="443" spans="4:12" x14ac:dyDescent="0.25">
      <c r="D443" s="1">
        <v>1240</v>
      </c>
      <c r="E443">
        <f>(INDEX(LINEST($B$3:$B$65,$C$3:$C$65^{1,2,3}),1)*D443^3)+(INDEX(LINEST($B$3:$B$65,$C$3:$C$65^{1,2,3}),1,2)*D443^2)+(INDEX(LINEST($B$3:$B$65,$C$3:$C$65^{1,2,3}),1,3)*D443^1)+INDEX(LINEST($B$3:$B$65,$C$3:$C$65^{1,2,3}),1,4)</f>
        <v>248.03712106138414</v>
      </c>
      <c r="K443" s="1">
        <v>1240</v>
      </c>
      <c r="L443">
        <f>(INDEX(LINEST($I$3:$I$228,$J$3:$J$228^{1,2,3}),1)*K443^3)+(INDEX(LINEST($I$3:$I$228,$J$3:$J$228^{1,2,3}),1,2)*K443^2)+(INDEX(LINEST($I$3:$I$228,$J$3:$J$228^{1,2,3}),1,3)*K443^1)+INDEX(LINEST($I$3:$I$228,$J$3:$J$228^{1,2,3}),1,4)</f>
        <v>863.79824510136223</v>
      </c>
    </row>
    <row r="444" spans="4:12" x14ac:dyDescent="0.25">
      <c r="D444" s="1">
        <v>1241</v>
      </c>
      <c r="E444">
        <f>(INDEX(LINEST($B$3:$B$65,$C$3:$C$65^{1,2,3}),1)*D444^3)+(INDEX(LINEST($B$3:$B$65,$C$3:$C$65^{1,2,3}),1,2)*D444^2)+(INDEX(LINEST($B$3:$B$65,$C$3:$C$65^{1,2,3}),1,3)*D444^1)+INDEX(LINEST($B$3:$B$65,$C$3:$C$65^{1,2,3}),1,4)</f>
        <v>247.4639991993995</v>
      </c>
      <c r="K444" s="1">
        <v>1241</v>
      </c>
      <c r="L444">
        <f>(INDEX(LINEST($I$3:$I$228,$J$3:$J$228^{1,2,3}),1)*K444^3)+(INDEX(LINEST($I$3:$I$228,$J$3:$J$228^{1,2,3}),1,2)*K444^2)+(INDEX(LINEST($I$3:$I$228,$J$3:$J$228^{1,2,3}),1,3)*K444^1)+INDEX(LINEST($I$3:$I$228,$J$3:$J$228^{1,2,3}),1,4)</f>
        <v>861.78387100196869</v>
      </c>
    </row>
    <row r="445" spans="4:12" x14ac:dyDescent="0.25">
      <c r="D445" s="1">
        <v>1242</v>
      </c>
      <c r="E445">
        <f>(INDEX(LINEST($B$3:$B$65,$C$3:$C$65^{1,2,3}),1)*D445^3)+(INDEX(LINEST($B$3:$B$65,$C$3:$C$65^{1,2,3}),1,2)*D445^2)+(INDEX(LINEST($B$3:$B$65,$C$3:$C$65^{1,2,3}),1,3)*D445^1)+INDEX(LINEST($B$3:$B$65,$C$3:$C$65^{1,2,3}),1,4)</f>
        <v>246.88994343500076</v>
      </c>
      <c r="K445" s="1">
        <v>1242</v>
      </c>
      <c r="L445">
        <f>(INDEX(LINEST($I$3:$I$228,$J$3:$J$228^{1,2,3}),1)*K445^3)+(INDEX(LINEST($I$3:$I$228,$J$3:$J$228^{1,2,3}),1,2)*K445^2)+(INDEX(LINEST($I$3:$I$228,$J$3:$J$228^{1,2,3}),1,3)*K445^1)+INDEX(LINEST($I$3:$I$228,$J$3:$J$228^{1,2,3}),1,4)</f>
        <v>859.76622425559435</v>
      </c>
    </row>
    <row r="446" spans="4:12" x14ac:dyDescent="0.25">
      <c r="D446" s="1">
        <v>1243</v>
      </c>
      <c r="E446">
        <f>(INDEX(LINEST($B$3:$B$65,$C$3:$C$65^{1,2,3}),1)*D446^3)+(INDEX(LINEST($B$3:$B$65,$C$3:$C$65^{1,2,3}),1,2)*D446^2)+(INDEX(LINEST($B$3:$B$65,$C$3:$C$65^{1,2,3}),1,3)*D446^1)+INDEX(LINEST($B$3:$B$65,$C$3:$C$65^{1,2,3}),1,4)</f>
        <v>246.31495574454198</v>
      </c>
      <c r="K446" s="1">
        <v>1243</v>
      </c>
      <c r="L446">
        <f>(INDEX(LINEST($I$3:$I$228,$J$3:$J$228^{1,2,3}),1)*K446^3)+(INDEX(LINEST($I$3:$I$228,$J$3:$J$228^{1,2,3}),1,2)*K446^2)+(INDEX(LINEST($I$3:$I$228,$J$3:$J$228^{1,2,3}),1,3)*K446^1)+INDEX(LINEST($I$3:$I$228,$J$3:$J$228^{1,2,3}),1,4)</f>
        <v>857.74531113991361</v>
      </c>
    </row>
    <row r="447" spans="4:12" x14ac:dyDescent="0.25">
      <c r="D447" s="1">
        <v>1244</v>
      </c>
      <c r="E447">
        <f>(INDEX(LINEST($B$3:$B$65,$C$3:$C$65^{1,2,3}),1)*D447^3)+(INDEX(LINEST($B$3:$B$65,$C$3:$C$65^{1,2,3}),1,2)*D447^2)+(INDEX(LINEST($B$3:$B$65,$C$3:$C$65^{1,2,3}),1,3)*D447^1)+INDEX(LINEST($B$3:$B$65,$C$3:$C$65^{1,2,3}),1,4)</f>
        <v>245.73903810437696</v>
      </c>
      <c r="K447" s="1">
        <v>1244</v>
      </c>
      <c r="L447">
        <f>(INDEX(LINEST($I$3:$I$228,$J$3:$J$228^{1,2,3}),1)*K447^3)+(INDEX(LINEST($I$3:$I$228,$J$3:$J$228^{1,2,3}),1,2)*K447^2)+(INDEX(LINEST($I$3:$I$228,$J$3:$J$228^{1,2,3}),1,3)*K447^1)+INDEX(LINEST($I$3:$I$228,$J$3:$J$228^{1,2,3}),1,4)</f>
        <v>855.72113793260087</v>
      </c>
    </row>
    <row r="448" spans="4:12" x14ac:dyDescent="0.25">
      <c r="D448" s="1">
        <v>1245</v>
      </c>
      <c r="E448">
        <f>(INDEX(LINEST($B$3:$B$65,$C$3:$C$65^{1,2,3}),1)*D448^3)+(INDEX(LINEST($B$3:$B$65,$C$3:$C$65^{1,2,3}),1,2)*D448^2)+(INDEX(LINEST($B$3:$B$65,$C$3:$C$65^{1,2,3}),1,3)*D448^1)+INDEX(LINEST($B$3:$B$65,$C$3:$C$65^{1,2,3}),1,4)</f>
        <v>245.16219249086112</v>
      </c>
      <c r="K448" s="1">
        <v>1245</v>
      </c>
      <c r="L448">
        <f>(INDEX(LINEST($I$3:$I$228,$J$3:$J$228^{1,2,3}),1)*K448^3)+(INDEX(LINEST($I$3:$I$228,$J$3:$J$228^{1,2,3}),1,2)*K448^2)+(INDEX(LINEST($I$3:$I$228,$J$3:$J$228^{1,2,3}),1,3)*K448^1)+INDEX(LINEST($I$3:$I$228,$J$3:$J$228^{1,2,3}),1,4)</f>
        <v>853.69371091132871</v>
      </c>
    </row>
    <row r="449" spans="4:12" x14ac:dyDescent="0.25">
      <c r="D449" s="1">
        <v>1246</v>
      </c>
      <c r="E449">
        <f>(INDEX(LINEST($B$3:$B$65,$C$3:$C$65^{1,2,3}),1)*D449^3)+(INDEX(LINEST($B$3:$B$65,$C$3:$C$65^{1,2,3}),1,2)*D449^2)+(INDEX(LINEST($B$3:$B$65,$C$3:$C$65^{1,2,3}),1,3)*D449^1)+INDEX(LINEST($B$3:$B$65,$C$3:$C$65^{1,2,3}),1,4)</f>
        <v>244.58442088034758</v>
      </c>
      <c r="K449" s="1">
        <v>1246</v>
      </c>
      <c r="L449">
        <f>(INDEX(LINEST($I$3:$I$228,$J$3:$J$228^{1,2,3}),1)*K449^3)+(INDEX(LINEST($I$3:$I$228,$J$3:$J$228^{1,2,3}),1,2)*K449^2)+(INDEX(LINEST($I$3:$I$228,$J$3:$J$228^{1,2,3}),1,3)*K449^1)+INDEX(LINEST($I$3:$I$228,$J$3:$J$228^{1,2,3}),1,4)</f>
        <v>851.66303635377244</v>
      </c>
    </row>
    <row r="450" spans="4:12" x14ac:dyDescent="0.25">
      <c r="D450" s="1">
        <v>1247</v>
      </c>
      <c r="E450">
        <f>(INDEX(LINEST($B$3:$B$65,$C$3:$C$65^{1,2,3}),1)*D450^3)+(INDEX(LINEST($B$3:$B$65,$C$3:$C$65^{1,2,3}),1,2)*D450^2)+(INDEX(LINEST($B$3:$B$65,$C$3:$C$65^{1,2,3}),1,3)*D450^1)+INDEX(LINEST($B$3:$B$65,$C$3:$C$65^{1,2,3}),1,4)</f>
        <v>244.00572524919085</v>
      </c>
      <c r="K450" s="1">
        <v>1247</v>
      </c>
      <c r="L450">
        <f>(INDEX(LINEST($I$3:$I$228,$J$3:$J$228^{1,2,3}),1)*K450^3)+(INDEX(LINEST($I$3:$I$228,$J$3:$J$228^{1,2,3}),1,2)*K450^2)+(INDEX(LINEST($I$3:$I$228,$J$3:$J$228^{1,2,3}),1,3)*K450^1)+INDEX(LINEST($I$3:$I$228,$J$3:$J$228^{1,2,3}),1,4)</f>
        <v>849.62912053760465</v>
      </c>
    </row>
    <row r="451" spans="4:12" x14ac:dyDescent="0.25">
      <c r="D451" s="1">
        <v>1248</v>
      </c>
      <c r="E451">
        <f>(INDEX(LINEST($B$3:$B$65,$C$3:$C$65^{1,2,3}),1)*D451^3)+(INDEX(LINEST($B$3:$B$65,$C$3:$C$65^{1,2,3}),1,2)*D451^2)+(INDEX(LINEST($B$3:$B$65,$C$3:$C$65^{1,2,3}),1,3)*D451^1)+INDEX(LINEST($B$3:$B$65,$C$3:$C$65^{1,2,3}),1,4)</f>
        <v>243.42610757374564</v>
      </c>
      <c r="K451" s="1">
        <v>1248</v>
      </c>
      <c r="L451">
        <f>(INDEX(LINEST($I$3:$I$228,$J$3:$J$228^{1,2,3}),1)*K451^3)+(INDEX(LINEST($I$3:$I$228,$J$3:$J$228^{1,2,3}),1,2)*K451^2)+(INDEX(LINEST($I$3:$I$228,$J$3:$J$228^{1,2,3}),1,3)*K451^1)+INDEX(LINEST($I$3:$I$228,$J$3:$J$228^{1,2,3}),1,4)</f>
        <v>847.59196974049883</v>
      </c>
    </row>
    <row r="452" spans="4:12" x14ac:dyDescent="0.25">
      <c r="D452" s="1">
        <v>1249</v>
      </c>
      <c r="E452">
        <f>(INDEX(LINEST($B$3:$B$65,$C$3:$C$65^{1,2,3}),1)*D452^3)+(INDEX(LINEST($B$3:$B$65,$C$3:$C$65^{1,2,3}),1,2)*D452^2)+(INDEX(LINEST($B$3:$B$65,$C$3:$C$65^{1,2,3}),1,3)*D452^1)+INDEX(LINEST($B$3:$B$65,$C$3:$C$65^{1,2,3}),1,4)</f>
        <v>242.84556983036623</v>
      </c>
      <c r="K452" s="1">
        <v>1249</v>
      </c>
      <c r="L452">
        <f>(INDEX(LINEST($I$3:$I$228,$J$3:$J$228^{1,2,3}),1)*K452^3)+(INDEX(LINEST($I$3:$I$228,$J$3:$J$228^{1,2,3}),1,2)*K452^2)+(INDEX(LINEST($I$3:$I$228,$J$3:$J$228^{1,2,3}),1,3)*K452^1)+INDEX(LINEST($I$3:$I$228,$J$3:$J$228^{1,2,3}),1,4)</f>
        <v>845.5515902401321</v>
      </c>
    </row>
    <row r="453" spans="4:12" x14ac:dyDescent="0.25">
      <c r="D453" s="1">
        <v>1250</v>
      </c>
      <c r="E453">
        <f>(INDEX(LINEST($B$3:$B$65,$C$3:$C$65^{1,2,3}),1)*D453^3)+(INDEX(LINEST($B$3:$B$65,$C$3:$C$65^{1,2,3}),1,2)*D453^2)+(INDEX(LINEST($B$3:$B$65,$C$3:$C$65^{1,2,3}),1,3)*D453^1)+INDEX(LINEST($B$3:$B$65,$C$3:$C$65^{1,2,3}),1,4)</f>
        <v>242.26411399540598</v>
      </c>
      <c r="K453" s="1">
        <v>1250</v>
      </c>
      <c r="L453">
        <f>(INDEX(LINEST($I$3:$I$228,$J$3:$J$228^{1,2,3}),1)*K453^3)+(INDEX(LINEST($I$3:$I$228,$J$3:$J$228^{1,2,3}),1,2)*K453^2)+(INDEX(LINEST($I$3:$I$228,$J$3:$J$228^{1,2,3}),1,3)*K453^1)+INDEX(LINEST($I$3:$I$228,$J$3:$J$228^{1,2,3}),1,4)</f>
        <v>843.50798831417069</v>
      </c>
    </row>
    <row r="454" spans="4:12" x14ac:dyDescent="0.25">
      <c r="D454" s="1">
        <v>1251</v>
      </c>
      <c r="E454">
        <f>(INDEX(LINEST($B$3:$B$65,$C$3:$C$65^{1,2,3}),1)*D454^3)+(INDEX(LINEST($B$3:$B$65,$C$3:$C$65^{1,2,3}),1,2)*D454^2)+(INDEX(LINEST($B$3:$B$65,$C$3:$C$65^{1,2,3}),1,3)*D454^1)+INDEX(LINEST($B$3:$B$65,$C$3:$C$65^{1,2,3}),1,4)</f>
        <v>241.68174204521961</v>
      </c>
      <c r="K454" s="1">
        <v>1251</v>
      </c>
      <c r="L454">
        <f>(INDEX(LINEST($I$3:$I$228,$J$3:$J$228^{1,2,3}),1)*K454^3)+(INDEX(LINEST($I$3:$I$228,$J$3:$J$228^{1,2,3}),1,2)*K454^2)+(INDEX(LINEST($I$3:$I$228,$J$3:$J$228^{1,2,3}),1,3)*K454^1)+INDEX(LINEST($I$3:$I$228,$J$3:$J$228^{1,2,3}),1,4)</f>
        <v>841.46117024029809</v>
      </c>
    </row>
    <row r="455" spans="4:12" x14ac:dyDescent="0.25">
      <c r="D455" s="1">
        <v>1252</v>
      </c>
      <c r="E455">
        <f>(INDEX(LINEST($B$3:$B$65,$C$3:$C$65^{1,2,3}),1)*D455^3)+(INDEX(LINEST($B$3:$B$65,$C$3:$C$65^{1,2,3}),1,2)*D455^2)+(INDEX(LINEST($B$3:$B$65,$C$3:$C$65^{1,2,3}),1,3)*D455^1)+INDEX(LINEST($B$3:$B$65,$C$3:$C$65^{1,2,3}),1,4)</f>
        <v>241.09845595616184</v>
      </c>
      <c r="K455" s="1">
        <v>1252</v>
      </c>
      <c r="L455">
        <f>(INDEX(LINEST($I$3:$I$228,$J$3:$J$228^{1,2,3}),1)*K455^3)+(INDEX(LINEST($I$3:$I$228,$J$3:$J$228^{1,2,3}),1,2)*K455^2)+(INDEX(LINEST($I$3:$I$228,$J$3:$J$228^{1,2,3}),1,3)*K455^1)+INDEX(LINEST($I$3:$I$228,$J$3:$J$228^{1,2,3}),1,4)</f>
        <v>839.4111422961787</v>
      </c>
    </row>
    <row r="456" spans="4:12" x14ac:dyDescent="0.25">
      <c r="D456" s="1">
        <v>1253</v>
      </c>
      <c r="E456">
        <f>(INDEX(LINEST($B$3:$B$65,$C$3:$C$65^{1,2,3}),1)*D456^3)+(INDEX(LINEST($B$3:$B$65,$C$3:$C$65^{1,2,3}),1,2)*D456^2)+(INDEX(LINEST($B$3:$B$65,$C$3:$C$65^{1,2,3}),1,3)*D456^1)+INDEX(LINEST($B$3:$B$65,$C$3:$C$65^{1,2,3}),1,4)</f>
        <v>240.51425770458695</v>
      </c>
      <c r="K456" s="1">
        <v>1253</v>
      </c>
      <c r="L456">
        <f>(INDEX(LINEST($I$3:$I$228,$J$3:$J$228^{1,2,3}),1)*K456^3)+(INDEX(LINEST($I$3:$I$228,$J$3:$J$228^{1,2,3}),1,2)*K456^2)+(INDEX(LINEST($I$3:$I$228,$J$3:$J$228^{1,2,3}),1,3)*K456^1)+INDEX(LINEST($I$3:$I$228,$J$3:$J$228^{1,2,3}),1,4)</f>
        <v>837.3579107594951</v>
      </c>
    </row>
    <row r="457" spans="4:12" x14ac:dyDescent="0.25">
      <c r="D457" s="1">
        <v>1254</v>
      </c>
      <c r="E457">
        <f>(INDEX(LINEST($B$3:$B$65,$C$3:$C$65^{1,2,3}),1)*D457^3)+(INDEX(LINEST($B$3:$B$65,$C$3:$C$65^{1,2,3}),1,2)*D457^2)+(INDEX(LINEST($B$3:$B$65,$C$3:$C$65^{1,2,3}),1,3)*D457^1)+INDEX(LINEST($B$3:$B$65,$C$3:$C$65^{1,2,3}),1,4)</f>
        <v>239.9291492668483</v>
      </c>
      <c r="K457" s="1">
        <v>1254</v>
      </c>
      <c r="L457">
        <f>(INDEX(LINEST($I$3:$I$228,$J$3:$J$228^{1,2,3}),1)*K457^3)+(INDEX(LINEST($I$3:$I$228,$J$3:$J$228^{1,2,3}),1,2)*K457^2)+(INDEX(LINEST($I$3:$I$228,$J$3:$J$228^{1,2,3}),1,3)*K457^1)+INDEX(LINEST($I$3:$I$228,$J$3:$J$228^{1,2,3}),1,4)</f>
        <v>835.30148190791533</v>
      </c>
    </row>
    <row r="458" spans="4:12" x14ac:dyDescent="0.25">
      <c r="D458" s="1">
        <v>1255</v>
      </c>
      <c r="E458">
        <f>(INDEX(LINEST($B$3:$B$65,$C$3:$C$65^{1,2,3}),1)*D458^3)+(INDEX(LINEST($B$3:$B$65,$C$3:$C$65^{1,2,3}),1,2)*D458^2)+(INDEX(LINEST($B$3:$B$65,$C$3:$C$65^{1,2,3}),1,3)*D458^1)+INDEX(LINEST($B$3:$B$65,$C$3:$C$65^{1,2,3}),1,4)</f>
        <v>239.3431326193006</v>
      </c>
      <c r="K458" s="1">
        <v>1255</v>
      </c>
      <c r="L458">
        <f>(INDEX(LINEST($I$3:$I$228,$J$3:$J$228^{1,2,3}),1)*K458^3)+(INDEX(LINEST($I$3:$I$228,$J$3:$J$228^{1,2,3}),1,2)*K458^2)+(INDEX(LINEST($I$3:$I$228,$J$3:$J$228^{1,2,3}),1,3)*K458^1)+INDEX(LINEST($I$3:$I$228,$J$3:$J$228^{1,2,3}),1,4)</f>
        <v>833.2418620191138</v>
      </c>
    </row>
    <row r="459" spans="4:12" x14ac:dyDescent="0.25">
      <c r="D459" s="1">
        <v>1256</v>
      </c>
      <c r="E459">
        <f>(INDEX(LINEST($B$3:$B$65,$C$3:$C$65^{1,2,3}),1)*D459^3)+(INDEX(LINEST($B$3:$B$65,$C$3:$C$65^{1,2,3}),1,2)*D459^2)+(INDEX(LINEST($B$3:$B$65,$C$3:$C$65^{1,2,3}),1,3)*D459^1)+INDEX(LINEST($B$3:$B$65,$C$3:$C$65^{1,2,3}),1,4)</f>
        <v>238.75620973829859</v>
      </c>
      <c r="K459" s="1">
        <v>1256</v>
      </c>
      <c r="L459">
        <f>(INDEX(LINEST($I$3:$I$228,$J$3:$J$228^{1,2,3}),1)*K459^3)+(INDEX(LINEST($I$3:$I$228,$J$3:$J$228^{1,2,3}),1,2)*K459^2)+(INDEX(LINEST($I$3:$I$228,$J$3:$J$228^{1,2,3}),1,3)*K459^1)+INDEX(LINEST($I$3:$I$228,$J$3:$J$228^{1,2,3}),1,4)</f>
        <v>831.1790573707658</v>
      </c>
    </row>
    <row r="460" spans="4:12" x14ac:dyDescent="0.25">
      <c r="D460" s="1">
        <v>1257</v>
      </c>
      <c r="E460">
        <f>(INDEX(LINEST($B$3:$B$65,$C$3:$C$65^{1,2,3}),1)*D460^3)+(INDEX(LINEST($B$3:$B$65,$C$3:$C$65^{1,2,3}),1,2)*D460^2)+(INDEX(LINEST($B$3:$B$65,$C$3:$C$65^{1,2,3}),1,3)*D460^1)+INDEX(LINEST($B$3:$B$65,$C$3:$C$65^{1,2,3}),1,4)</f>
        <v>238.16838260019631</v>
      </c>
      <c r="K460" s="1">
        <v>1257</v>
      </c>
      <c r="L460">
        <f>(INDEX(LINEST($I$3:$I$228,$J$3:$J$228^{1,2,3}),1)*K460^3)+(INDEX(LINEST($I$3:$I$228,$J$3:$J$228^{1,2,3}),1,2)*K460^2)+(INDEX(LINEST($I$3:$I$228,$J$3:$J$228^{1,2,3}),1,3)*K460^1)+INDEX(LINEST($I$3:$I$228,$J$3:$J$228^{1,2,3}),1,4)</f>
        <v>829.11307424054212</v>
      </c>
    </row>
    <row r="461" spans="4:12" x14ac:dyDescent="0.25">
      <c r="D461" s="1">
        <v>1258</v>
      </c>
      <c r="E461">
        <f>(INDEX(LINEST($B$3:$B$65,$C$3:$C$65^{1,2,3}),1)*D461^3)+(INDEX(LINEST($B$3:$B$65,$C$3:$C$65^{1,2,3}),1,2)*D461^2)+(INDEX(LINEST($B$3:$B$65,$C$3:$C$65^{1,2,3}),1,3)*D461^1)+INDEX(LINEST($B$3:$B$65,$C$3:$C$65^{1,2,3}),1,4)</f>
        <v>237.57965318134734</v>
      </c>
      <c r="K461" s="1">
        <v>1258</v>
      </c>
      <c r="L461">
        <f>(INDEX(LINEST($I$3:$I$228,$J$3:$J$228^{1,2,3}),1)*K461^3)+(INDEX(LINEST($I$3:$I$228,$J$3:$J$228^{1,2,3}),1,2)*K461^2)+(INDEX(LINEST($I$3:$I$228,$J$3:$J$228^{1,2,3}),1,3)*K461^1)+INDEX(LINEST($I$3:$I$228,$J$3:$J$228^{1,2,3}),1,4)</f>
        <v>827.0439189061226</v>
      </c>
    </row>
    <row r="462" spans="4:12" x14ac:dyDescent="0.25">
      <c r="D462" s="1">
        <v>1259</v>
      </c>
      <c r="E462">
        <f>(INDEX(LINEST($B$3:$B$65,$C$3:$C$65^{1,2,3}),1)*D462^3)+(INDEX(LINEST($B$3:$B$65,$C$3:$C$65^{1,2,3}),1,2)*D462^2)+(INDEX(LINEST($B$3:$B$65,$C$3:$C$65^{1,2,3}),1,3)*D462^1)+INDEX(LINEST($B$3:$B$65,$C$3:$C$65^{1,2,3}),1,4)</f>
        <v>236.99002345810686</v>
      </c>
      <c r="K462" s="1">
        <v>1259</v>
      </c>
      <c r="L462">
        <f>(INDEX(LINEST($I$3:$I$228,$J$3:$J$228^{1,2,3}),1)*K462^3)+(INDEX(LINEST($I$3:$I$228,$J$3:$J$228^{1,2,3}),1,2)*K462^2)+(INDEX(LINEST($I$3:$I$228,$J$3:$J$228^{1,2,3}),1,3)*K462^1)+INDEX(LINEST($I$3:$I$228,$J$3:$J$228^{1,2,3}),1,4)</f>
        <v>824.97159764517619</v>
      </c>
    </row>
    <row r="463" spans="4:12" x14ac:dyDescent="0.25">
      <c r="D463" s="1">
        <v>1260</v>
      </c>
      <c r="E463">
        <f>(INDEX(LINEST($B$3:$B$65,$C$3:$C$65^{1,2,3}),1)*D463^3)+(INDEX(LINEST($B$3:$B$65,$C$3:$C$65^{1,2,3}),1,2)*D463^2)+(INDEX(LINEST($B$3:$B$65,$C$3:$C$65^{1,2,3}),1,3)*D463^1)+INDEX(LINEST($B$3:$B$65,$C$3:$C$65^{1,2,3}),1,4)</f>
        <v>236.39949540682869</v>
      </c>
      <c r="K463" s="1">
        <v>1260</v>
      </c>
      <c r="L463">
        <f>(INDEX(LINEST($I$3:$I$228,$J$3:$J$228^{1,2,3}),1)*K463^3)+(INDEX(LINEST($I$3:$I$228,$J$3:$J$228^{1,2,3}),1,2)*K463^2)+(INDEX(LINEST($I$3:$I$228,$J$3:$J$228^{1,2,3}),1,3)*K463^1)+INDEX(LINEST($I$3:$I$228,$J$3:$J$228^{1,2,3}),1,4)</f>
        <v>822.89611673537729</v>
      </c>
    </row>
    <row r="464" spans="4:12" x14ac:dyDescent="0.25">
      <c r="D464" s="1">
        <v>1261</v>
      </c>
      <c r="E464">
        <f>(INDEX(LINEST($B$3:$B$65,$C$3:$C$65^{1,2,3}),1)*D464^3)+(INDEX(LINEST($B$3:$B$65,$C$3:$C$65^{1,2,3}),1,2)*D464^2)+(INDEX(LINEST($B$3:$B$65,$C$3:$C$65^{1,2,3}),1,3)*D464^1)+INDEX(LINEST($B$3:$B$65,$C$3:$C$65^{1,2,3}),1,4)</f>
        <v>235.80807100386733</v>
      </c>
      <c r="K464" s="1">
        <v>1261</v>
      </c>
      <c r="L464">
        <f>(INDEX(LINEST($I$3:$I$228,$J$3:$J$228^{1,2,3}),1)*K464^3)+(INDEX(LINEST($I$3:$I$228,$J$3:$J$228^{1,2,3}),1,2)*K464^2)+(INDEX(LINEST($I$3:$I$228,$J$3:$J$228^{1,2,3}),1,3)*K464^1)+INDEX(LINEST($I$3:$I$228,$J$3:$J$228^{1,2,3}),1,4)</f>
        <v>820.81748245440122</v>
      </c>
    </row>
    <row r="465" spans="4:12" x14ac:dyDescent="0.25">
      <c r="D465" s="1">
        <v>1262</v>
      </c>
      <c r="E465">
        <f>(INDEX(LINEST($B$3:$B$65,$C$3:$C$65^{1,2,3}),1)*D465^3)+(INDEX(LINEST($B$3:$B$65,$C$3:$C$65^{1,2,3}),1,2)*D465^2)+(INDEX(LINEST($B$3:$B$65,$C$3:$C$65^{1,2,3}),1,3)*D465^1)+INDEX(LINEST($B$3:$B$65,$C$3:$C$65^{1,2,3}),1,4)</f>
        <v>235.21575222557635</v>
      </c>
      <c r="K465" s="1">
        <v>1262</v>
      </c>
      <c r="L465">
        <f>(INDEX(LINEST($I$3:$I$228,$J$3:$J$228^{1,2,3}),1)*K465^3)+(INDEX(LINEST($I$3:$I$228,$J$3:$J$228^{1,2,3}),1,2)*K465^2)+(INDEX(LINEST($I$3:$I$228,$J$3:$J$228^{1,2,3}),1,3)*K465^1)+INDEX(LINEST($I$3:$I$228,$J$3:$J$228^{1,2,3}),1,4)</f>
        <v>818.73570107992145</v>
      </c>
    </row>
    <row r="466" spans="4:12" x14ac:dyDescent="0.25">
      <c r="D466" s="1">
        <v>1263</v>
      </c>
      <c r="E466">
        <f>(INDEX(LINEST($B$3:$B$65,$C$3:$C$65^{1,2,3}),1)*D466^3)+(INDEX(LINEST($B$3:$B$65,$C$3:$C$65^{1,2,3}),1,2)*D466^2)+(INDEX(LINEST($B$3:$B$65,$C$3:$C$65^{1,2,3}),1,3)*D466^1)+INDEX(LINEST($B$3:$B$65,$C$3:$C$65^{1,2,3}),1,4)</f>
        <v>234.6225410483105</v>
      </c>
      <c r="K466" s="1">
        <v>1263</v>
      </c>
      <c r="L466">
        <f>(INDEX(LINEST($I$3:$I$228,$J$3:$J$228^{1,2,3}),1)*K466^3)+(INDEX(LINEST($I$3:$I$228,$J$3:$J$228^{1,2,3}),1,2)*K466^2)+(INDEX(LINEST($I$3:$I$228,$J$3:$J$228^{1,2,3}),1,3)*K466^1)+INDEX(LINEST($I$3:$I$228,$J$3:$J$228^{1,2,3}),1,4)</f>
        <v>816.65077888960786</v>
      </c>
    </row>
    <row r="467" spans="4:12" x14ac:dyDescent="0.25">
      <c r="D467" s="1">
        <v>1264</v>
      </c>
      <c r="E467">
        <f>(INDEX(LINEST($B$3:$B$65,$C$3:$C$65^{1,2,3}),1)*D467^3)+(INDEX(LINEST($B$3:$B$65,$C$3:$C$65^{1,2,3}),1,2)*D467^2)+(INDEX(LINEST($B$3:$B$65,$C$3:$C$65^{1,2,3}),1,3)*D467^1)+INDEX(LINEST($B$3:$B$65,$C$3:$C$65^{1,2,3}),1,4)</f>
        <v>234.02843944842448</v>
      </c>
      <c r="K467" s="1">
        <v>1264</v>
      </c>
      <c r="L467">
        <f>(INDEX(LINEST($I$3:$I$228,$J$3:$J$228^{1,2,3}),1)*K467^3)+(INDEX(LINEST($I$3:$I$228,$J$3:$J$228^{1,2,3}),1,2)*K467^2)+(INDEX(LINEST($I$3:$I$228,$J$3:$J$228^{1,2,3}),1,3)*K467^1)+INDEX(LINEST($I$3:$I$228,$J$3:$J$228^{1,2,3}),1,4)</f>
        <v>814.5627221611403</v>
      </c>
    </row>
    <row r="468" spans="4:12" x14ac:dyDescent="0.25">
      <c r="D468" s="1">
        <v>1265</v>
      </c>
      <c r="E468">
        <f>(INDEX(LINEST($B$3:$B$65,$C$3:$C$65^{1,2,3}),1)*D468^3)+(INDEX(LINEST($B$3:$B$65,$C$3:$C$65^{1,2,3}),1,2)*D468^2)+(INDEX(LINEST($B$3:$B$65,$C$3:$C$65^{1,2,3}),1,3)*D468^1)+INDEX(LINEST($B$3:$B$65,$C$3:$C$65^{1,2,3}),1,4)</f>
        <v>233.43344940227212</v>
      </c>
      <c r="K468" s="1">
        <v>1265</v>
      </c>
      <c r="L468">
        <f>(INDEX(LINEST($I$3:$I$228,$J$3:$J$228^{1,2,3}),1)*K468^3)+(INDEX(LINEST($I$3:$I$228,$J$3:$J$228^{1,2,3}),1,2)*K468^2)+(INDEX(LINEST($I$3:$I$228,$J$3:$J$228^{1,2,3}),1,3)*K468^1)+INDEX(LINEST($I$3:$I$228,$J$3:$J$228^{1,2,3}),1,4)</f>
        <v>812.47153717218771</v>
      </c>
    </row>
    <row r="469" spans="4:12" x14ac:dyDescent="0.25">
      <c r="D469" s="1">
        <v>1266</v>
      </c>
      <c r="E469">
        <f>(INDEX(LINEST($B$3:$B$65,$C$3:$C$65^{1,2,3}),1)*D469^3)+(INDEX(LINEST($B$3:$B$65,$C$3:$C$65^{1,2,3}),1,2)*D469^2)+(INDEX(LINEST($B$3:$B$65,$C$3:$C$65^{1,2,3}),1,3)*D469^1)+INDEX(LINEST($B$3:$B$65,$C$3:$C$65^{1,2,3}),1,4)</f>
        <v>232.83757288620745</v>
      </c>
      <c r="K469" s="1">
        <v>1266</v>
      </c>
      <c r="L469">
        <f>(INDEX(LINEST($I$3:$I$228,$J$3:$J$228^{1,2,3}),1)*K469^3)+(INDEX(LINEST($I$3:$I$228,$J$3:$J$228^{1,2,3}),1,2)*K469^2)+(INDEX(LINEST($I$3:$I$228,$J$3:$J$228^{1,2,3}),1,3)*K469^1)+INDEX(LINEST($I$3:$I$228,$J$3:$J$228^{1,2,3}),1,4)</f>
        <v>810.37723020042813</v>
      </c>
    </row>
    <row r="470" spans="4:12" x14ac:dyDescent="0.25">
      <c r="D470" s="1">
        <v>1267</v>
      </c>
      <c r="E470">
        <f>(INDEX(LINEST($B$3:$B$65,$C$3:$C$65^{1,2,3}),1)*D470^3)+(INDEX(LINEST($B$3:$B$65,$C$3:$C$65^{1,2,3}),1,2)*D470^2)+(INDEX(LINEST($B$3:$B$65,$C$3:$C$65^{1,2,3}),1,3)*D470^1)+INDEX(LINEST($B$3:$B$65,$C$3:$C$65^{1,2,3}),1,4)</f>
        <v>232.24081187658453</v>
      </c>
      <c r="K470" s="1">
        <v>1267</v>
      </c>
      <c r="L470">
        <f>(INDEX(LINEST($I$3:$I$228,$J$3:$J$228^{1,2,3}),1)*K470^3)+(INDEX(LINEST($I$3:$I$228,$J$3:$J$228^{1,2,3}),1,2)*K470^2)+(INDEX(LINEST($I$3:$I$228,$J$3:$J$228^{1,2,3}),1,3)*K470^1)+INDEX(LINEST($I$3:$I$228,$J$3:$J$228^{1,2,3}),1,4)</f>
        <v>808.27980752353233</v>
      </c>
    </row>
    <row r="471" spans="4:12" x14ac:dyDescent="0.25">
      <c r="D471" s="1">
        <v>1268</v>
      </c>
      <c r="E471">
        <f>(INDEX(LINEST($B$3:$B$65,$C$3:$C$65^{1,2,3}),1)*D471^3)+(INDEX(LINEST($B$3:$B$65,$C$3:$C$65^{1,2,3}),1,2)*D471^2)+(INDEX(LINEST($B$3:$B$65,$C$3:$C$65^{1,2,3}),1,3)*D471^1)+INDEX(LINEST($B$3:$B$65,$C$3:$C$65^{1,2,3}),1,4)</f>
        <v>231.6431683497583</v>
      </c>
      <c r="K471" s="1">
        <v>1268</v>
      </c>
      <c r="L471">
        <f>(INDEX(LINEST($I$3:$I$228,$J$3:$J$228^{1,2,3}),1)*K471^3)+(INDEX(LINEST($I$3:$I$228,$J$3:$J$228^{1,2,3}),1,2)*K471^2)+(INDEX(LINEST($I$3:$I$228,$J$3:$J$228^{1,2,3}),1,3)*K471^1)+INDEX(LINEST($I$3:$I$228,$J$3:$J$228^{1,2,3}),1,4)</f>
        <v>806.17927541917288</v>
      </c>
    </row>
    <row r="472" spans="4:12" x14ac:dyDescent="0.25">
      <c r="D472" s="1">
        <v>1269</v>
      </c>
      <c r="E472">
        <f>(INDEX(LINEST($B$3:$B$65,$C$3:$C$65^{1,2,3}),1)*D472^3)+(INDEX(LINEST($B$3:$B$65,$C$3:$C$65^{1,2,3}),1,2)*D472^2)+(INDEX(LINEST($B$3:$B$65,$C$3:$C$65^{1,2,3}),1,3)*D472^1)+INDEX(LINEST($B$3:$B$65,$C$3:$C$65^{1,2,3}),1,4)</f>
        <v>231.04464428208371</v>
      </c>
      <c r="K472" s="1">
        <v>1269</v>
      </c>
      <c r="L472">
        <f>(INDEX(LINEST($I$3:$I$228,$J$3:$J$228^{1,2,3}),1)*K472^3)+(INDEX(LINEST($I$3:$I$228,$J$3:$J$228^{1,2,3}),1,2)*K472^2)+(INDEX(LINEST($I$3:$I$228,$J$3:$J$228^{1,2,3}),1,3)*K472^1)+INDEX(LINEST($I$3:$I$228,$J$3:$J$228^{1,2,3}),1,4)</f>
        <v>804.07564016502965</v>
      </c>
    </row>
    <row r="473" spans="4:12" x14ac:dyDescent="0.25">
      <c r="D473" s="1">
        <v>1270</v>
      </c>
      <c r="E473">
        <f>(INDEX(LINEST($B$3:$B$65,$C$3:$C$65^{1,2,3}),1)*D473^3)+(INDEX(LINEST($B$3:$B$65,$C$3:$C$65^{1,2,3}),1,2)*D473^2)+(INDEX(LINEST($B$3:$B$65,$C$3:$C$65^{1,2,3}),1,3)*D473^1)+INDEX(LINEST($B$3:$B$65,$C$3:$C$65^{1,2,3}),1,4)</f>
        <v>230.44524164991321</v>
      </c>
      <c r="K473" s="1">
        <v>1270</v>
      </c>
      <c r="L473">
        <f>(INDEX(LINEST($I$3:$I$228,$J$3:$J$228^{1,2,3}),1)*K473^3)+(INDEX(LINEST($I$3:$I$228,$J$3:$J$228^{1,2,3}),1,2)*K473^2)+(INDEX(LINEST($I$3:$I$228,$J$3:$J$228^{1,2,3}),1,3)*K473^1)+INDEX(LINEST($I$3:$I$228,$J$3:$J$228^{1,2,3}),1,4)</f>
        <v>801.96890803876977</v>
      </c>
    </row>
    <row r="474" spans="4:12" x14ac:dyDescent="0.25">
      <c r="D474" s="1">
        <v>1271</v>
      </c>
      <c r="E474">
        <f>(INDEX(LINEST($B$3:$B$65,$C$3:$C$65^{1,2,3}),1)*D474^3)+(INDEX(LINEST($B$3:$B$65,$C$3:$C$65^{1,2,3}),1,2)*D474^2)+(INDEX(LINEST($B$3:$B$65,$C$3:$C$65^{1,2,3}),1,3)*D474^1)+INDEX(LINEST($B$3:$B$65,$C$3:$C$65^{1,2,3}),1,4)</f>
        <v>229.84496242960199</v>
      </c>
      <c r="K474" s="1">
        <v>1271</v>
      </c>
      <c r="L474">
        <f>(INDEX(LINEST($I$3:$I$228,$J$3:$J$228^{1,2,3}),1)*K474^3)+(INDEX(LINEST($I$3:$I$228,$J$3:$J$228^{1,2,3}),1,2)*K474^2)+(INDEX(LINEST($I$3:$I$228,$J$3:$J$228^{1,2,3}),1,3)*K474^1)+INDEX(LINEST($I$3:$I$228,$J$3:$J$228^{1,2,3}),1,4)</f>
        <v>799.85908531806945</v>
      </c>
    </row>
    <row r="475" spans="4:12" x14ac:dyDescent="0.25">
      <c r="D475" s="1">
        <v>1272</v>
      </c>
      <c r="E475">
        <f>(INDEX(LINEST($B$3:$B$65,$C$3:$C$65^{1,2,3}),1)*D475^3)+(INDEX(LINEST($B$3:$B$65,$C$3:$C$65^{1,2,3}),1,2)*D475^2)+(INDEX(LINEST($B$3:$B$65,$C$3:$C$65^{1,2,3}),1,3)*D475^1)+INDEX(LINEST($B$3:$B$65,$C$3:$C$65^{1,2,3}),1,4)</f>
        <v>229.24380859750386</v>
      </c>
      <c r="K475" s="1">
        <v>1272</v>
      </c>
      <c r="L475">
        <f>(INDEX(LINEST($I$3:$I$228,$J$3:$J$228^{1,2,3}),1)*K475^3)+(INDEX(LINEST($I$3:$I$228,$J$3:$J$228^{1,2,3}),1,2)*K475^2)+(INDEX(LINEST($I$3:$I$228,$J$3:$J$228^{1,2,3}),1,3)*K475^1)+INDEX(LINEST($I$3:$I$228,$J$3:$J$228^{1,2,3}),1,4)</f>
        <v>797.74617828060309</v>
      </c>
    </row>
    <row r="476" spans="4:12" x14ac:dyDescent="0.25">
      <c r="D476" s="1">
        <v>1273</v>
      </c>
      <c r="E476">
        <f>(INDEX(LINEST($B$3:$B$65,$C$3:$C$65^{1,2,3}),1)*D476^3)+(INDEX(LINEST($B$3:$B$65,$C$3:$C$65^{1,2,3}),1,2)*D476^2)+(INDEX(LINEST($B$3:$B$65,$C$3:$C$65^{1,2,3}),1,3)*D476^1)+INDEX(LINEST($B$3:$B$65,$C$3:$C$65^{1,2,3}),1,4)</f>
        <v>228.64178212997444</v>
      </c>
      <c r="K476" s="1">
        <v>1273</v>
      </c>
      <c r="L476">
        <f>(INDEX(LINEST($I$3:$I$228,$J$3:$J$228^{1,2,3}),1)*K476^3)+(INDEX(LINEST($I$3:$I$228,$J$3:$J$228^{1,2,3}),1,2)*K476^2)+(INDEX(LINEST($I$3:$I$228,$J$3:$J$228^{1,2,3}),1,3)*K476^1)+INDEX(LINEST($I$3:$I$228,$J$3:$J$228^{1,2,3}),1,4)</f>
        <v>795.63019320404692</v>
      </c>
    </row>
    <row r="477" spans="4:12" x14ac:dyDescent="0.25">
      <c r="D477" s="1">
        <v>1274</v>
      </c>
      <c r="E477">
        <f>(INDEX(LINEST($B$3:$B$65,$C$3:$C$65^{1,2,3}),1)*D477^3)+(INDEX(LINEST($B$3:$B$65,$C$3:$C$65^{1,2,3}),1,2)*D477^2)+(INDEX(LINEST($B$3:$B$65,$C$3:$C$65^{1,2,3}),1,3)*D477^1)+INDEX(LINEST($B$3:$B$65,$C$3:$C$65^{1,2,3}),1,4)</f>
        <v>228.03888500336666</v>
      </c>
      <c r="K477" s="1">
        <v>1274</v>
      </c>
      <c r="L477">
        <f>(INDEX(LINEST($I$3:$I$228,$J$3:$J$228^{1,2,3}),1)*K477^3)+(INDEX(LINEST($I$3:$I$228,$J$3:$J$228^{1,2,3}),1,2)*K477^2)+(INDEX(LINEST($I$3:$I$228,$J$3:$J$228^{1,2,3}),1,3)*K477^1)+INDEX(LINEST($I$3:$I$228,$J$3:$J$228^{1,2,3}),1,4)</f>
        <v>793.51113636606624</v>
      </c>
    </row>
    <row r="478" spans="4:12" x14ac:dyDescent="0.25">
      <c r="D478" s="1">
        <v>1275</v>
      </c>
      <c r="E478">
        <f>(INDEX(LINEST($B$3:$B$65,$C$3:$C$65^{1,2,3}),1)*D478^3)+(INDEX(LINEST($B$3:$B$65,$C$3:$C$65^{1,2,3}),1,2)*D478^2)+(INDEX(LINEST($B$3:$B$65,$C$3:$C$65^{1,2,3}),1,3)*D478^1)+INDEX(LINEST($B$3:$B$65,$C$3:$C$65^{1,2,3}),1,4)</f>
        <v>227.43511919403477</v>
      </c>
      <c r="K478" s="1">
        <v>1275</v>
      </c>
      <c r="L478">
        <f>(INDEX(LINEST($I$3:$I$228,$J$3:$J$228^{1,2,3}),1)*K478^3)+(INDEX(LINEST($I$3:$I$228,$J$3:$J$228^{1,2,3}),1,2)*K478^2)+(INDEX(LINEST($I$3:$I$228,$J$3:$J$228^{1,2,3}),1,3)*K478^1)+INDEX(LINEST($I$3:$I$228,$J$3:$J$228^{1,2,3}),1,4)</f>
        <v>791.38901404434637</v>
      </c>
    </row>
    <row r="479" spans="4:12" x14ac:dyDescent="0.25">
      <c r="D479" s="1">
        <v>1276</v>
      </c>
      <c r="E479">
        <f>(INDEX(LINEST($B$3:$B$65,$C$3:$C$65^{1,2,3}),1)*D479^3)+(INDEX(LINEST($B$3:$B$65,$C$3:$C$65^{1,2,3}),1,2)*D479^2)+(INDEX(LINEST($B$3:$B$65,$C$3:$C$65^{1,2,3}),1,3)*D479^1)+INDEX(LINEST($B$3:$B$65,$C$3:$C$65^{1,2,3}),1,4)</f>
        <v>226.8304866783335</v>
      </c>
      <c r="K479" s="1">
        <v>1276</v>
      </c>
      <c r="L479">
        <f>(INDEX(LINEST($I$3:$I$228,$J$3:$J$228^{1,2,3}),1)*K479^3)+(INDEX(LINEST($I$3:$I$228,$J$3:$J$228^{1,2,3}),1,2)*K479^2)+(INDEX(LINEST($I$3:$I$228,$J$3:$J$228^{1,2,3}),1,3)*K479^1)+INDEX(LINEST($I$3:$I$228,$J$3:$J$228^{1,2,3}),1,4)</f>
        <v>789.26383251654988</v>
      </c>
    </row>
    <row r="480" spans="4:12" x14ac:dyDescent="0.25">
      <c r="D480" s="1">
        <v>1277</v>
      </c>
      <c r="E480">
        <f>(INDEX(LINEST($B$3:$B$65,$C$3:$C$65^{1,2,3}),1)*D480^3)+(INDEX(LINEST($B$3:$B$65,$C$3:$C$65^{1,2,3}),1,2)*D480^2)+(INDEX(LINEST($B$3:$B$65,$C$3:$C$65^{1,2,3}),1,3)*D480^1)+INDEX(LINEST($B$3:$B$65,$C$3:$C$65^{1,2,3}),1,4)</f>
        <v>226.22498943261758</v>
      </c>
      <c r="K480" s="1">
        <v>1277</v>
      </c>
      <c r="L480">
        <f>(INDEX(LINEST($I$3:$I$228,$J$3:$J$228^{1,2,3}),1)*K480^3)+(INDEX(LINEST($I$3:$I$228,$J$3:$J$228^{1,2,3}),1,2)*K480^2)+(INDEX(LINEST($I$3:$I$228,$J$3:$J$228^{1,2,3}),1,3)*K480^1)+INDEX(LINEST($I$3:$I$228,$J$3:$J$228^{1,2,3}),1,4)</f>
        <v>787.13559806035937</v>
      </c>
    </row>
    <row r="481" spans="4:12" x14ac:dyDescent="0.25">
      <c r="D481" s="1">
        <v>1278</v>
      </c>
      <c r="E481">
        <f>(INDEX(LINEST($B$3:$B$65,$C$3:$C$65^{1,2,3}),1)*D481^3)+(INDEX(LINEST($B$3:$B$65,$C$3:$C$65^{1,2,3}),1,2)*D481^2)+(INDEX(LINEST($B$3:$B$65,$C$3:$C$65^{1,2,3}),1,3)*D481^1)+INDEX(LINEST($B$3:$B$65,$C$3:$C$65^{1,2,3}),1,4)</f>
        <v>225.6186294332399</v>
      </c>
      <c r="K481" s="1">
        <v>1278</v>
      </c>
      <c r="L481">
        <f>(INDEX(LINEST($I$3:$I$228,$J$3:$J$228^{1,2,3}),1)*K481^3)+(INDEX(LINEST($I$3:$I$228,$J$3:$J$228^{1,2,3}),1,2)*K481^2)+(INDEX(LINEST($I$3:$I$228,$J$3:$J$228^{1,2,3}),1,3)*K481^1)+INDEX(LINEST($I$3:$I$228,$J$3:$J$228^{1,2,3}),1,4)</f>
        <v>785.00431695344469</v>
      </c>
    </row>
    <row r="482" spans="4:12" x14ac:dyDescent="0.25">
      <c r="D482" s="1">
        <v>1279</v>
      </c>
      <c r="E482">
        <f>(INDEX(LINEST($B$3:$B$65,$C$3:$C$65^{1,2,3}),1)*D482^3)+(INDEX(LINEST($B$3:$B$65,$C$3:$C$65^{1,2,3}),1,2)*D482^2)+(INDEX(LINEST($B$3:$B$65,$C$3:$C$65^{1,2,3}),1,3)*D482^1)+INDEX(LINEST($B$3:$B$65,$C$3:$C$65^{1,2,3}),1,4)</f>
        <v>225.01140865655566</v>
      </c>
      <c r="K482" s="1">
        <v>1279</v>
      </c>
      <c r="L482">
        <f>(INDEX(LINEST($I$3:$I$228,$J$3:$J$228^{1,2,3}),1)*K482^3)+(INDEX(LINEST($I$3:$I$228,$J$3:$J$228^{1,2,3}),1,2)*K482^2)+(INDEX(LINEST($I$3:$I$228,$J$3:$J$228^{1,2,3}),1,3)*K482^1)+INDEX(LINEST($I$3:$I$228,$J$3:$J$228^{1,2,3}),1,4)</f>
        <v>782.8699954734775</v>
      </c>
    </row>
    <row r="483" spans="4:12" x14ac:dyDescent="0.25">
      <c r="D483" s="1">
        <v>1280</v>
      </c>
      <c r="E483">
        <f>(INDEX(LINEST($B$3:$B$65,$C$3:$C$65^{1,2,3}),1)*D483^3)+(INDEX(LINEST($B$3:$B$65,$C$3:$C$65^{1,2,3}),1,2)*D483^2)+(INDEX(LINEST($B$3:$B$65,$C$3:$C$65^{1,2,3}),1,3)*D483^1)+INDEX(LINEST($B$3:$B$65,$C$3:$C$65^{1,2,3}),1,4)</f>
        <v>224.40332907891957</v>
      </c>
      <c r="K483" s="1">
        <v>1280</v>
      </c>
      <c r="L483">
        <f>(INDEX(LINEST($I$3:$I$228,$J$3:$J$228^{1,2,3}),1)*K483^3)+(INDEX(LINEST($I$3:$I$228,$J$3:$J$228^{1,2,3}),1,2)*K483^2)+(INDEX(LINEST($I$3:$I$228,$J$3:$J$228^{1,2,3}),1,3)*K483^1)+INDEX(LINEST($I$3:$I$228,$J$3:$J$228^{1,2,3}),1,4)</f>
        <v>780.73263989813768</v>
      </c>
    </row>
    <row r="484" spans="4:12" x14ac:dyDescent="0.25">
      <c r="D484" s="1">
        <v>1281</v>
      </c>
      <c r="E484">
        <f>(INDEX(LINEST($B$3:$B$65,$C$3:$C$65^{1,2,3}),1)*D484^3)+(INDEX(LINEST($B$3:$B$65,$C$3:$C$65^{1,2,3}),1,2)*D484^2)+(INDEX(LINEST($B$3:$B$65,$C$3:$C$65^{1,2,3}),1,3)*D484^1)+INDEX(LINEST($B$3:$B$65,$C$3:$C$65^{1,2,3}),1,4)</f>
        <v>223.79439267668454</v>
      </c>
      <c r="K484" s="1">
        <v>1281</v>
      </c>
      <c r="L484">
        <f>(INDEX(LINEST($I$3:$I$228,$J$3:$J$228^{1,2,3}),1)*K484^3)+(INDEX(LINEST($I$3:$I$228,$J$3:$J$228^{1,2,3}),1,2)*K484^2)+(INDEX(LINEST($I$3:$I$228,$J$3:$J$228^{1,2,3}),1,3)*K484^1)+INDEX(LINEST($I$3:$I$228,$J$3:$J$228^{1,2,3}),1,4)</f>
        <v>778.59225650509416</v>
      </c>
    </row>
    <row r="485" spans="4:12" x14ac:dyDescent="0.25">
      <c r="D485" s="1">
        <v>1282</v>
      </c>
      <c r="E485">
        <f>(INDEX(LINEST($B$3:$B$65,$C$3:$C$65^{1,2,3}),1)*D485^3)+(INDEX(LINEST($B$3:$B$65,$C$3:$C$65^{1,2,3}),1,2)*D485^2)+(INDEX(LINEST($B$3:$B$65,$C$3:$C$65^{1,2,3}),1,3)*D485^1)+INDEX(LINEST($B$3:$B$65,$C$3:$C$65^{1,2,3}),1,4)</f>
        <v>223.1846014262062</v>
      </c>
      <c r="K485" s="1">
        <v>1282</v>
      </c>
      <c r="L485">
        <f>(INDEX(LINEST($I$3:$I$228,$J$3:$J$228^{1,2,3}),1)*K485^3)+(INDEX(LINEST($I$3:$I$228,$J$3:$J$228^{1,2,3}),1,2)*K485^2)+(INDEX(LINEST($I$3:$I$228,$J$3:$J$228^{1,2,3}),1,3)*K485^1)+INDEX(LINEST($I$3:$I$228,$J$3:$J$228^{1,2,3}),1,4)</f>
        <v>776.44885157202134</v>
      </c>
    </row>
    <row r="486" spans="4:12" x14ac:dyDescent="0.25">
      <c r="D486" s="1">
        <v>1283</v>
      </c>
      <c r="E486">
        <f>(INDEX(LINEST($B$3:$B$65,$C$3:$C$65^{1,2,3}),1)*D486^3)+(INDEX(LINEST($B$3:$B$65,$C$3:$C$65^{1,2,3}),1,2)*D486^2)+(INDEX(LINEST($B$3:$B$65,$C$3:$C$65^{1,2,3}),1,3)*D486^1)+INDEX(LINEST($B$3:$B$65,$C$3:$C$65^{1,2,3}),1,4)</f>
        <v>222.57395730383791</v>
      </c>
      <c r="K486" s="1">
        <v>1283</v>
      </c>
      <c r="L486">
        <f>(INDEX(LINEST($I$3:$I$228,$J$3:$J$228^{1,2,3}),1)*K486^3)+(INDEX(LINEST($I$3:$I$228,$J$3:$J$228^{1,2,3}),1,2)*K486^2)+(INDEX(LINEST($I$3:$I$228,$J$3:$J$228^{1,2,3}),1,3)*K486^1)+INDEX(LINEST($I$3:$I$228,$J$3:$J$228^{1,2,3}),1,4)</f>
        <v>774.30243137659454</v>
      </c>
    </row>
    <row r="487" spans="4:12" x14ac:dyDescent="0.25">
      <c r="D487" s="1">
        <v>1284</v>
      </c>
      <c r="E487">
        <f>(INDEX(LINEST($B$3:$B$65,$C$3:$C$65^{1,2,3}),1)*D487^3)+(INDEX(LINEST($B$3:$B$65,$C$3:$C$65^{1,2,3}),1,2)*D487^2)+(INDEX(LINEST($B$3:$B$65,$C$3:$C$65^{1,2,3}),1,3)*D487^1)+INDEX(LINEST($B$3:$B$65,$C$3:$C$65^{1,2,3}),1,4)</f>
        <v>221.96246228593441</v>
      </c>
      <c r="K487" s="1">
        <v>1284</v>
      </c>
      <c r="L487">
        <f>(INDEX(LINEST($I$3:$I$228,$J$3:$J$228^{1,2,3}),1)*K487^3)+(INDEX(LINEST($I$3:$I$228,$J$3:$J$228^{1,2,3}),1,2)*K487^2)+(INDEX(LINEST($I$3:$I$228,$J$3:$J$228^{1,2,3}),1,3)*K487^1)+INDEX(LINEST($I$3:$I$228,$J$3:$J$228^{1,2,3}),1,4)</f>
        <v>772.15300219648907</v>
      </c>
    </row>
    <row r="488" spans="4:12" x14ac:dyDescent="0.25">
      <c r="D488" s="1">
        <v>1285</v>
      </c>
      <c r="E488">
        <f>(INDEX(LINEST($B$3:$B$65,$C$3:$C$65^{1,2,3}),1)*D488^3)+(INDEX(LINEST($B$3:$B$65,$C$3:$C$65^{1,2,3}),1,2)*D488^2)+(INDEX(LINEST($B$3:$B$65,$C$3:$C$65^{1,2,3}),1,3)*D488^1)+INDEX(LINEST($B$3:$B$65,$C$3:$C$65^{1,2,3}),1,4)</f>
        <v>221.35011834884949</v>
      </c>
      <c r="K488" s="1">
        <v>1285</v>
      </c>
      <c r="L488">
        <f>(INDEX(LINEST($I$3:$I$228,$J$3:$J$228^{1,2,3}),1)*K488^3)+(INDEX(LINEST($I$3:$I$228,$J$3:$J$228^{1,2,3}),1,2)*K488^2)+(INDEX(LINEST($I$3:$I$228,$J$3:$J$228^{1,2,3}),1,3)*K488^1)+INDEX(LINEST($I$3:$I$228,$J$3:$J$228^{1,2,3}),1,4)</f>
        <v>770.00057030937114</v>
      </c>
    </row>
    <row r="489" spans="4:12" x14ac:dyDescent="0.25">
      <c r="D489" s="1">
        <v>1286</v>
      </c>
      <c r="E489">
        <f>(INDEX(LINEST($B$3:$B$65,$C$3:$C$65^{1,2,3}),1)*D489^3)+(INDEX(LINEST($B$3:$B$65,$C$3:$C$65^{1,2,3}),1,2)*D489^2)+(INDEX(LINEST($B$3:$B$65,$C$3:$C$65^{1,2,3}),1,3)*D489^1)+INDEX(LINEST($B$3:$B$65,$C$3:$C$65^{1,2,3}),1,4)</f>
        <v>220.73692746893835</v>
      </c>
      <c r="K489" s="1">
        <v>1286</v>
      </c>
      <c r="L489">
        <f>(INDEX(LINEST($I$3:$I$228,$J$3:$J$228^{1,2,3}),1)*K489^3)+(INDEX(LINEST($I$3:$I$228,$J$3:$J$228^{1,2,3}),1,2)*K489^2)+(INDEX(LINEST($I$3:$I$228,$J$3:$J$228^{1,2,3}),1,3)*K489^1)+INDEX(LINEST($I$3:$I$228,$J$3:$J$228^{1,2,3}),1,4)</f>
        <v>767.84514199292516</v>
      </c>
    </row>
    <row r="490" spans="4:12" x14ac:dyDescent="0.25">
      <c r="D490" s="1">
        <v>1287</v>
      </c>
      <c r="E490">
        <f>(INDEX(LINEST($B$3:$B$65,$C$3:$C$65^{1,2,3}),1)*D490^3)+(INDEX(LINEST($B$3:$B$65,$C$3:$C$65^{1,2,3}),1,2)*D490^2)+(INDEX(LINEST($B$3:$B$65,$C$3:$C$65^{1,2,3}),1,3)*D490^1)+INDEX(LINEST($B$3:$B$65,$C$3:$C$65^{1,2,3}),1,4)</f>
        <v>220.12289162255388</v>
      </c>
      <c r="K490" s="1">
        <v>1287</v>
      </c>
      <c r="L490">
        <f>(INDEX(LINEST($I$3:$I$228,$J$3:$J$228^{1,2,3}),1)*K490^3)+(INDEX(LINEST($I$3:$I$228,$J$3:$J$228^{1,2,3}),1,2)*K490^2)+(INDEX(LINEST($I$3:$I$228,$J$3:$J$228^{1,2,3}),1,3)*K490^1)+INDEX(LINEST($I$3:$I$228,$J$3:$J$228^{1,2,3}),1,4)</f>
        <v>765.68672352481644</v>
      </c>
    </row>
    <row r="491" spans="4:12" x14ac:dyDescent="0.25">
      <c r="D491" s="1">
        <v>1288</v>
      </c>
      <c r="E491">
        <f>(INDEX(LINEST($B$3:$B$65,$C$3:$C$65^{1,2,3}),1)*D491^3)+(INDEX(LINEST($B$3:$B$65,$C$3:$C$65^{1,2,3}),1,2)*D491^2)+(INDEX(LINEST($B$3:$B$65,$C$3:$C$65^{1,2,3}),1,3)*D491^1)+INDEX(LINEST($B$3:$B$65,$C$3:$C$65^{1,2,3}),1,4)</f>
        <v>219.50801278605127</v>
      </c>
      <c r="K491" s="1">
        <v>1288</v>
      </c>
      <c r="L491">
        <f>(INDEX(LINEST($I$3:$I$228,$J$3:$J$228^{1,2,3}),1)*K491^3)+(INDEX(LINEST($I$3:$I$228,$J$3:$J$228^{1,2,3}),1,2)*K491^2)+(INDEX(LINEST($I$3:$I$228,$J$3:$J$228^{1,2,3}),1,3)*K491^1)+INDEX(LINEST($I$3:$I$228,$J$3:$J$228^{1,2,3}),1,4)</f>
        <v>763.52532118272302</v>
      </c>
    </row>
    <row r="492" spans="4:12" x14ac:dyDescent="0.25">
      <c r="D492" s="1">
        <v>1289</v>
      </c>
      <c r="E492">
        <f>(INDEX(LINEST($B$3:$B$65,$C$3:$C$65^{1,2,3}),1)*D492^3)+(INDEX(LINEST($B$3:$B$65,$C$3:$C$65^{1,2,3}),1,2)*D492^2)+(INDEX(LINEST($B$3:$B$65,$C$3:$C$65^{1,2,3}),1,3)*D492^1)+INDEX(LINEST($B$3:$B$65,$C$3:$C$65^{1,2,3}),1,4)</f>
        <v>218.89229293578433</v>
      </c>
      <c r="K492" s="1">
        <v>1289</v>
      </c>
      <c r="L492">
        <f>(INDEX(LINEST($I$3:$I$228,$J$3:$J$228^{1,2,3}),1)*K492^3)+(INDEX(LINEST($I$3:$I$228,$J$3:$J$228^{1,2,3}),1,2)*K492^2)+(INDEX(LINEST($I$3:$I$228,$J$3:$J$228^{1,2,3}),1,3)*K492^1)+INDEX(LINEST($I$3:$I$228,$J$3:$J$228^{1,2,3}),1,4)</f>
        <v>761.36094124431656</v>
      </c>
    </row>
    <row r="493" spans="4:12" x14ac:dyDescent="0.25">
      <c r="D493" s="1">
        <v>1290</v>
      </c>
      <c r="E493">
        <f>(INDEX(LINEST($B$3:$B$65,$C$3:$C$65^{1,2,3}),1)*D493^3)+(INDEX(LINEST($B$3:$B$65,$C$3:$C$65^{1,2,3}),1,2)*D493^2)+(INDEX(LINEST($B$3:$B$65,$C$3:$C$65^{1,2,3}),1,3)*D493^1)+INDEX(LINEST($B$3:$B$65,$C$3:$C$65^{1,2,3}),1,4)</f>
        <v>218.27573404810823</v>
      </c>
      <c r="K493" s="1">
        <v>1290</v>
      </c>
      <c r="L493">
        <f>(INDEX(LINEST($I$3:$I$228,$J$3:$J$228^{1,2,3}),1)*K493^3)+(INDEX(LINEST($I$3:$I$228,$J$3:$J$228^{1,2,3}),1,2)*K493^2)+(INDEX(LINEST($I$3:$I$228,$J$3:$J$228^{1,2,3}),1,3)*K493^1)+INDEX(LINEST($I$3:$I$228,$J$3:$J$228^{1,2,3}),1,4)</f>
        <v>759.19358998727239</v>
      </c>
    </row>
    <row r="494" spans="4:12" x14ac:dyDescent="0.25">
      <c r="D494" s="1">
        <v>1291</v>
      </c>
      <c r="E494">
        <f>(INDEX(LINEST($B$3:$B$65,$C$3:$C$65^{1,2,3}),1)*D494^3)+(INDEX(LINEST($B$3:$B$65,$C$3:$C$65^{1,2,3}),1,2)*D494^2)+(INDEX(LINEST($B$3:$B$65,$C$3:$C$65^{1,2,3}),1,3)*D494^1)+INDEX(LINEST($B$3:$B$65,$C$3:$C$65^{1,2,3}),1,4)</f>
        <v>217.65833809937635</v>
      </c>
      <c r="K494" s="1">
        <v>1291</v>
      </c>
      <c r="L494">
        <f>(INDEX(LINEST($I$3:$I$228,$J$3:$J$228^{1,2,3}),1)*K494^3)+(INDEX(LINEST($I$3:$I$228,$J$3:$J$228^{1,2,3}),1,2)*K494^2)+(INDEX(LINEST($I$3:$I$228,$J$3:$J$228^{1,2,3}),1,3)*K494^1)+INDEX(LINEST($I$3:$I$228,$J$3:$J$228^{1,2,3}),1,4)</f>
        <v>757.02327368926399</v>
      </c>
    </row>
    <row r="495" spans="4:12" x14ac:dyDescent="0.25">
      <c r="D495" s="1">
        <v>1292</v>
      </c>
      <c r="E495">
        <f>(INDEX(LINEST($B$3:$B$65,$C$3:$C$65^{1,2,3}),1)*D495^3)+(INDEX(LINEST($B$3:$B$65,$C$3:$C$65^{1,2,3}),1,2)*D495^2)+(INDEX(LINEST($B$3:$B$65,$C$3:$C$65^{1,2,3}),1,3)*D495^1)+INDEX(LINEST($B$3:$B$65,$C$3:$C$65^{1,2,3}),1,4)</f>
        <v>217.04010706594249</v>
      </c>
      <c r="K495" s="1">
        <v>1292</v>
      </c>
      <c r="L495">
        <f>(INDEX(LINEST($I$3:$I$228,$J$3:$J$228^{1,2,3}),1)*K495^3)+(INDEX(LINEST($I$3:$I$228,$J$3:$J$228^{1,2,3}),1,2)*K495^2)+(INDEX(LINEST($I$3:$I$228,$J$3:$J$228^{1,2,3}),1,3)*K495^1)+INDEX(LINEST($I$3:$I$228,$J$3:$J$228^{1,2,3}),1,4)</f>
        <v>754.84999862796485</v>
      </c>
    </row>
    <row r="496" spans="4:12" x14ac:dyDescent="0.25">
      <c r="D496" s="1">
        <v>1293</v>
      </c>
      <c r="E496">
        <f>(INDEX(LINEST($B$3:$B$65,$C$3:$C$65^{1,2,3}),1)*D496^3)+(INDEX(LINEST($B$3:$B$65,$C$3:$C$65^{1,2,3}),1,2)*D496^2)+(INDEX(LINEST($B$3:$B$65,$C$3:$C$65^{1,2,3}),1,3)*D496^1)+INDEX(LINEST($B$3:$B$65,$C$3:$C$65^{1,2,3}),1,4)</f>
        <v>216.42104292416229</v>
      </c>
      <c r="K496" s="1">
        <v>1293</v>
      </c>
      <c r="L496">
        <f>(INDEX(LINEST($I$3:$I$228,$J$3:$J$228^{1,2,3}),1)*K496^3)+(INDEX(LINEST($I$3:$I$228,$J$3:$J$228^{1,2,3}),1,2)*K496^2)+(INDEX(LINEST($I$3:$I$228,$J$3:$J$228^{1,2,3}),1,3)*K496^1)+INDEX(LINEST($I$3:$I$228,$J$3:$J$228^{1,2,3}),1,4)</f>
        <v>752.67377108104756</v>
      </c>
    </row>
    <row r="497" spans="4:12" x14ac:dyDescent="0.25">
      <c r="D497" s="1">
        <v>1294</v>
      </c>
      <c r="E497">
        <f>(INDEX(LINEST($B$3:$B$65,$C$3:$C$65^{1,2,3}),1)*D497^3)+(INDEX(LINEST($B$3:$B$65,$C$3:$C$65^{1,2,3}),1,2)*D497^2)+(INDEX(LINEST($B$3:$B$65,$C$3:$C$65^{1,2,3}),1,3)*D497^1)+INDEX(LINEST($B$3:$B$65,$C$3:$C$65^{1,2,3}),1,4)</f>
        <v>215.80114765038911</v>
      </c>
      <c r="K497" s="1">
        <v>1294</v>
      </c>
      <c r="L497">
        <f>(INDEX(LINEST($I$3:$I$228,$J$3:$J$228^{1,2,3}),1)*K497^3)+(INDEX(LINEST($I$3:$I$228,$J$3:$J$228^{1,2,3}),1,2)*K497^2)+(INDEX(LINEST($I$3:$I$228,$J$3:$J$228^{1,2,3}),1,3)*K497^1)+INDEX(LINEST($I$3:$I$228,$J$3:$J$228^{1,2,3}),1,4)</f>
        <v>750.49459732618834</v>
      </c>
    </row>
    <row r="498" spans="4:12" x14ac:dyDescent="0.25">
      <c r="D498" s="1">
        <v>1295</v>
      </c>
      <c r="E498">
        <f>(INDEX(LINEST($B$3:$B$65,$C$3:$C$65^{1,2,3}),1)*D498^3)+(INDEX(LINEST($B$3:$B$65,$C$3:$C$65^{1,2,3}),1,2)*D498^2)+(INDEX(LINEST($B$3:$B$65,$C$3:$C$65^{1,2,3}),1,3)*D498^1)+INDEX(LINEST($B$3:$B$65,$C$3:$C$65^{1,2,3}),1,4)</f>
        <v>215.18042322097767</v>
      </c>
      <c r="K498" s="1">
        <v>1295</v>
      </c>
      <c r="L498">
        <f>(INDEX(LINEST($I$3:$I$228,$J$3:$J$228^{1,2,3}),1)*K498^3)+(INDEX(LINEST($I$3:$I$228,$J$3:$J$228^{1,2,3}),1,2)*K498^2)+(INDEX(LINEST($I$3:$I$228,$J$3:$J$228^{1,2,3}),1,3)*K498^1)+INDEX(LINEST($I$3:$I$228,$J$3:$J$228^{1,2,3}),1,4)</f>
        <v>748.31248364106159</v>
      </c>
    </row>
    <row r="499" spans="4:12" x14ac:dyDescent="0.25">
      <c r="D499" s="1">
        <v>1296</v>
      </c>
      <c r="E499">
        <f>(INDEX(LINEST($B$3:$B$65,$C$3:$C$65^{1,2,3}),1)*D499^3)+(INDEX(LINEST($B$3:$B$65,$C$3:$C$65^{1,2,3}),1,2)*D499^2)+(INDEX(LINEST($B$3:$B$65,$C$3:$C$65^{1,2,3}),1,3)*D499^1)+INDEX(LINEST($B$3:$B$65,$C$3:$C$65^{1,2,3}),1,4)</f>
        <v>214.55887161228134</v>
      </c>
      <c r="K499" s="1">
        <v>1296</v>
      </c>
      <c r="L499">
        <f>(INDEX(LINEST($I$3:$I$228,$J$3:$J$228^{1,2,3}),1)*K499^3)+(INDEX(LINEST($I$3:$I$228,$J$3:$J$228^{1,2,3}),1,2)*K499^2)+(INDEX(LINEST($I$3:$I$228,$J$3:$J$228^{1,2,3}),1,3)*K499^1)+INDEX(LINEST($I$3:$I$228,$J$3:$J$228^{1,2,3}),1,4)</f>
        <v>746.12743630333625</v>
      </c>
    </row>
    <row r="500" spans="4:12" x14ac:dyDescent="0.25">
      <c r="D500" s="1">
        <v>1297</v>
      </c>
      <c r="E500">
        <f>(INDEX(LINEST($B$3:$B$65,$C$3:$C$65^{1,2,3}),1)*D500^3)+(INDEX(LINEST($B$3:$B$65,$C$3:$C$65^{1,2,3}),1,2)*D500^2)+(INDEX(LINEST($B$3:$B$65,$C$3:$C$65^{1,2,3}),1,3)*D500^1)+INDEX(LINEST($B$3:$B$65,$C$3:$C$65^{1,2,3}),1,4)</f>
        <v>213.93649480065528</v>
      </c>
      <c r="K500" s="1">
        <v>1297</v>
      </c>
      <c r="L500">
        <f>(INDEX(LINEST($I$3:$I$228,$J$3:$J$228^{1,2,3}),1)*K500^3)+(INDEX(LINEST($I$3:$I$228,$J$3:$J$228^{1,2,3}),1,2)*K500^2)+(INDEX(LINEST($I$3:$I$228,$J$3:$J$228^{1,2,3}),1,3)*K500^1)+INDEX(LINEST($I$3:$I$228,$J$3:$J$228^{1,2,3}),1,4)</f>
        <v>743.93946159069219</v>
      </c>
    </row>
    <row r="501" spans="4:12" x14ac:dyDescent="0.25">
      <c r="D501" s="1">
        <v>1298</v>
      </c>
      <c r="E501">
        <f>(INDEX(LINEST($B$3:$B$65,$C$3:$C$65^{1,2,3}),1)*D501^3)+(INDEX(LINEST($B$3:$B$65,$C$3:$C$65^{1,2,3}),1,2)*D501^2)+(INDEX(LINEST($B$3:$B$65,$C$3:$C$65^{1,2,3}),1,3)*D501^1)+INDEX(LINEST($B$3:$B$65,$C$3:$C$65^{1,2,3}),1,4)</f>
        <v>213.31329476245378</v>
      </c>
      <c r="K501" s="1">
        <v>1298</v>
      </c>
      <c r="L501">
        <f>(INDEX(LINEST($I$3:$I$228,$J$3:$J$228^{1,2,3}),1)*K501^3)+(INDEX(LINEST($I$3:$I$228,$J$3:$J$228^{1,2,3}),1,2)*K501^2)+(INDEX(LINEST($I$3:$I$228,$J$3:$J$228^{1,2,3}),1,3)*K501^1)+INDEX(LINEST($I$3:$I$228,$J$3:$J$228^{1,2,3}),1,4)</f>
        <v>741.74856578079834</v>
      </c>
    </row>
    <row r="502" spans="4:12" x14ac:dyDescent="0.25">
      <c r="D502" s="1">
        <v>1299</v>
      </c>
      <c r="E502">
        <f>(INDEX(LINEST($B$3:$B$65,$C$3:$C$65^{1,2,3}),1)*D502^3)+(INDEX(LINEST($B$3:$B$65,$C$3:$C$65^{1,2,3}),1,2)*D502^2)+(INDEX(LINEST($B$3:$B$65,$C$3:$C$65^{1,2,3}),1,3)*D502^1)+INDEX(LINEST($B$3:$B$65,$C$3:$C$65^{1,2,3}),1,4)</f>
        <v>212.68927347403064</v>
      </c>
      <c r="K502" s="1">
        <v>1299</v>
      </c>
      <c r="L502">
        <f>(INDEX(LINEST($I$3:$I$228,$J$3:$J$228^{1,2,3}),1)*K502^3)+(INDEX(LINEST($I$3:$I$228,$J$3:$J$228^{1,2,3}),1,2)*K502^2)+(INDEX(LINEST($I$3:$I$228,$J$3:$J$228^{1,2,3}),1,3)*K502^1)+INDEX(LINEST($I$3:$I$228,$J$3:$J$228^{1,2,3}),1,4)</f>
        <v>739.55475515133094</v>
      </c>
    </row>
    <row r="503" spans="4:12" x14ac:dyDescent="0.25">
      <c r="D503" s="1">
        <v>1300</v>
      </c>
      <c r="E503">
        <f>(INDEX(LINEST($B$3:$B$65,$C$3:$C$65^{1,2,3}),1)*D503^3)+(INDEX(LINEST($B$3:$B$65,$C$3:$C$65^{1,2,3}),1,2)*D503^2)+(INDEX(LINEST($B$3:$B$65,$C$3:$C$65^{1,2,3}),1,3)*D503^1)+INDEX(LINEST($B$3:$B$65,$C$3:$C$65^{1,2,3}),1,4)</f>
        <v>212.06443291173969</v>
      </c>
      <c r="K503" s="1">
        <v>1300</v>
      </c>
      <c r="L503">
        <f>(INDEX(LINEST($I$3:$I$228,$J$3:$J$228^{1,2,3}),1)*K503^3)+(INDEX(LINEST($I$3:$I$228,$J$3:$J$228^{1,2,3}),1,2)*K503^2)+(INDEX(LINEST($I$3:$I$228,$J$3:$J$228^{1,2,3}),1,3)*K503^1)+INDEX(LINEST($I$3:$I$228,$J$3:$J$228^{1,2,3}),1,4)</f>
        <v>737.35803597996255</v>
      </c>
    </row>
    <row r="504" spans="4:12" x14ac:dyDescent="0.25">
      <c r="D504" s="1">
        <v>1301</v>
      </c>
      <c r="E504">
        <f>(INDEX(LINEST($B$3:$B$65,$C$3:$C$65^{1,2,3}),1)*D504^3)+(INDEX(LINEST($B$3:$B$65,$C$3:$C$65^{1,2,3}),1,2)*D504^2)+(INDEX(LINEST($B$3:$B$65,$C$3:$C$65^{1,2,3}),1,3)*D504^1)+INDEX(LINEST($B$3:$B$65,$C$3:$C$65^{1,2,3}),1,4)</f>
        <v>211.43877505193655</v>
      </c>
      <c r="K504" s="1">
        <v>1301</v>
      </c>
      <c r="L504">
        <f>(INDEX(LINEST($I$3:$I$228,$J$3:$J$228^{1,2,3}),1)*K504^3)+(INDEX(LINEST($I$3:$I$228,$J$3:$J$228^{1,2,3}),1,2)*K504^2)+(INDEX(LINEST($I$3:$I$228,$J$3:$J$228^{1,2,3}),1,3)*K504^1)+INDEX(LINEST($I$3:$I$228,$J$3:$J$228^{1,2,3}),1,4)</f>
        <v>735.1584145443685</v>
      </c>
    </row>
    <row r="505" spans="4:12" x14ac:dyDescent="0.25">
      <c r="D505" s="1">
        <v>1302</v>
      </c>
      <c r="E505">
        <f>(INDEX(LINEST($B$3:$B$65,$C$3:$C$65^{1,2,3}),1)*D505^3)+(INDEX(LINEST($B$3:$B$65,$C$3:$C$65^{1,2,3}),1,2)*D505^2)+(INDEX(LINEST($B$3:$B$65,$C$3:$C$65^{1,2,3}),1,3)*D505^1)+INDEX(LINEST($B$3:$B$65,$C$3:$C$65^{1,2,3}),1,4)</f>
        <v>210.81230187097503</v>
      </c>
      <c r="K505" s="1">
        <v>1302</v>
      </c>
      <c r="L505">
        <f>(INDEX(LINEST($I$3:$I$228,$J$3:$J$228^{1,2,3}),1)*K505^3)+(INDEX(LINEST($I$3:$I$228,$J$3:$J$228^{1,2,3}),1,2)*K505^2)+(INDEX(LINEST($I$3:$I$228,$J$3:$J$228^{1,2,3}),1,3)*K505^1)+INDEX(LINEST($I$3:$I$228,$J$3:$J$228^{1,2,3}),1,4)</f>
        <v>732.95589712222136</v>
      </c>
    </row>
    <row r="506" spans="4:12" x14ac:dyDescent="0.25">
      <c r="D506" s="1">
        <v>1303</v>
      </c>
      <c r="E506">
        <f>(INDEX(LINEST($B$3:$B$65,$C$3:$C$65^{1,2,3}),1)*D506^3)+(INDEX(LINEST($B$3:$B$65,$C$3:$C$65^{1,2,3}),1,2)*D506^2)+(INDEX(LINEST($B$3:$B$65,$C$3:$C$65^{1,2,3}),1,3)*D506^1)+INDEX(LINEST($B$3:$B$65,$C$3:$C$65^{1,2,3}),1,4)</f>
        <v>210.1850153452076</v>
      </c>
      <c r="K506" s="1">
        <v>1303</v>
      </c>
      <c r="L506">
        <f>(INDEX(LINEST($I$3:$I$228,$J$3:$J$228^{1,2,3}),1)*K506^3)+(INDEX(LINEST($I$3:$I$228,$J$3:$J$228^{1,2,3}),1,2)*K506^2)+(INDEX(LINEST($I$3:$I$228,$J$3:$J$228^{1,2,3}),1,3)*K506^1)+INDEX(LINEST($I$3:$I$228,$J$3:$J$228^{1,2,3}),1,4)</f>
        <v>730.75048999119554</v>
      </c>
    </row>
    <row r="507" spans="4:12" x14ac:dyDescent="0.25">
      <c r="D507" s="1">
        <v>1304</v>
      </c>
      <c r="E507">
        <f>(INDEX(LINEST($B$3:$B$65,$C$3:$C$65^{1,2,3}),1)*D507^3)+(INDEX(LINEST($B$3:$B$65,$C$3:$C$65^{1,2,3}),1,2)*D507^2)+(INDEX(LINEST($B$3:$B$65,$C$3:$C$65^{1,2,3}),1,3)*D507^1)+INDEX(LINEST($B$3:$B$65,$C$3:$C$65^{1,2,3}),1,4)</f>
        <v>209.55691745099125</v>
      </c>
      <c r="K507" s="1">
        <v>1304</v>
      </c>
      <c r="L507">
        <f>(INDEX(LINEST($I$3:$I$228,$J$3:$J$228^{1,2,3}),1)*K507^3)+(INDEX(LINEST($I$3:$I$228,$J$3:$J$228^{1,2,3}),1,2)*K507^2)+(INDEX(LINEST($I$3:$I$228,$J$3:$J$228^{1,2,3}),1,3)*K507^1)+INDEX(LINEST($I$3:$I$228,$J$3:$J$228^{1,2,3}),1,4)</f>
        <v>728.54219942896543</v>
      </c>
    </row>
    <row r="508" spans="4:12" x14ac:dyDescent="0.25">
      <c r="D508" s="1">
        <v>1305</v>
      </c>
      <c r="E508">
        <f>(INDEX(LINEST($B$3:$B$65,$C$3:$C$65^{1,2,3}),1)*D508^3)+(INDEX(LINEST($B$3:$B$65,$C$3:$C$65^{1,2,3}),1,2)*D508^2)+(INDEX(LINEST($B$3:$B$65,$C$3:$C$65^{1,2,3}),1,3)*D508^1)+INDEX(LINEST($B$3:$B$65,$C$3:$C$65^{1,2,3}),1,4)</f>
        <v>208.92801016467797</v>
      </c>
      <c r="K508" s="1">
        <v>1305</v>
      </c>
      <c r="L508">
        <f>(INDEX(LINEST($I$3:$I$228,$J$3:$J$228^{1,2,3}),1)*K508^3)+(INDEX(LINEST($I$3:$I$228,$J$3:$J$228^{1,2,3}),1,2)*K508^2)+(INDEX(LINEST($I$3:$I$228,$J$3:$J$228^{1,2,3}),1,3)*K508^1)+INDEX(LINEST($I$3:$I$228,$J$3:$J$228^{1,2,3}),1,4)</f>
        <v>726.3310317132009</v>
      </c>
    </row>
    <row r="509" spans="4:12" x14ac:dyDescent="0.25">
      <c r="D509" s="1">
        <v>1306</v>
      </c>
      <c r="E509">
        <f>(INDEX(LINEST($B$3:$B$65,$C$3:$C$65^{1,2,3}),1)*D509^3)+(INDEX(LINEST($B$3:$B$65,$C$3:$C$65^{1,2,3}),1,2)*D509^2)+(INDEX(LINEST($B$3:$B$65,$C$3:$C$65^{1,2,3}),1,3)*D509^1)+INDEX(LINEST($B$3:$B$65,$C$3:$C$65^{1,2,3}),1,4)</f>
        <v>208.29829546262476</v>
      </c>
      <c r="K509" s="1">
        <v>1306</v>
      </c>
      <c r="L509">
        <f>(INDEX(LINEST($I$3:$I$228,$J$3:$J$228^{1,2,3}),1)*K509^3)+(INDEX(LINEST($I$3:$I$228,$J$3:$J$228^{1,2,3}),1,2)*K509^2)+(INDEX(LINEST($I$3:$I$228,$J$3:$J$228^{1,2,3}),1,3)*K509^1)+INDEX(LINEST($I$3:$I$228,$J$3:$J$228^{1,2,3}),1,4)</f>
        <v>724.1169931215818</v>
      </c>
    </row>
    <row r="510" spans="4:12" x14ac:dyDescent="0.25">
      <c r="D510" s="1">
        <v>1307</v>
      </c>
      <c r="E510">
        <f>(INDEX(LINEST($B$3:$B$65,$C$3:$C$65^{1,2,3}),1)*D510^3)+(INDEX(LINEST($B$3:$B$65,$C$3:$C$65^{1,2,3}),1,2)*D510^2)+(INDEX(LINEST($B$3:$B$65,$C$3:$C$65^{1,2,3}),1,3)*D510^1)+INDEX(LINEST($B$3:$B$65,$C$3:$C$65^{1,2,3}),1,4)</f>
        <v>207.66777532118226</v>
      </c>
      <c r="K510" s="1">
        <v>1307</v>
      </c>
      <c r="L510">
        <f>(INDEX(LINEST($I$3:$I$228,$J$3:$J$228^{1,2,3}),1)*K510^3)+(INDEX(LINEST($I$3:$I$228,$J$3:$J$228^{1,2,3}),1,2)*K510^2)+(INDEX(LINEST($I$3:$I$228,$J$3:$J$228^{1,2,3}),1,3)*K510^1)+INDEX(LINEST($I$3:$I$228,$J$3:$J$228^{1,2,3}),1,4)</f>
        <v>721.90008993177798</v>
      </c>
    </row>
    <row r="511" spans="4:12" x14ac:dyDescent="0.25">
      <c r="D511" s="1">
        <v>1308</v>
      </c>
      <c r="E511">
        <f>(INDEX(LINEST($B$3:$B$65,$C$3:$C$65^{1,2,3}),1)*D511^3)+(INDEX(LINEST($B$3:$B$65,$C$3:$C$65^{1,2,3}),1,2)*D511^2)+(INDEX(LINEST($B$3:$B$65,$C$3:$C$65^{1,2,3}),1,3)*D511^1)+INDEX(LINEST($B$3:$B$65,$C$3:$C$65^{1,2,3}),1,4)</f>
        <v>207.03645171670746</v>
      </c>
      <c r="K511" s="1">
        <v>1308</v>
      </c>
      <c r="L511">
        <f>(INDEX(LINEST($I$3:$I$228,$J$3:$J$228^{1,2,3}),1)*K511^3)+(INDEX(LINEST($I$3:$I$228,$J$3:$J$228^{1,2,3}),1,2)*K511^2)+(INDEX(LINEST($I$3:$I$228,$J$3:$J$228^{1,2,3}),1,3)*K511^1)+INDEX(LINEST($I$3:$I$228,$J$3:$J$228^{1,2,3}),1,4)</f>
        <v>719.68032842146386</v>
      </c>
    </row>
    <row r="512" spans="4:12" x14ac:dyDescent="0.25">
      <c r="D512" s="1">
        <v>1309</v>
      </c>
      <c r="E512">
        <f>(INDEX(LINEST($B$3:$B$65,$C$3:$C$65^{1,2,3}),1)*D512^3)+(INDEX(LINEST($B$3:$B$65,$C$3:$C$65^{1,2,3}),1,2)*D512^2)+(INDEX(LINEST($B$3:$B$65,$C$3:$C$65^{1,2,3}),1,3)*D512^1)+INDEX(LINEST($B$3:$B$65,$C$3:$C$65^{1,2,3}),1,4)</f>
        <v>206.40432662555327</v>
      </c>
      <c r="K512" s="1">
        <v>1309</v>
      </c>
      <c r="L512">
        <f>(INDEX(LINEST($I$3:$I$228,$J$3:$J$228^{1,2,3}),1)*K512^3)+(INDEX(LINEST($I$3:$I$228,$J$3:$J$228^{1,2,3}),1,2)*K512^2)+(INDEX(LINEST($I$3:$I$228,$J$3:$J$228^{1,2,3}),1,3)*K512^1)+INDEX(LINEST($I$3:$I$228,$J$3:$J$228^{1,2,3}),1,4)</f>
        <v>717.45771486831381</v>
      </c>
    </row>
    <row r="513" spans="4:12" x14ac:dyDescent="0.25">
      <c r="D513" s="1">
        <v>1310</v>
      </c>
      <c r="E513">
        <f>(INDEX(LINEST($B$3:$B$65,$C$3:$C$65^{1,2,3}),1)*D513^3)+(INDEX(LINEST($B$3:$B$65,$C$3:$C$65^{1,2,3}),1,2)*D513^2)+(INDEX(LINEST($B$3:$B$65,$C$3:$C$65^{1,2,3}),1,3)*D513^1)+INDEX(LINEST($B$3:$B$65,$C$3:$C$65^{1,2,3}),1,4)</f>
        <v>205.77140202407577</v>
      </c>
      <c r="K513" s="1">
        <v>1310</v>
      </c>
      <c r="L513">
        <f>(INDEX(LINEST($I$3:$I$228,$J$3:$J$228^{1,2,3}),1)*K513^3)+(INDEX(LINEST($I$3:$I$228,$J$3:$J$228^{1,2,3}),1,2)*K513^2)+(INDEX(LINEST($I$3:$I$228,$J$3:$J$228^{1,2,3}),1,3)*K513^1)+INDEX(LINEST($I$3:$I$228,$J$3:$J$228^{1,2,3}),1,4)</f>
        <v>715.23225555000226</v>
      </c>
    </row>
    <row r="514" spans="4:12" x14ac:dyDescent="0.25">
      <c r="D514" s="1">
        <v>1311</v>
      </c>
      <c r="E514">
        <f>(INDEX(LINEST($B$3:$B$65,$C$3:$C$65^{1,2,3}),1)*D514^3)+(INDEX(LINEST($B$3:$B$65,$C$3:$C$65^{1,2,3}),1,2)*D514^2)+(INDEX(LINEST($B$3:$B$65,$C$3:$C$65^{1,2,3}),1,3)*D514^1)+INDEX(LINEST($B$3:$B$65,$C$3:$C$65^{1,2,3}),1,4)</f>
        <v>205.13767988862651</v>
      </c>
      <c r="K514" s="1">
        <v>1311</v>
      </c>
      <c r="L514">
        <f>(INDEX(LINEST($I$3:$I$228,$J$3:$J$228^{1,2,3}),1)*K514^3)+(INDEX(LINEST($I$3:$I$228,$J$3:$J$228^{1,2,3}),1,2)*K514^2)+(INDEX(LINEST($I$3:$I$228,$J$3:$J$228^{1,2,3}),1,3)*K514^1)+INDEX(LINEST($I$3:$I$228,$J$3:$J$228^{1,2,3}),1,4)</f>
        <v>713.00395674419906</v>
      </c>
    </row>
    <row r="515" spans="4:12" x14ac:dyDescent="0.25">
      <c r="D515" s="1">
        <v>1312</v>
      </c>
      <c r="E515">
        <f>(INDEX(LINEST($B$3:$B$65,$C$3:$C$65^{1,2,3}),1)*D515^3)+(INDEX(LINEST($B$3:$B$65,$C$3:$C$65^{1,2,3}),1,2)*D515^2)+(INDEX(LINEST($B$3:$B$65,$C$3:$C$65^{1,2,3}),1,3)*D515^1)+INDEX(LINEST($B$3:$B$65,$C$3:$C$65^{1,2,3}),1,4)</f>
        <v>204.50316219556157</v>
      </c>
      <c r="K515" s="1">
        <v>1312</v>
      </c>
      <c r="L515">
        <f>(INDEX(LINEST($I$3:$I$228,$J$3:$J$228^{1,2,3}),1)*K515^3)+(INDEX(LINEST($I$3:$I$228,$J$3:$J$228^{1,2,3}),1,2)*K515^2)+(INDEX(LINEST($I$3:$I$228,$J$3:$J$228^{1,2,3}),1,3)*K515^1)+INDEX(LINEST($I$3:$I$228,$J$3:$J$228^{1,2,3}),1,4)</f>
        <v>710.77282472858315</v>
      </c>
    </row>
    <row r="516" spans="4:12" x14ac:dyDescent="0.25">
      <c r="D516" s="1">
        <v>1313</v>
      </c>
      <c r="E516">
        <f>(INDEX(LINEST($B$3:$B$65,$C$3:$C$65^{1,2,3}),1)*D516^3)+(INDEX(LINEST($B$3:$B$65,$C$3:$C$65^{1,2,3}),1,2)*D516^2)+(INDEX(LINEST($B$3:$B$65,$C$3:$C$65^{1,2,3}),1,3)*D516^1)+INDEX(LINEST($B$3:$B$65,$C$3:$C$65^{1,2,3}),1,4)</f>
        <v>203.86785092123478</v>
      </c>
      <c r="K516" s="1">
        <v>1313</v>
      </c>
      <c r="L516">
        <f>(INDEX(LINEST($I$3:$I$228,$J$3:$J$228^{1,2,3}),1)*K516^3)+(INDEX(LINEST($I$3:$I$228,$J$3:$J$228^{1,2,3}),1,2)*K516^2)+(INDEX(LINEST($I$3:$I$228,$J$3:$J$228^{1,2,3}),1,3)*K516^1)+INDEX(LINEST($I$3:$I$228,$J$3:$J$228^{1,2,3}),1,4)</f>
        <v>708.53886578082802</v>
      </c>
    </row>
    <row r="517" spans="4:12" x14ac:dyDescent="0.25">
      <c r="D517" s="1">
        <v>1314</v>
      </c>
      <c r="E517">
        <f>(INDEX(LINEST($B$3:$B$65,$C$3:$C$65^{1,2,3}),1)*D517^3)+(INDEX(LINEST($B$3:$B$65,$C$3:$C$65^{1,2,3}),1,2)*D517^2)+(INDEX(LINEST($B$3:$B$65,$C$3:$C$65^{1,2,3}),1,3)*D517^1)+INDEX(LINEST($B$3:$B$65,$C$3:$C$65^{1,2,3}),1,4)</f>
        <v>203.23174804200085</v>
      </c>
      <c r="K517" s="1">
        <v>1314</v>
      </c>
      <c r="L517">
        <f>(INDEX(LINEST($I$3:$I$228,$J$3:$J$228^{1,2,3}),1)*K517^3)+(INDEX(LINEST($I$3:$I$228,$J$3:$J$228^{1,2,3}),1,2)*K517^2)+(INDEX(LINEST($I$3:$I$228,$J$3:$J$228^{1,2,3}),1,3)*K517^1)+INDEX(LINEST($I$3:$I$228,$J$3:$J$228^{1,2,3}),1,4)</f>
        <v>706.30208617860171</v>
      </c>
    </row>
    <row r="518" spans="4:12" x14ac:dyDescent="0.25">
      <c r="D518" s="1">
        <v>1315</v>
      </c>
      <c r="E518">
        <f>(INDEX(LINEST($B$3:$B$65,$C$3:$C$65^{1,2,3}),1)*D518^3)+(INDEX(LINEST($B$3:$B$65,$C$3:$C$65^{1,2,3}),1,2)*D518^2)+(INDEX(LINEST($B$3:$B$65,$C$3:$C$65^{1,2,3}),1,3)*D518^1)+INDEX(LINEST($B$3:$B$65,$C$3:$C$65^{1,2,3}),1,4)</f>
        <v>202.59485553421314</v>
      </c>
      <c r="K518" s="1">
        <v>1315</v>
      </c>
      <c r="L518">
        <f>(INDEX(LINEST($I$3:$I$228,$J$3:$J$228^{1,2,3}),1)*K518^3)+(INDEX(LINEST($I$3:$I$228,$J$3:$J$228^{1,2,3}),1,2)*K518^2)+(INDEX(LINEST($I$3:$I$228,$J$3:$J$228^{1,2,3}),1,3)*K518^1)+INDEX(LINEST($I$3:$I$228,$J$3:$J$228^{1,2,3}),1,4)</f>
        <v>704.06249219958499</v>
      </c>
    </row>
    <row r="519" spans="4:12" x14ac:dyDescent="0.25">
      <c r="D519" s="1">
        <v>1316</v>
      </c>
      <c r="E519">
        <f>(INDEX(LINEST($B$3:$B$65,$C$3:$C$65^{1,2,3}),1)*D519^3)+(INDEX(LINEST($B$3:$B$65,$C$3:$C$65^{1,2,3}),1,2)*D519^2)+(INDEX(LINEST($B$3:$B$65,$C$3:$C$65^{1,2,3}),1,3)*D519^1)+INDEX(LINEST($B$3:$B$65,$C$3:$C$65^{1,2,3}),1,4)</f>
        <v>201.95717537422638</v>
      </c>
      <c r="K519" s="1">
        <v>1316</v>
      </c>
      <c r="L519">
        <f>(INDEX(LINEST($I$3:$I$228,$J$3:$J$228^{1,2,3}),1)*K519^3)+(INDEX(LINEST($I$3:$I$228,$J$3:$J$228^{1,2,3}),1,2)*K519^2)+(INDEX(LINEST($I$3:$I$228,$J$3:$J$228^{1,2,3}),1,3)*K519^1)+INDEX(LINEST($I$3:$I$228,$J$3:$J$228^{1,2,3}),1,4)</f>
        <v>701.82009012144681</v>
      </c>
    </row>
    <row r="520" spans="4:12" x14ac:dyDescent="0.25">
      <c r="D520" s="1">
        <v>1317</v>
      </c>
      <c r="E520">
        <f>(INDEX(LINEST($B$3:$B$65,$C$3:$C$65^{1,2,3}),1)*D520^3)+(INDEX(LINEST($B$3:$B$65,$C$3:$C$65^{1,2,3}),1,2)*D520^2)+(INDEX(LINEST($B$3:$B$65,$C$3:$C$65^{1,2,3}),1,3)*D520^1)+INDEX(LINEST($B$3:$B$65,$C$3:$C$65^{1,2,3}),1,4)</f>
        <v>201.31870953839484</v>
      </c>
      <c r="K520" s="1">
        <v>1317</v>
      </c>
      <c r="L520">
        <f>(INDEX(LINEST($I$3:$I$228,$J$3:$J$228^{1,2,3}),1)*K520^3)+(INDEX(LINEST($I$3:$I$228,$J$3:$J$228^{1,2,3}),1,2)*K520^2)+(INDEX(LINEST($I$3:$I$228,$J$3:$J$228^{1,2,3}),1,3)*K520^1)+INDEX(LINEST($I$3:$I$228,$J$3:$J$228^{1,2,3}),1,4)</f>
        <v>699.57488622186338</v>
      </c>
    </row>
    <row r="521" spans="4:12" x14ac:dyDescent="0.25">
      <c r="D521" s="1">
        <v>1318</v>
      </c>
      <c r="E521">
        <f>(INDEX(LINEST($B$3:$B$65,$C$3:$C$65^{1,2,3}),1)*D521^3)+(INDEX(LINEST($B$3:$B$65,$C$3:$C$65^{1,2,3}),1,2)*D521^2)+(INDEX(LINEST($B$3:$B$65,$C$3:$C$65^{1,2,3}),1,3)*D521^1)+INDEX(LINEST($B$3:$B$65,$C$3:$C$65^{1,2,3}),1,4)</f>
        <v>200.67946000307279</v>
      </c>
      <c r="K521" s="1">
        <v>1318</v>
      </c>
      <c r="L521">
        <f>(INDEX(LINEST($I$3:$I$228,$J$3:$J$228^{1,2,3}),1)*K521^3)+(INDEX(LINEST($I$3:$I$228,$J$3:$J$228^{1,2,3}),1,2)*K521^2)+(INDEX(LINEST($I$3:$I$228,$J$3:$J$228^{1,2,3}),1,3)*K521^1)+INDEX(LINEST($I$3:$I$228,$J$3:$J$228^{1,2,3}),1,4)</f>
        <v>697.32688677850729</v>
      </c>
    </row>
    <row r="522" spans="4:12" x14ac:dyDescent="0.25">
      <c r="D522" s="1">
        <v>1319</v>
      </c>
      <c r="E522">
        <f>(INDEX(LINEST($B$3:$B$65,$C$3:$C$65^{1,2,3}),1)*D522^3)+(INDEX(LINEST($B$3:$B$65,$C$3:$C$65^{1,2,3}),1,2)*D522^2)+(INDEX(LINEST($B$3:$B$65,$C$3:$C$65^{1,2,3}),1,3)*D522^1)+INDEX(LINEST($B$3:$B$65,$C$3:$C$65^{1,2,3}),1,4)</f>
        <v>200.03942874461495</v>
      </c>
      <c r="K522" s="1">
        <v>1319</v>
      </c>
      <c r="L522">
        <f>(INDEX(LINEST($I$3:$I$228,$J$3:$J$228^{1,2,3}),1)*K522^3)+(INDEX(LINEST($I$3:$I$228,$J$3:$J$228^{1,2,3}),1,2)*K522^2)+(INDEX(LINEST($I$3:$I$228,$J$3:$J$228^{1,2,3}),1,3)*K522^1)+INDEX(LINEST($I$3:$I$228,$J$3:$J$228^{1,2,3}),1,4)</f>
        <v>695.07609806905566</v>
      </c>
    </row>
    <row r="523" spans="4:12" x14ac:dyDescent="0.25">
      <c r="D523" s="1">
        <v>1320</v>
      </c>
      <c r="E523">
        <f>(INDEX(LINEST($B$3:$B$65,$C$3:$C$65^{1,2,3}),1)*D523^3)+(INDEX(LINEST($B$3:$B$65,$C$3:$C$65^{1,2,3}),1,2)*D523^2)+(INDEX(LINEST($B$3:$B$65,$C$3:$C$65^{1,2,3}),1,3)*D523^1)+INDEX(LINEST($B$3:$B$65,$C$3:$C$65^{1,2,3}),1,4)</f>
        <v>199.39861773937469</v>
      </c>
      <c r="K523" s="1">
        <v>1320</v>
      </c>
      <c r="L523">
        <f>(INDEX(LINEST($I$3:$I$228,$J$3:$J$228^{1,2,3}),1)*K523^3)+(INDEX(LINEST($I$3:$I$228,$J$3:$J$228^{1,2,3}),1,2)*K523^2)+(INDEX(LINEST($I$3:$I$228,$J$3:$J$228^{1,2,3}),1,3)*K523^1)+INDEX(LINEST($I$3:$I$228,$J$3:$J$228^{1,2,3}),1,4)</f>
        <v>692.82252637117472</v>
      </c>
    </row>
    <row r="524" spans="4:12" x14ac:dyDescent="0.25">
      <c r="D524" s="1">
        <v>1321</v>
      </c>
      <c r="E524">
        <f>(INDEX(LINEST($B$3:$B$65,$C$3:$C$65^{1,2,3}),1)*D524^3)+(INDEX(LINEST($B$3:$B$65,$C$3:$C$65^{1,2,3}),1,2)*D524^2)+(INDEX(LINEST($B$3:$B$65,$C$3:$C$65^{1,2,3}),1,3)*D524^1)+INDEX(LINEST($B$3:$B$65,$C$3:$C$65^{1,2,3}),1,4)</f>
        <v>198.75702896370672</v>
      </c>
      <c r="K524" s="1">
        <v>1321</v>
      </c>
      <c r="L524">
        <f>(INDEX(LINEST($I$3:$I$228,$J$3:$J$228^{1,2,3}),1)*K524^3)+(INDEX(LINEST($I$3:$I$228,$J$3:$J$228^{1,2,3}),1,2)*K524^2)+(INDEX(LINEST($I$3:$I$228,$J$3:$J$228^{1,2,3}),1,3)*K524^1)+INDEX(LINEST($I$3:$I$228,$J$3:$J$228^{1,2,3}),1,4)</f>
        <v>690.56617796254795</v>
      </c>
    </row>
    <row r="525" spans="4:12" x14ac:dyDescent="0.25">
      <c r="D525" s="1">
        <v>1322</v>
      </c>
      <c r="E525">
        <f>(INDEX(LINEST($B$3:$B$65,$C$3:$C$65^{1,2,3}),1)*D525^3)+(INDEX(LINEST($B$3:$B$65,$C$3:$C$65^{1,2,3}),1,2)*D525^2)+(INDEX(LINEST($B$3:$B$65,$C$3:$C$65^{1,2,3}),1,3)*D525^1)+INDEX(LINEST($B$3:$B$65,$C$3:$C$65^{1,2,3}),1,4)</f>
        <v>198.11466439396486</v>
      </c>
      <c r="K525" s="1">
        <v>1322</v>
      </c>
      <c r="L525">
        <f>(INDEX(LINEST($I$3:$I$228,$J$3:$J$228^{1,2,3}),1)*K525^3)+(INDEX(LINEST($I$3:$I$228,$J$3:$J$228^{1,2,3}),1,2)*K525^2)+(INDEX(LINEST($I$3:$I$228,$J$3:$J$228^{1,2,3}),1,3)*K525^1)+INDEX(LINEST($I$3:$I$228,$J$3:$J$228^{1,2,3}),1,4)</f>
        <v>688.30705912084159</v>
      </c>
    </row>
    <row r="526" spans="4:12" x14ac:dyDescent="0.25">
      <c r="D526" s="1">
        <v>1323</v>
      </c>
      <c r="E526">
        <f>(INDEX(LINEST($B$3:$B$65,$C$3:$C$65^{1,2,3}),1)*D526^3)+(INDEX(LINEST($B$3:$B$65,$C$3:$C$65^{1,2,3}),1,2)*D526^2)+(INDEX(LINEST($B$3:$B$65,$C$3:$C$65^{1,2,3}),1,3)*D526^1)+INDEX(LINEST($B$3:$B$65,$C$3:$C$65^{1,2,3}),1,4)</f>
        <v>197.47152600650429</v>
      </c>
      <c r="K526" s="1">
        <v>1323</v>
      </c>
      <c r="L526">
        <f>(INDEX(LINEST($I$3:$I$228,$J$3:$J$228^{1,2,3}),1)*K526^3)+(INDEX(LINEST($I$3:$I$228,$J$3:$J$228^{1,2,3}),1,2)*K526^2)+(INDEX(LINEST($I$3:$I$228,$J$3:$J$228^{1,2,3}),1,3)*K526^1)+INDEX(LINEST($I$3:$I$228,$J$3:$J$228^{1,2,3}),1,4)</f>
        <v>686.04517612373184</v>
      </c>
    </row>
    <row r="527" spans="4:12" x14ac:dyDescent="0.25">
      <c r="D527" s="1">
        <v>1324</v>
      </c>
      <c r="E527">
        <f>(INDEX(LINEST($B$3:$B$65,$C$3:$C$65^{1,2,3}),1)*D527^3)+(INDEX(LINEST($B$3:$B$65,$C$3:$C$65^{1,2,3}),1,2)*D527^2)+(INDEX(LINEST($B$3:$B$65,$C$3:$C$65^{1,2,3}),1,3)*D527^1)+INDEX(LINEST($B$3:$B$65,$C$3:$C$65^{1,2,3}),1,4)</f>
        <v>196.82761577767883</v>
      </c>
      <c r="K527" s="1">
        <v>1324</v>
      </c>
      <c r="L527">
        <f>(INDEX(LINEST($I$3:$I$228,$J$3:$J$228^{1,2,3}),1)*K527^3)+(INDEX(LINEST($I$3:$I$228,$J$3:$J$228^{1,2,3}),1,2)*K527^2)+(INDEX(LINEST($I$3:$I$228,$J$3:$J$228^{1,2,3}),1,3)*K527^1)+INDEX(LINEST($I$3:$I$228,$J$3:$J$228^{1,2,3}),1,4)</f>
        <v>683.7805352488931</v>
      </c>
    </row>
    <row r="528" spans="4:12" x14ac:dyDescent="0.25">
      <c r="D528" s="1">
        <v>1325</v>
      </c>
      <c r="E528">
        <f>(INDEX(LINEST($B$3:$B$65,$C$3:$C$65^{1,2,3}),1)*D528^3)+(INDEX(LINEST($B$3:$B$65,$C$3:$C$65^{1,2,3}),1,2)*D528^2)+(INDEX(LINEST($B$3:$B$65,$C$3:$C$65^{1,2,3}),1,3)*D528^1)+INDEX(LINEST($B$3:$B$65,$C$3:$C$65^{1,2,3}),1,4)</f>
        <v>196.18293568384183</v>
      </c>
      <c r="K528" s="1">
        <v>1325</v>
      </c>
      <c r="L528">
        <f>(INDEX(LINEST($I$3:$I$228,$J$3:$J$228^{1,2,3}),1)*K528^3)+(INDEX(LINEST($I$3:$I$228,$J$3:$J$228^{1,2,3}),1,2)*K528^2)+(INDEX(LINEST($I$3:$I$228,$J$3:$J$228^{1,2,3}),1,3)*K528^1)+INDEX(LINEST($I$3:$I$228,$J$3:$J$228^{1,2,3}),1,4)</f>
        <v>681.51314277399888</v>
      </c>
    </row>
    <row r="529" spans="4:12" x14ac:dyDescent="0.25">
      <c r="D529" s="1">
        <v>1326</v>
      </c>
      <c r="E529">
        <f>(INDEX(LINEST($B$3:$B$65,$C$3:$C$65^{1,2,3}),1)*D529^3)+(INDEX(LINEST($B$3:$B$65,$C$3:$C$65^{1,2,3}),1,2)*D529^2)+(INDEX(LINEST($B$3:$B$65,$C$3:$C$65^{1,2,3}),1,3)*D529^1)+INDEX(LINEST($B$3:$B$65,$C$3:$C$65^{1,2,3}),1,4)</f>
        <v>195.53748770134894</v>
      </c>
      <c r="K529" s="1">
        <v>1326</v>
      </c>
      <c r="L529">
        <f>(INDEX(LINEST($I$3:$I$228,$J$3:$J$228^{1,2,3}),1)*K529^3)+(INDEX(LINEST($I$3:$I$228,$J$3:$J$228^{1,2,3}),1,2)*K529^2)+(INDEX(LINEST($I$3:$I$228,$J$3:$J$228^{1,2,3}),1,3)*K529^1)+INDEX(LINEST($I$3:$I$228,$J$3:$J$228^{1,2,3}),1,4)</f>
        <v>679.24300497672539</v>
      </c>
    </row>
    <row r="530" spans="4:12" x14ac:dyDescent="0.25">
      <c r="D530" s="1">
        <v>1327</v>
      </c>
      <c r="E530">
        <f>(INDEX(LINEST($B$3:$B$65,$C$3:$C$65^{1,2,3}),1)*D530^3)+(INDEX(LINEST($B$3:$B$65,$C$3:$C$65^{1,2,3}),1,2)*D530^2)+(INDEX(LINEST($B$3:$B$65,$C$3:$C$65^{1,2,3}),1,3)*D530^1)+INDEX(LINEST($B$3:$B$65,$C$3:$C$65^{1,2,3}),1,4)</f>
        <v>194.89127380655441</v>
      </c>
      <c r="K530" s="1">
        <v>1327</v>
      </c>
      <c r="L530">
        <f>(INDEX(LINEST($I$3:$I$228,$J$3:$J$228^{1,2,3}),1)*K530^3)+(INDEX(LINEST($I$3:$I$228,$J$3:$J$228^{1,2,3}),1,2)*K530^2)+(INDEX(LINEST($I$3:$I$228,$J$3:$J$228^{1,2,3}),1,3)*K530^1)+INDEX(LINEST($I$3:$I$228,$J$3:$J$228^{1,2,3}),1,4)</f>
        <v>676.97012813473975</v>
      </c>
    </row>
    <row r="531" spans="4:12" x14ac:dyDescent="0.25">
      <c r="D531" s="1">
        <v>1328</v>
      </c>
      <c r="E531">
        <f>(INDEX(LINEST($B$3:$B$65,$C$3:$C$65^{1,2,3}),1)*D531^3)+(INDEX(LINEST($B$3:$B$65,$C$3:$C$65^{1,2,3}),1,2)*D531^2)+(INDEX(LINEST($B$3:$B$65,$C$3:$C$65^{1,2,3}),1,3)*D531^1)+INDEX(LINEST($B$3:$B$65,$C$3:$C$65^{1,2,3}),1,4)</f>
        <v>194.2442959758107</v>
      </c>
      <c r="K531" s="1">
        <v>1328</v>
      </c>
      <c r="L531">
        <f>(INDEX(LINEST($I$3:$I$228,$J$3:$J$228^{1,2,3}),1)*K531^3)+(INDEX(LINEST($I$3:$I$228,$J$3:$J$228^{1,2,3}),1,2)*K531^2)+(INDEX(LINEST($I$3:$I$228,$J$3:$J$228^{1,2,3}),1,3)*K531^1)+INDEX(LINEST($I$3:$I$228,$J$3:$J$228^{1,2,3}),1,4)</f>
        <v>674.69451852572274</v>
      </c>
    </row>
    <row r="532" spans="4:12" x14ac:dyDescent="0.25">
      <c r="D532" s="1">
        <v>1329</v>
      </c>
      <c r="E532">
        <f>(INDEX(LINEST($B$3:$B$65,$C$3:$C$65^{1,2,3}),1)*D532^3)+(INDEX(LINEST($B$3:$B$65,$C$3:$C$65^{1,2,3}),1,2)*D532^2)+(INDEX(LINEST($B$3:$B$65,$C$3:$C$65^{1,2,3}),1,3)*D532^1)+INDEX(LINEST($B$3:$B$65,$C$3:$C$65^{1,2,3}),1,4)</f>
        <v>193.59655618547436</v>
      </c>
      <c r="K532" s="1">
        <v>1329</v>
      </c>
      <c r="L532">
        <f>(INDEX(LINEST($I$3:$I$228,$J$3:$J$228^{1,2,3}),1)*K532^3)+(INDEX(LINEST($I$3:$I$228,$J$3:$J$228^{1,2,3}),1,2)*K532^2)+(INDEX(LINEST($I$3:$I$228,$J$3:$J$228^{1,2,3}),1,3)*K532^1)+INDEX(LINEST($I$3:$I$228,$J$3:$J$228^{1,2,3}),1,4)</f>
        <v>672.41618242734421</v>
      </c>
    </row>
    <row r="533" spans="4:12" x14ac:dyDescent="0.25">
      <c r="D533" s="1">
        <v>1330</v>
      </c>
      <c r="E533">
        <f>(INDEX(LINEST($B$3:$B$65,$C$3:$C$65^{1,2,3}),1)*D533^3)+(INDEX(LINEST($B$3:$B$65,$C$3:$C$65^{1,2,3}),1,2)*D533^2)+(INDEX(LINEST($B$3:$B$65,$C$3:$C$65^{1,2,3}),1,3)*D533^1)+INDEX(LINEST($B$3:$B$65,$C$3:$C$65^{1,2,3}),1,4)</f>
        <v>192.94805641189782</v>
      </c>
      <c r="K533" s="1">
        <v>1330</v>
      </c>
      <c r="L533">
        <f>(INDEX(LINEST($I$3:$I$228,$J$3:$J$228^{1,2,3}),1)*K533^3)+(INDEX(LINEST($I$3:$I$228,$J$3:$J$228^{1,2,3}),1,2)*K533^2)+(INDEX(LINEST($I$3:$I$228,$J$3:$J$228^{1,2,3}),1,3)*K533^1)+INDEX(LINEST($I$3:$I$228,$J$3:$J$228^{1,2,3}),1,4)</f>
        <v>670.13512611727947</v>
      </c>
    </row>
    <row r="534" spans="4:12" x14ac:dyDescent="0.25">
      <c r="D534" s="1">
        <v>1331</v>
      </c>
      <c r="E534">
        <f>(INDEX(LINEST($B$3:$B$65,$C$3:$C$65^{1,2,3}),1)*D534^3)+(INDEX(LINEST($B$3:$B$65,$C$3:$C$65^{1,2,3}),1,2)*D534^2)+(INDEX(LINEST($B$3:$B$65,$C$3:$C$65^{1,2,3}),1,3)*D534^1)+INDEX(LINEST($B$3:$B$65,$C$3:$C$65^{1,2,3}),1,4)</f>
        <v>192.29879863143674</v>
      </c>
      <c r="K534" s="1">
        <v>1331</v>
      </c>
      <c r="L534">
        <f>(INDEX(LINEST($I$3:$I$228,$J$3:$J$228^{1,2,3}),1)*K534^3)+(INDEX(LINEST($I$3:$I$228,$J$3:$J$228^{1,2,3}),1,2)*K534^2)+(INDEX(LINEST($I$3:$I$228,$J$3:$J$228^{1,2,3}),1,3)*K534^1)+INDEX(LINEST($I$3:$I$228,$J$3:$J$228^{1,2,3}),1,4)</f>
        <v>667.85135587320019</v>
      </c>
    </row>
    <row r="535" spans="4:12" x14ac:dyDescent="0.25">
      <c r="D535" s="1">
        <v>1332</v>
      </c>
      <c r="E535">
        <f>(INDEX(LINEST($B$3:$B$65,$C$3:$C$65^{1,2,3}),1)*D535^3)+(INDEX(LINEST($B$3:$B$65,$C$3:$C$65^{1,2,3}),1,2)*D535^2)+(INDEX(LINEST($B$3:$B$65,$C$3:$C$65^{1,2,3}),1,3)*D535^1)+INDEX(LINEST($B$3:$B$65,$C$3:$C$65^{1,2,3}),1,4)</f>
        <v>191.64878482044446</v>
      </c>
      <c r="K535" s="1">
        <v>1332</v>
      </c>
      <c r="L535">
        <f>(INDEX(LINEST($I$3:$I$228,$J$3:$J$228^{1,2,3}),1)*K535^3)+(INDEX(LINEST($I$3:$I$228,$J$3:$J$228^{1,2,3}),1,2)*K535^2)+(INDEX(LINEST($I$3:$I$228,$J$3:$J$228^{1,2,3}),1,3)*K535^1)+INDEX(LINEST($I$3:$I$228,$J$3:$J$228^{1,2,3}),1,4)</f>
        <v>665.56487797278533</v>
      </c>
    </row>
    <row r="536" spans="4:12" x14ac:dyDescent="0.25">
      <c r="D536" s="1">
        <v>1333</v>
      </c>
      <c r="E536">
        <f>(INDEX(LINEST($B$3:$B$65,$C$3:$C$65^{1,2,3}),1)*D536^3)+(INDEX(LINEST($B$3:$B$65,$C$3:$C$65^{1,2,3}),1,2)*D536^2)+(INDEX(LINEST($B$3:$B$65,$C$3:$C$65^{1,2,3}),1,3)*D536^1)+INDEX(LINEST($B$3:$B$65,$C$3:$C$65^{1,2,3}),1,4)</f>
        <v>190.99801695527572</v>
      </c>
      <c r="K536" s="1">
        <v>1333</v>
      </c>
      <c r="L536">
        <f>(INDEX(LINEST($I$3:$I$228,$J$3:$J$228^{1,2,3}),1)*K536^3)+(INDEX(LINEST($I$3:$I$228,$J$3:$J$228^{1,2,3}),1,2)*K536^2)+(INDEX(LINEST($I$3:$I$228,$J$3:$J$228^{1,2,3}),1,3)*K536^1)+INDEX(LINEST($I$3:$I$228,$J$3:$J$228^{1,2,3}),1,4)</f>
        <v>663.27569869370109</v>
      </c>
    </row>
    <row r="537" spans="4:12" x14ac:dyDescent="0.25">
      <c r="D537" s="1">
        <v>1334</v>
      </c>
      <c r="E537">
        <f>(INDEX(LINEST($B$3:$B$65,$C$3:$C$65^{1,2,3}),1)*D537^3)+(INDEX(LINEST($B$3:$B$65,$C$3:$C$65^{1,2,3}),1,2)*D537^2)+(INDEX(LINEST($B$3:$B$65,$C$3:$C$65^{1,2,3}),1,3)*D537^1)+INDEX(LINEST($B$3:$B$65,$C$3:$C$65^{1,2,3}),1,4)</f>
        <v>190.34649701228477</v>
      </c>
      <c r="K537" s="1">
        <v>1334</v>
      </c>
      <c r="L537">
        <f>(INDEX(LINEST($I$3:$I$228,$J$3:$J$228^{1,2,3}),1)*K537^3)+(INDEX(LINEST($I$3:$I$228,$J$3:$J$228^{1,2,3}),1,2)*K537^2)+(INDEX(LINEST($I$3:$I$228,$J$3:$J$228^{1,2,3}),1,3)*K537^1)+INDEX(LINEST($I$3:$I$228,$J$3:$J$228^{1,2,3}),1,4)</f>
        <v>660.98382431362734</v>
      </c>
    </row>
    <row r="538" spans="4:12" x14ac:dyDescent="0.25">
      <c r="D538" s="1">
        <v>1335</v>
      </c>
      <c r="E538">
        <f>(INDEX(LINEST($B$3:$B$65,$C$3:$C$65^{1,2,3}),1)*D538^3)+(INDEX(LINEST($B$3:$B$65,$C$3:$C$65^{1,2,3}),1,2)*D538^2)+(INDEX(LINEST($B$3:$B$65,$C$3:$C$65^{1,2,3}),1,3)*D538^1)+INDEX(LINEST($B$3:$B$65,$C$3:$C$65^{1,2,3}),1,4)</f>
        <v>189.69422696782544</v>
      </c>
      <c r="K538" s="1">
        <v>1335</v>
      </c>
      <c r="L538">
        <f>(INDEX(LINEST($I$3:$I$228,$J$3:$J$228^{1,2,3}),1)*K538^3)+(INDEX(LINEST($I$3:$I$228,$J$3:$J$228^{1,2,3}),1,2)*K538^2)+(INDEX(LINEST($I$3:$I$228,$J$3:$J$228^{1,2,3}),1,3)*K538^1)+INDEX(LINEST($I$3:$I$228,$J$3:$J$228^{1,2,3}),1,4)</f>
        <v>658.68926111023757</v>
      </c>
    </row>
    <row r="539" spans="4:12" x14ac:dyDescent="0.25">
      <c r="D539" s="1">
        <v>1336</v>
      </c>
      <c r="E539">
        <f>(INDEX(LINEST($B$3:$B$65,$C$3:$C$65^{1,2,3}),1)*D539^3)+(INDEX(LINEST($B$3:$B$65,$C$3:$C$65^{1,2,3}),1,2)*D539^2)+(INDEX(LINEST($B$3:$B$65,$C$3:$C$65^{1,2,3}),1,3)*D539^1)+INDEX(LINEST($B$3:$B$65,$C$3:$C$65^{1,2,3}),1,4)</f>
        <v>189.04120879825246</v>
      </c>
      <c r="K539" s="1">
        <v>1336</v>
      </c>
      <c r="L539">
        <f>(INDEX(LINEST($I$3:$I$228,$J$3:$J$228^{1,2,3}),1)*K539^3)+(INDEX(LINEST($I$3:$I$228,$J$3:$J$228^{1,2,3}),1,2)*K539^2)+(INDEX(LINEST($I$3:$I$228,$J$3:$J$228^{1,2,3}),1,3)*K539^1)+INDEX(LINEST($I$3:$I$228,$J$3:$J$228^{1,2,3}),1,4)</f>
        <v>656.39201536120072</v>
      </c>
    </row>
    <row r="540" spans="4:12" x14ac:dyDescent="0.25">
      <c r="D540" s="1">
        <v>1337</v>
      </c>
      <c r="E540">
        <f>(INDEX(LINEST($B$3:$B$65,$C$3:$C$65^{1,2,3}),1)*D540^3)+(INDEX(LINEST($B$3:$B$65,$C$3:$C$65^{1,2,3}),1,2)*D540^2)+(INDEX(LINEST($B$3:$B$65,$C$3:$C$65^{1,2,3}),1,3)*D540^1)+INDEX(LINEST($B$3:$B$65,$C$3:$C$65^{1,2,3}),1,4)</f>
        <v>188.38744447991962</v>
      </c>
      <c r="K540" s="1">
        <v>1337</v>
      </c>
      <c r="L540">
        <f>(INDEX(LINEST($I$3:$I$228,$J$3:$J$228^{1,2,3}),1)*K540^3)+(INDEX(LINEST($I$3:$I$228,$J$3:$J$228^{1,2,3}),1,2)*K540^2)+(INDEX(LINEST($I$3:$I$228,$J$3:$J$228^{1,2,3}),1,3)*K540^1)+INDEX(LINEST($I$3:$I$228,$J$3:$J$228^{1,2,3}),1,4)</f>
        <v>654.09209334419666</v>
      </c>
    </row>
    <row r="541" spans="4:12" x14ac:dyDescent="0.25">
      <c r="D541" s="1">
        <v>1338</v>
      </c>
      <c r="E541">
        <f>(INDEX(LINEST($B$3:$B$65,$C$3:$C$65^{1,2,3}),1)*D541^3)+(INDEX(LINEST($B$3:$B$65,$C$3:$C$65^{1,2,3}),1,2)*D541^2)+(INDEX(LINEST($B$3:$B$65,$C$3:$C$65^{1,2,3}),1,3)*D541^1)+INDEX(LINEST($B$3:$B$65,$C$3:$C$65^{1,2,3}),1,4)</f>
        <v>187.73293598918167</v>
      </c>
      <c r="K541" s="1">
        <v>1338</v>
      </c>
      <c r="L541">
        <f>(INDEX(LINEST($I$3:$I$228,$J$3:$J$228^{1,2,3}),1)*K541^3)+(INDEX(LINEST($I$3:$I$228,$J$3:$J$228^{1,2,3}),1,2)*K541^2)+(INDEX(LINEST($I$3:$I$228,$J$3:$J$228^{1,2,3}),1,3)*K541^1)+INDEX(LINEST($I$3:$I$228,$J$3:$J$228^{1,2,3}),1,4)</f>
        <v>651.78950133689523</v>
      </c>
    </row>
    <row r="542" spans="4:12" x14ac:dyDescent="0.25">
      <c r="D542" s="1">
        <v>1339</v>
      </c>
      <c r="E542">
        <f>(INDEX(LINEST($B$3:$B$65,$C$3:$C$65^{1,2,3}),1)*D542^3)+(INDEX(LINEST($B$3:$B$65,$C$3:$C$65^{1,2,3}),1,2)*D542^2)+(INDEX(LINEST($B$3:$B$65,$C$3:$C$65^{1,2,3}),1,3)*D542^1)+INDEX(LINEST($B$3:$B$65,$C$3:$C$65^{1,2,3}),1,4)</f>
        <v>187.07768530239287</v>
      </c>
      <c r="K542" s="1">
        <v>1339</v>
      </c>
      <c r="L542">
        <f>(INDEX(LINEST($I$3:$I$228,$J$3:$J$228^{1,2,3}),1)*K542^3)+(INDEX(LINEST($I$3:$I$228,$J$3:$J$228^{1,2,3}),1,2)*K542^2)+(INDEX(LINEST($I$3:$I$228,$J$3:$J$228^{1,2,3}),1,3)*K542^1)+INDEX(LINEST($I$3:$I$228,$J$3:$J$228^{1,2,3}),1,4)</f>
        <v>649.48424561697266</v>
      </c>
    </row>
    <row r="543" spans="4:12" x14ac:dyDescent="0.25">
      <c r="D543" s="1">
        <v>1340</v>
      </c>
      <c r="E543">
        <f>(INDEX(LINEST($B$3:$B$65,$C$3:$C$65^{1,2,3}),1)*D543^3)+(INDEX(LINEST($B$3:$B$65,$C$3:$C$65^{1,2,3}),1,2)*D543^2)+(INDEX(LINEST($B$3:$B$65,$C$3:$C$65^{1,2,3}),1,3)*D543^1)+INDEX(LINEST($B$3:$B$65,$C$3:$C$65^{1,2,3}),1,4)</f>
        <v>186.42169439590702</v>
      </c>
      <c r="K543" s="1">
        <v>1340</v>
      </c>
      <c r="L543">
        <f>(INDEX(LINEST($I$3:$I$228,$J$3:$J$228^{1,2,3}),1)*K543^3)+(INDEX(LINEST($I$3:$I$228,$J$3:$J$228^{1,2,3}),1,2)*K543^2)+(INDEX(LINEST($I$3:$I$228,$J$3:$J$228^{1,2,3}),1,3)*K543^1)+INDEX(LINEST($I$3:$I$228,$J$3:$J$228^{1,2,3}),1,4)</f>
        <v>647.17633246209789</v>
      </c>
    </row>
    <row r="544" spans="4:12" x14ac:dyDescent="0.25">
      <c r="D544" s="1">
        <v>1341</v>
      </c>
      <c r="E544">
        <f>(INDEX(LINEST($B$3:$B$65,$C$3:$C$65^{1,2,3}),1)*D544^3)+(INDEX(LINEST($B$3:$B$65,$C$3:$C$65^{1,2,3}),1,2)*D544^2)+(INDEX(LINEST($B$3:$B$65,$C$3:$C$65^{1,2,3}),1,3)*D544^1)+INDEX(LINEST($B$3:$B$65,$C$3:$C$65^{1,2,3}),1,4)</f>
        <v>185.76496524607842</v>
      </c>
      <c r="K544" s="1">
        <v>1341</v>
      </c>
      <c r="L544">
        <f>(INDEX(LINEST($I$3:$I$228,$J$3:$J$228^{1,2,3}),1)*K544^3)+(INDEX(LINEST($I$3:$I$228,$J$3:$J$228^{1,2,3}),1,2)*K544^2)+(INDEX(LINEST($I$3:$I$228,$J$3:$J$228^{1,2,3}),1,3)*K544^1)+INDEX(LINEST($I$3:$I$228,$J$3:$J$228^{1,2,3}),1,4)</f>
        <v>644.86576814995169</v>
      </c>
    </row>
    <row r="545" spans="4:12" x14ac:dyDescent="0.25">
      <c r="D545" s="1">
        <v>1342</v>
      </c>
      <c r="E545">
        <f>(INDEX(LINEST($B$3:$B$65,$C$3:$C$65^{1,2,3}),1)*D545^3)+(INDEX(LINEST($B$3:$B$65,$C$3:$C$65^{1,2,3}),1,2)*D545^2)+(INDEX(LINEST($B$3:$B$65,$C$3:$C$65^{1,2,3}),1,3)*D545^1)+INDEX(LINEST($B$3:$B$65,$C$3:$C$65^{1,2,3}),1,4)</f>
        <v>185.10749982926131</v>
      </c>
      <c r="K545" s="1">
        <v>1342</v>
      </c>
      <c r="L545">
        <f>(INDEX(LINEST($I$3:$I$228,$J$3:$J$228^{1,2,3}),1)*K545^3)+(INDEX(LINEST($I$3:$I$228,$J$3:$J$228^{1,2,3}),1,2)*K545^2)+(INDEX(LINEST($I$3:$I$228,$J$3:$J$228^{1,2,3}),1,3)*K545^1)+INDEX(LINEST($I$3:$I$228,$J$3:$J$228^{1,2,3}),1,4)</f>
        <v>642.5525589582021</v>
      </c>
    </row>
    <row r="546" spans="4:12" x14ac:dyDescent="0.25">
      <c r="D546" s="1">
        <v>1343</v>
      </c>
      <c r="E546">
        <f>(INDEX(LINEST($B$3:$B$65,$C$3:$C$65^{1,2,3}),1)*D546^3)+(INDEX(LINEST($B$3:$B$65,$C$3:$C$65^{1,2,3}),1,2)*D546^2)+(INDEX(LINEST($B$3:$B$65,$C$3:$C$65^{1,2,3}),1,3)*D546^1)+INDEX(LINEST($B$3:$B$65,$C$3:$C$65^{1,2,3}),1,4)</f>
        <v>184.44930012181089</v>
      </c>
      <c r="K546" s="1">
        <v>1343</v>
      </c>
      <c r="L546">
        <f>(INDEX(LINEST($I$3:$I$228,$J$3:$J$228^{1,2,3}),1)*K546^3)+(INDEX(LINEST($I$3:$I$228,$J$3:$J$228^{1,2,3}),1,2)*K546^2)+(INDEX(LINEST($I$3:$I$228,$J$3:$J$228^{1,2,3}),1,3)*K546^1)+INDEX(LINEST($I$3:$I$228,$J$3:$J$228^{1,2,3}),1,4)</f>
        <v>640.23671116452624</v>
      </c>
    </row>
    <row r="547" spans="4:12" x14ac:dyDescent="0.25">
      <c r="D547" s="1">
        <v>1344</v>
      </c>
      <c r="E547">
        <f>(INDEX(LINEST($B$3:$B$65,$C$3:$C$65^{1,2,3}),1)*D547^3)+(INDEX(LINEST($B$3:$B$65,$C$3:$C$65^{1,2,3}),1,2)*D547^2)+(INDEX(LINEST($B$3:$B$65,$C$3:$C$65^{1,2,3}),1,3)*D547^1)+INDEX(LINEST($B$3:$B$65,$C$3:$C$65^{1,2,3}),1,4)</f>
        <v>183.79036810008006</v>
      </c>
      <c r="K547" s="1">
        <v>1344</v>
      </c>
      <c r="L547">
        <f>(INDEX(LINEST($I$3:$I$228,$J$3:$J$228^{1,2,3}),1)*K547^3)+(INDEX(LINEST($I$3:$I$228,$J$3:$J$228^{1,2,3}),1,2)*K547^2)+(INDEX(LINEST($I$3:$I$228,$J$3:$J$228^{1,2,3}),1,3)*K547^1)+INDEX(LINEST($I$3:$I$228,$J$3:$J$228^{1,2,3}),1,4)</f>
        <v>637.91823104659579</v>
      </c>
    </row>
    <row r="548" spans="4:12" x14ac:dyDescent="0.25">
      <c r="D548" s="1">
        <v>1345</v>
      </c>
      <c r="E548">
        <f>(INDEX(LINEST($B$3:$B$65,$C$3:$C$65^{1,2,3}),1)*D548^3)+(INDEX(LINEST($B$3:$B$65,$C$3:$C$65^{1,2,3}),1,2)*D548^2)+(INDEX(LINEST($B$3:$B$65,$C$3:$C$65^{1,2,3}),1,3)*D548^1)+INDEX(LINEST($B$3:$B$65,$C$3:$C$65^{1,2,3}),1,4)</f>
        <v>183.13070574042399</v>
      </c>
      <c r="K548" s="1">
        <v>1345</v>
      </c>
      <c r="L548">
        <f>(INDEX(LINEST($I$3:$I$228,$J$3:$J$228^{1,2,3}),1)*K548^3)+(INDEX(LINEST($I$3:$I$228,$J$3:$J$228^{1,2,3}),1,2)*K548^2)+(INDEX(LINEST($I$3:$I$228,$J$3:$J$228^{1,2,3}),1,3)*K548^1)+INDEX(LINEST($I$3:$I$228,$J$3:$J$228^{1,2,3}),1,4)</f>
        <v>635.59712488208697</v>
      </c>
    </row>
    <row r="549" spans="4:12" x14ac:dyDescent="0.25">
      <c r="D549" s="1">
        <v>1346</v>
      </c>
      <c r="E549">
        <f>(INDEX(LINEST($B$3:$B$65,$C$3:$C$65^{1,2,3}),1)*D549^3)+(INDEX(LINEST($B$3:$B$65,$C$3:$C$65^{1,2,3}),1,2)*D549^2)+(INDEX(LINEST($B$3:$B$65,$C$3:$C$65^{1,2,3}),1,3)*D549^1)+INDEX(LINEST($B$3:$B$65,$C$3:$C$65^{1,2,3}),1,4)</f>
        <v>182.47031501919651</v>
      </c>
      <c r="K549" s="1">
        <v>1346</v>
      </c>
      <c r="L549">
        <f>(INDEX(LINEST($I$3:$I$228,$J$3:$J$228^{1,2,3}),1)*K549^3)+(INDEX(LINEST($I$3:$I$228,$J$3:$J$228^{1,2,3}),1,2)*K549^2)+(INDEX(LINEST($I$3:$I$228,$J$3:$J$228^{1,2,3}),1,3)*K549^1)+INDEX(LINEST($I$3:$I$228,$J$3:$J$228^{1,2,3}),1,4)</f>
        <v>633.27339894867055</v>
      </c>
    </row>
    <row r="550" spans="4:12" x14ac:dyDescent="0.25">
      <c r="D550" s="1">
        <v>1347</v>
      </c>
      <c r="E550">
        <f>(INDEX(LINEST($B$3:$B$65,$C$3:$C$65^{1,2,3}),1)*D550^3)+(INDEX(LINEST($B$3:$B$65,$C$3:$C$65^{1,2,3}),1,2)*D550^2)+(INDEX(LINEST($B$3:$B$65,$C$3:$C$65^{1,2,3}),1,3)*D550^1)+INDEX(LINEST($B$3:$B$65,$C$3:$C$65^{1,2,3}),1,4)</f>
        <v>181.80919791275278</v>
      </c>
      <c r="K550" s="1">
        <v>1347</v>
      </c>
      <c r="L550">
        <f>(INDEX(LINEST($I$3:$I$228,$J$3:$J$228^{1,2,3}),1)*K550^3)+(INDEX(LINEST($I$3:$I$228,$J$3:$J$228^{1,2,3}),1,2)*K550^2)+(INDEX(LINEST($I$3:$I$228,$J$3:$J$228^{1,2,3}),1,3)*K550^1)+INDEX(LINEST($I$3:$I$228,$J$3:$J$228^{1,2,3}),1,4)</f>
        <v>630.94705952402273</v>
      </c>
    </row>
    <row r="551" spans="4:12" x14ac:dyDescent="0.25">
      <c r="D551" s="1">
        <v>1348</v>
      </c>
      <c r="E551">
        <f>(INDEX(LINEST($B$3:$B$65,$C$3:$C$65^{1,2,3}),1)*D551^3)+(INDEX(LINEST($B$3:$B$65,$C$3:$C$65^{1,2,3}),1,2)*D551^2)+(INDEX(LINEST($B$3:$B$65,$C$3:$C$65^{1,2,3}),1,3)*D551^1)+INDEX(LINEST($B$3:$B$65,$C$3:$C$65^{1,2,3}),1,4)</f>
        <v>181.14735639744572</v>
      </c>
      <c r="K551" s="1">
        <v>1348</v>
      </c>
      <c r="L551">
        <f>(INDEX(LINEST($I$3:$I$228,$J$3:$J$228^{1,2,3}),1)*K551^3)+(INDEX(LINEST($I$3:$I$228,$J$3:$J$228^{1,2,3}),1,2)*K551^2)+(INDEX(LINEST($I$3:$I$228,$J$3:$J$228^{1,2,3}),1,3)*K551^1)+INDEX(LINEST($I$3:$I$228,$J$3:$J$228^{1,2,3}),1,4)</f>
        <v>628.61811288581885</v>
      </c>
    </row>
    <row r="552" spans="4:12" x14ac:dyDescent="0.25">
      <c r="D552" s="1">
        <v>1349</v>
      </c>
      <c r="E552">
        <f>(INDEX(LINEST($B$3:$B$65,$C$3:$C$65^{1,2,3}),1)*D552^3)+(INDEX(LINEST($B$3:$B$65,$C$3:$C$65^{1,2,3}),1,2)*D552^2)+(INDEX(LINEST($B$3:$B$65,$C$3:$C$65^{1,2,3}),1,3)*D552^1)+INDEX(LINEST($B$3:$B$65,$C$3:$C$65^{1,2,3}),1,4)</f>
        <v>180.48479244963005</v>
      </c>
      <c r="K552" s="1">
        <v>1349</v>
      </c>
      <c r="L552">
        <f>(INDEX(LINEST($I$3:$I$228,$J$3:$J$228^{1,2,3}),1)*K552^3)+(INDEX(LINEST($I$3:$I$228,$J$3:$J$228^{1,2,3}),1,2)*K552^2)+(INDEX(LINEST($I$3:$I$228,$J$3:$J$228^{1,2,3}),1,3)*K552^1)+INDEX(LINEST($I$3:$I$228,$J$3:$J$228^{1,2,3}),1,4)</f>
        <v>626.28656531172783</v>
      </c>
    </row>
    <row r="553" spans="4:12" x14ac:dyDescent="0.25">
      <c r="D553" s="1">
        <v>1350</v>
      </c>
      <c r="E553">
        <f>(INDEX(LINEST($B$3:$B$65,$C$3:$C$65^{1,2,3}),1)*D553^3)+(INDEX(LINEST($B$3:$B$65,$C$3:$C$65^{1,2,3}),1,2)*D553^2)+(INDEX(LINEST($B$3:$B$65,$C$3:$C$65^{1,2,3}),1,3)*D553^1)+INDEX(LINEST($B$3:$B$65,$C$3:$C$65^{1,2,3}),1,4)</f>
        <v>179.82150804566049</v>
      </c>
      <c r="K553" s="1">
        <v>1350</v>
      </c>
      <c r="L553">
        <f>(INDEX(LINEST($I$3:$I$228,$J$3:$J$228^{1,2,3}),1)*K553^3)+(INDEX(LINEST($I$3:$I$228,$J$3:$J$228^{1,2,3}),1,2)*K553^2)+(INDEX(LINEST($I$3:$I$228,$J$3:$J$228^{1,2,3}),1,3)*K553^1)+INDEX(LINEST($I$3:$I$228,$J$3:$J$228^{1,2,3}),1,4)</f>
        <v>623.9524230794259</v>
      </c>
    </row>
    <row r="554" spans="4:12" x14ac:dyDescent="0.25">
      <c r="D554" s="1">
        <v>1351</v>
      </c>
      <c r="E554">
        <f>(INDEX(LINEST($B$3:$B$65,$C$3:$C$65^{1,2,3}),1)*D554^3)+(INDEX(LINEST($B$3:$B$65,$C$3:$C$65^{1,2,3}),1,2)*D554^2)+(INDEX(LINEST($B$3:$B$65,$C$3:$C$65^{1,2,3}),1,3)*D554^1)+INDEX(LINEST($B$3:$B$65,$C$3:$C$65^{1,2,3}),1,4)</f>
        <v>179.15750516189087</v>
      </c>
      <c r="K554" s="1">
        <v>1351</v>
      </c>
      <c r="L554">
        <f>(INDEX(LINEST($I$3:$I$228,$J$3:$J$228^{1,2,3}),1)*K554^3)+(INDEX(LINEST($I$3:$I$228,$J$3:$J$228^{1,2,3}),1,2)*K554^2)+(INDEX(LINEST($I$3:$I$228,$J$3:$J$228^{1,2,3}),1,3)*K554^1)+INDEX(LINEST($I$3:$I$228,$J$3:$J$228^{1,2,3}),1,4)</f>
        <v>621.61569246658746</v>
      </c>
    </row>
    <row r="555" spans="4:12" x14ac:dyDescent="0.25">
      <c r="D555" s="1">
        <v>1352</v>
      </c>
      <c r="E555">
        <f>(INDEX(LINEST($B$3:$B$65,$C$3:$C$65^{1,2,3}),1)*D555^3)+(INDEX(LINEST($B$3:$B$65,$C$3:$C$65^{1,2,3}),1,2)*D555^2)+(INDEX(LINEST($B$3:$B$65,$C$3:$C$65^{1,2,3}),1,3)*D555^1)+INDEX(LINEST($B$3:$B$65,$C$3:$C$65^{1,2,3}),1,4)</f>
        <v>178.49278577467544</v>
      </c>
      <c r="K555" s="1">
        <v>1352</v>
      </c>
      <c r="L555">
        <f>(INDEX(LINEST($I$3:$I$228,$J$3:$J$228^{1,2,3}),1)*K555^3)+(INDEX(LINEST($I$3:$I$228,$J$3:$J$228^{1,2,3}),1,2)*K555^2)+(INDEX(LINEST($I$3:$I$228,$J$3:$J$228^{1,2,3}),1,3)*K555^1)+INDEX(LINEST($I$3:$I$228,$J$3:$J$228^{1,2,3}),1,4)</f>
        <v>619.27637975088783</v>
      </c>
    </row>
    <row r="556" spans="4:12" x14ac:dyDescent="0.25">
      <c r="D556" s="1">
        <v>1353</v>
      </c>
      <c r="E556">
        <f>(INDEX(LINEST($B$3:$B$65,$C$3:$C$65^{1,2,3}),1)*D556^3)+(INDEX(LINEST($B$3:$B$65,$C$3:$C$65^{1,2,3}),1,2)*D556^2)+(INDEX(LINEST($B$3:$B$65,$C$3:$C$65^{1,2,3}),1,3)*D556^1)+INDEX(LINEST($B$3:$B$65,$C$3:$C$65^{1,2,3}),1,4)</f>
        <v>177.82735186036894</v>
      </c>
      <c r="K556" s="1">
        <v>1353</v>
      </c>
      <c r="L556">
        <f>(INDEX(LINEST($I$3:$I$228,$J$3:$J$228^{1,2,3}),1)*K556^3)+(INDEX(LINEST($I$3:$I$228,$J$3:$J$228^{1,2,3}),1,2)*K556^2)+(INDEX(LINEST($I$3:$I$228,$J$3:$J$228^{1,2,3}),1,3)*K556^1)+INDEX(LINEST($I$3:$I$228,$J$3:$J$228^{1,2,3}),1,4)</f>
        <v>616.93449120999412</v>
      </c>
    </row>
    <row r="557" spans="4:12" x14ac:dyDescent="0.25">
      <c r="D557" s="1">
        <v>1354</v>
      </c>
      <c r="E557">
        <f>(INDEX(LINEST($B$3:$B$65,$C$3:$C$65^{1,2,3}),1)*D557^3)+(INDEX(LINEST($B$3:$B$65,$C$3:$C$65^{1,2,3}),1,2)*D557^2)+(INDEX(LINEST($B$3:$B$65,$C$3:$C$65^{1,2,3}),1,3)*D557^1)+INDEX(LINEST($B$3:$B$65,$C$3:$C$65^{1,2,3}),1,4)</f>
        <v>177.16120539532517</v>
      </c>
      <c r="K557" s="1">
        <v>1354</v>
      </c>
      <c r="L557">
        <f>(INDEX(LINEST($I$3:$I$228,$J$3:$J$228^{1,2,3}),1)*K557^3)+(INDEX(LINEST($I$3:$I$228,$J$3:$J$228^{1,2,3}),1,2)*K557^2)+(INDEX(LINEST($I$3:$I$228,$J$3:$J$228^{1,2,3}),1,3)*K557^1)+INDEX(LINEST($I$3:$I$228,$J$3:$J$228^{1,2,3}),1,4)</f>
        <v>614.59003312158893</v>
      </c>
    </row>
    <row r="558" spans="4:12" x14ac:dyDescent="0.25">
      <c r="D558" s="1">
        <v>1355</v>
      </c>
      <c r="E558">
        <f>(INDEX(LINEST($B$3:$B$65,$C$3:$C$65^{1,2,3}),1)*D558^3)+(INDEX(LINEST($B$3:$B$65,$C$3:$C$65^{1,2,3}),1,2)*D558^2)+(INDEX(LINEST($B$3:$B$65,$C$3:$C$65^{1,2,3}),1,3)*D558^1)+INDEX(LINEST($B$3:$B$65,$C$3:$C$65^{1,2,3}),1,4)</f>
        <v>176.49434835589841</v>
      </c>
      <c r="K558" s="1">
        <v>1355</v>
      </c>
      <c r="L558">
        <f>(INDEX(LINEST($I$3:$I$228,$J$3:$J$228^{1,2,3}),1)*K558^3)+(INDEX(LINEST($I$3:$I$228,$J$3:$J$228^{1,2,3}),1,2)*K558^2)+(INDEX(LINEST($I$3:$I$228,$J$3:$J$228^{1,2,3}),1,3)*K558^1)+INDEX(LINEST($I$3:$I$228,$J$3:$J$228^{1,2,3}),1,4)</f>
        <v>612.24301176334029</v>
      </c>
    </row>
    <row r="559" spans="4:12" x14ac:dyDescent="0.25">
      <c r="D559" s="1">
        <v>1356</v>
      </c>
      <c r="E559">
        <f>(INDEX(LINEST($B$3:$B$65,$C$3:$C$65^{1,2,3}),1)*D559^3)+(INDEX(LINEST($B$3:$B$65,$C$3:$C$65^{1,2,3}),1,2)*D559^2)+(INDEX(LINEST($B$3:$B$65,$C$3:$C$65^{1,2,3}),1,3)*D559^1)+INDEX(LINEST($B$3:$B$65,$C$3:$C$65^{1,2,3}),1,4)</f>
        <v>175.82678271844338</v>
      </c>
      <c r="K559" s="1">
        <v>1356</v>
      </c>
      <c r="L559">
        <f>(INDEX(LINEST($I$3:$I$228,$J$3:$J$228^{1,2,3}),1)*K559^3)+(INDEX(LINEST($I$3:$I$228,$J$3:$J$228^{1,2,3}),1,2)*K559^2)+(INDEX(LINEST($I$3:$I$228,$J$3:$J$228^{1,2,3}),1,3)*K559^1)+INDEX(LINEST($I$3:$I$228,$J$3:$J$228^{1,2,3}),1,4)</f>
        <v>609.89343341292351</v>
      </c>
    </row>
    <row r="560" spans="4:12" x14ac:dyDescent="0.25">
      <c r="D560" s="1">
        <v>1357</v>
      </c>
      <c r="E560">
        <f>(INDEX(LINEST($B$3:$B$65,$C$3:$C$65^{1,2,3}),1)*D560^3)+(INDEX(LINEST($B$3:$B$65,$C$3:$C$65^{1,2,3}),1,2)*D560^2)+(INDEX(LINEST($B$3:$B$65,$C$3:$C$65^{1,2,3}),1,3)*D560^1)+INDEX(LINEST($B$3:$B$65,$C$3:$C$65^{1,2,3}),1,4)</f>
        <v>175.15851045931345</v>
      </c>
      <c r="K560" s="1">
        <v>1357</v>
      </c>
      <c r="L560">
        <f>(INDEX(LINEST($I$3:$I$228,$J$3:$J$228^{1,2,3}),1)*K560^3)+(INDEX(LINEST($I$3:$I$228,$J$3:$J$228^{1,2,3}),1,2)*K560^2)+(INDEX(LINEST($I$3:$I$228,$J$3:$J$228^{1,2,3}),1,3)*K560^1)+INDEX(LINEST($I$3:$I$228,$J$3:$J$228^{1,2,3}),1,4)</f>
        <v>607.54130434801209</v>
      </c>
    </row>
    <row r="561" spans="4:12" x14ac:dyDescent="0.25">
      <c r="D561" s="1">
        <v>1358</v>
      </c>
      <c r="E561">
        <f>(INDEX(LINEST($B$3:$B$65,$C$3:$C$65^{1,2,3}),1)*D561^3)+(INDEX(LINEST($B$3:$B$65,$C$3:$C$65^{1,2,3}),1,2)*D561^2)+(INDEX(LINEST($B$3:$B$65,$C$3:$C$65^{1,2,3}),1,3)*D561^1)+INDEX(LINEST($B$3:$B$65,$C$3:$C$65^{1,2,3}),1,4)</f>
        <v>174.48953355486287</v>
      </c>
      <c r="K561" s="1">
        <v>1358</v>
      </c>
      <c r="L561">
        <f>(INDEX(LINEST($I$3:$I$228,$J$3:$J$228^{1,2,3}),1)*K561^3)+(INDEX(LINEST($I$3:$I$228,$J$3:$J$228^{1,2,3}),1,2)*K561^2)+(INDEX(LINEST($I$3:$I$228,$J$3:$J$228^{1,2,3}),1,3)*K561^1)+INDEX(LINEST($I$3:$I$228,$J$3:$J$228^{1,2,3}),1,4)</f>
        <v>605.18663084628042</v>
      </c>
    </row>
    <row r="562" spans="4:12" x14ac:dyDescent="0.25">
      <c r="D562" s="1">
        <v>1359</v>
      </c>
      <c r="E562">
        <f>(INDEX(LINEST($B$3:$B$65,$C$3:$C$65^{1,2,3}),1)*D562^3)+(INDEX(LINEST($B$3:$B$65,$C$3:$C$65^{1,2,3}),1,2)*D562^2)+(INDEX(LINEST($B$3:$B$65,$C$3:$C$65^{1,2,3}),1,3)*D562^1)+INDEX(LINEST($B$3:$B$65,$C$3:$C$65^{1,2,3}),1,4)</f>
        <v>173.8198539814473</v>
      </c>
      <c r="K562" s="1">
        <v>1359</v>
      </c>
      <c r="L562">
        <f>(INDEX(LINEST($I$3:$I$228,$J$3:$J$228^{1,2,3}),1)*K562^3)+(INDEX(LINEST($I$3:$I$228,$J$3:$J$228^{1,2,3}),1,2)*K562^2)+(INDEX(LINEST($I$3:$I$228,$J$3:$J$228^{1,2,3}),1,3)*K562^1)+INDEX(LINEST($I$3:$I$228,$J$3:$J$228^{1,2,3}),1,4)</f>
        <v>602.82941918540382</v>
      </c>
    </row>
    <row r="563" spans="4:12" x14ac:dyDescent="0.25">
      <c r="D563" s="1">
        <v>1360</v>
      </c>
      <c r="E563">
        <f>(INDEX(LINEST($B$3:$B$65,$C$3:$C$65^{1,2,3}),1)*D563^3)+(INDEX(LINEST($B$3:$B$65,$C$3:$C$65^{1,2,3}),1,2)*D563^2)+(INDEX(LINEST($B$3:$B$65,$C$3:$C$65^{1,2,3}),1,3)*D563^1)+INDEX(LINEST($B$3:$B$65,$C$3:$C$65^{1,2,3}),1,4)</f>
        <v>173.14947371542007</v>
      </c>
      <c r="K563" s="1">
        <v>1360</v>
      </c>
      <c r="L563">
        <f>(INDEX(LINEST($I$3:$I$228,$J$3:$J$228^{1,2,3}),1)*K563^3)+(INDEX(LINEST($I$3:$I$228,$J$3:$J$228^{1,2,3}),1,2)*K563^2)+(INDEX(LINEST($I$3:$I$228,$J$3:$J$228^{1,2,3}),1,3)*K563^1)+INDEX(LINEST($I$3:$I$228,$J$3:$J$228^{1,2,3}),1,4)</f>
        <v>600.46967564305032</v>
      </c>
    </row>
    <row r="564" spans="4:12" x14ac:dyDescent="0.25">
      <c r="D564" s="1">
        <v>1361</v>
      </c>
      <c r="E564">
        <f>(INDEX(LINEST($B$3:$B$65,$C$3:$C$65^{1,2,3}),1)*D564^3)+(INDEX(LINEST($B$3:$B$65,$C$3:$C$65^{1,2,3}),1,2)*D564^2)+(INDEX(LINEST($B$3:$B$65,$C$3:$C$65^{1,2,3}),1,3)*D564^1)+INDEX(LINEST($B$3:$B$65,$C$3:$C$65^{1,2,3}),1,4)</f>
        <v>172.47839473313547</v>
      </c>
      <c r="K564" s="1">
        <v>1361</v>
      </c>
      <c r="L564">
        <f>(INDEX(LINEST($I$3:$I$228,$J$3:$J$228^{1,2,3}),1)*K564^3)+(INDEX(LINEST($I$3:$I$228,$J$3:$J$228^{1,2,3}),1,2)*K564^2)+(INDEX(LINEST($I$3:$I$228,$J$3:$J$228^{1,2,3}),1,3)*K564^1)+INDEX(LINEST($I$3:$I$228,$J$3:$J$228^{1,2,3}),1,4)</f>
        <v>598.10740649690251</v>
      </c>
    </row>
    <row r="565" spans="4:12" x14ac:dyDescent="0.25">
      <c r="D565" s="1">
        <v>1362</v>
      </c>
      <c r="E565">
        <f>(INDEX(LINEST($B$3:$B$65,$C$3:$C$65^{1,2,3}),1)*D565^3)+(INDEX(LINEST($B$3:$B$65,$C$3:$C$65^{1,2,3}),1,2)*D565^2)+(INDEX(LINEST($B$3:$B$65,$C$3:$C$65^{1,2,3}),1,3)*D565^1)+INDEX(LINEST($B$3:$B$65,$C$3:$C$65^{1,2,3}),1,4)</f>
        <v>171.80661901094777</v>
      </c>
      <c r="K565" s="1">
        <v>1362</v>
      </c>
      <c r="L565">
        <f>(INDEX(LINEST($I$3:$I$228,$J$3:$J$228^{1,2,3}),1)*K565^3)+(INDEX(LINEST($I$3:$I$228,$J$3:$J$228^{1,2,3}),1,2)*K565^2)+(INDEX(LINEST($I$3:$I$228,$J$3:$J$228^{1,2,3}),1,3)*K565^1)+INDEX(LINEST($I$3:$I$228,$J$3:$J$228^{1,2,3}),1,4)</f>
        <v>595.74261802462661</v>
      </c>
    </row>
    <row r="566" spans="4:12" x14ac:dyDescent="0.25">
      <c r="D566" s="1">
        <v>1363</v>
      </c>
      <c r="E566">
        <f>(INDEX(LINEST($B$3:$B$65,$C$3:$C$65^{1,2,3}),1)*D566^3)+(INDEX(LINEST($B$3:$B$65,$C$3:$C$65^{1,2,3}),1,2)*D566^2)+(INDEX(LINEST($B$3:$B$65,$C$3:$C$65^{1,2,3}),1,3)*D566^1)+INDEX(LINEST($B$3:$B$65,$C$3:$C$65^{1,2,3}),1,4)</f>
        <v>171.13414852521123</v>
      </c>
      <c r="K566" s="1">
        <v>1363</v>
      </c>
      <c r="L566">
        <f>(INDEX(LINEST($I$3:$I$228,$J$3:$J$228^{1,2,3}),1)*K566^3)+(INDEX(LINEST($I$3:$I$228,$J$3:$J$228^{1,2,3}),1,2)*K566^2)+(INDEX(LINEST($I$3:$I$228,$J$3:$J$228^{1,2,3}),1,3)*K566^1)+INDEX(LINEST($I$3:$I$228,$J$3:$J$228^{1,2,3}),1,4)</f>
        <v>593.37531650390065</v>
      </c>
    </row>
    <row r="567" spans="4:12" x14ac:dyDescent="0.25">
      <c r="D567" s="1">
        <v>1364</v>
      </c>
      <c r="E567">
        <f>(INDEX(LINEST($B$3:$B$65,$C$3:$C$65^{1,2,3}),1)*D567^3)+(INDEX(LINEST($B$3:$B$65,$C$3:$C$65^{1,2,3}),1,2)*D567^2)+(INDEX(LINEST($B$3:$B$65,$C$3:$C$65^{1,2,3}),1,3)*D567^1)+INDEX(LINEST($B$3:$B$65,$C$3:$C$65^{1,2,3}),1,4)</f>
        <v>170.46098525228012</v>
      </c>
      <c r="K567" s="1">
        <v>1364</v>
      </c>
      <c r="L567">
        <f>(INDEX(LINEST($I$3:$I$228,$J$3:$J$228^{1,2,3}),1)*K567^3)+(INDEX(LINEST($I$3:$I$228,$J$3:$J$228^{1,2,3}),1,2)*K567^2)+(INDEX(LINEST($I$3:$I$228,$J$3:$J$228^{1,2,3}),1,3)*K567^1)+INDEX(LINEST($I$3:$I$228,$J$3:$J$228^{1,2,3}),1,4)</f>
        <v>591.00550821239358</v>
      </c>
    </row>
    <row r="568" spans="4:12" x14ac:dyDescent="0.25">
      <c r="D568" s="1">
        <v>1365</v>
      </c>
      <c r="E568">
        <f>(INDEX(LINEST($B$3:$B$65,$C$3:$C$65^{1,2,3}),1)*D568^3)+(INDEX(LINEST($B$3:$B$65,$C$3:$C$65^{1,2,3}),1,2)*D568^2)+(INDEX(LINEST($B$3:$B$65,$C$3:$C$65^{1,2,3}),1,3)*D568^1)+INDEX(LINEST($B$3:$B$65,$C$3:$C$65^{1,2,3}),1,4)</f>
        <v>169.78713116850827</v>
      </c>
      <c r="K568" s="1">
        <v>1365</v>
      </c>
      <c r="L568">
        <f>(INDEX(LINEST($I$3:$I$228,$J$3:$J$228^{1,2,3}),1)*K568^3)+(INDEX(LINEST($I$3:$I$228,$J$3:$J$228^{1,2,3}),1,2)*K568^2)+(INDEX(LINEST($I$3:$I$228,$J$3:$J$228^{1,2,3}),1,3)*K568^1)+INDEX(LINEST($I$3:$I$228,$J$3:$J$228^{1,2,3}),1,4)</f>
        <v>588.63319942778708</v>
      </c>
    </row>
    <row r="569" spans="4:12" x14ac:dyDescent="0.25">
      <c r="D569" s="1">
        <v>1366</v>
      </c>
      <c r="E569">
        <f>(INDEX(LINEST($B$3:$B$65,$C$3:$C$65^{1,2,3}),1)*D569^3)+(INDEX(LINEST($B$3:$B$65,$C$3:$C$65^{1,2,3}),1,2)*D569^2)+(INDEX(LINEST($B$3:$B$65,$C$3:$C$65^{1,2,3}),1,3)*D569^1)+INDEX(LINEST($B$3:$B$65,$C$3:$C$65^{1,2,3}),1,4)</f>
        <v>169.11258825025084</v>
      </c>
      <c r="K569" s="1">
        <v>1366</v>
      </c>
      <c r="L569">
        <f>(INDEX(LINEST($I$3:$I$228,$J$3:$J$228^{1,2,3}),1)*K569^3)+(INDEX(LINEST($I$3:$I$228,$J$3:$J$228^{1,2,3}),1,2)*K569^2)+(INDEX(LINEST($I$3:$I$228,$J$3:$J$228^{1,2,3}),1,3)*K569^1)+INDEX(LINEST($I$3:$I$228,$J$3:$J$228^{1,2,3}),1,4)</f>
        <v>586.25839642774736</v>
      </c>
    </row>
    <row r="570" spans="4:12" x14ac:dyDescent="0.25">
      <c r="D570" s="1">
        <v>1367</v>
      </c>
      <c r="E570">
        <f>(INDEX(LINEST($B$3:$B$65,$C$3:$C$65^{1,2,3}),1)*D570^3)+(INDEX(LINEST($B$3:$B$65,$C$3:$C$65^{1,2,3}),1,2)*D570^2)+(INDEX(LINEST($B$3:$B$65,$C$3:$C$65^{1,2,3}),1,3)*D570^1)+INDEX(LINEST($B$3:$B$65,$C$3:$C$65^{1,2,3}),1,4)</f>
        <v>168.43735847386165</v>
      </c>
      <c r="K570" s="1">
        <v>1367</v>
      </c>
      <c r="L570">
        <f>(INDEX(LINEST($I$3:$I$228,$J$3:$J$228^{1,2,3}),1)*K570^3)+(INDEX(LINEST($I$3:$I$228,$J$3:$J$228^{1,2,3}),1,2)*K570^2)+(INDEX(LINEST($I$3:$I$228,$J$3:$J$228^{1,2,3}),1,3)*K570^1)+INDEX(LINEST($I$3:$I$228,$J$3:$J$228^{1,2,3}),1,4)</f>
        <v>583.88110548994973</v>
      </c>
    </row>
    <row r="571" spans="4:12" x14ac:dyDescent="0.25">
      <c r="D571" s="1">
        <v>1368</v>
      </c>
      <c r="E571">
        <f>(INDEX(LINEST($B$3:$B$65,$C$3:$C$65^{1,2,3}),1)*D571^3)+(INDEX(LINEST($B$3:$B$65,$C$3:$C$65^{1,2,3}),1,2)*D571^2)+(INDEX(LINEST($B$3:$B$65,$C$3:$C$65^{1,2,3}),1,3)*D571^1)+INDEX(LINEST($B$3:$B$65,$C$3:$C$65^{1,2,3}),1,4)</f>
        <v>167.76144381569543</v>
      </c>
      <c r="K571" s="1">
        <v>1368</v>
      </c>
      <c r="L571">
        <f>(INDEX(LINEST($I$3:$I$228,$J$3:$J$228^{1,2,3}),1)*K571^3)+(INDEX(LINEST($I$3:$I$228,$J$3:$J$228^{1,2,3}),1,2)*K571^2)+(INDEX(LINEST($I$3:$I$228,$J$3:$J$228^{1,2,3}),1,3)*K571^1)+INDEX(LINEST($I$3:$I$228,$J$3:$J$228^{1,2,3}),1,4)</f>
        <v>581.50133289207315</v>
      </c>
    </row>
    <row r="572" spans="4:12" x14ac:dyDescent="0.25">
      <c r="D572" s="1">
        <v>1369</v>
      </c>
      <c r="E572">
        <f>(INDEX(LINEST($B$3:$B$65,$C$3:$C$65^{1,2,3}),1)*D572^3)+(INDEX(LINEST($B$3:$B$65,$C$3:$C$65^{1,2,3}),1,2)*D572^2)+(INDEX(LINEST($B$3:$B$65,$C$3:$C$65^{1,2,3}),1,3)*D572^1)+INDEX(LINEST($B$3:$B$65,$C$3:$C$65^{1,2,3}),1,4)</f>
        <v>167.08484625210508</v>
      </c>
      <c r="K572" s="1">
        <v>1369</v>
      </c>
      <c r="L572">
        <f>(INDEX(LINEST($I$3:$I$228,$J$3:$J$228^{1,2,3}),1)*K572^3)+(INDEX(LINEST($I$3:$I$228,$J$3:$J$228^{1,2,3}),1,2)*K572^2)+(INDEX(LINEST($I$3:$I$228,$J$3:$J$228^{1,2,3}),1,3)*K572^1)+INDEX(LINEST($I$3:$I$228,$J$3:$J$228^{1,2,3}),1,4)</f>
        <v>579.11908491178656</v>
      </c>
    </row>
    <row r="573" spans="4:12" x14ac:dyDescent="0.25">
      <c r="D573" s="1">
        <v>1370</v>
      </c>
      <c r="E573">
        <f>(INDEX(LINEST($B$3:$B$65,$C$3:$C$65^{1,2,3}),1)*D573^3)+(INDEX(LINEST($B$3:$B$65,$C$3:$C$65^{1,2,3}),1,2)*D573^2)+(INDEX(LINEST($B$3:$B$65,$C$3:$C$65^{1,2,3}),1,3)*D573^1)+INDEX(LINEST($B$3:$B$65,$C$3:$C$65^{1,2,3}),1,4)</f>
        <v>166.40756775944624</v>
      </c>
      <c r="K573" s="1">
        <v>1370</v>
      </c>
      <c r="L573">
        <f>(INDEX(LINEST($I$3:$I$228,$J$3:$J$228^{1,2,3}),1)*K573^3)+(INDEX(LINEST($I$3:$I$228,$J$3:$J$228^{1,2,3}),1,2)*K573^2)+(INDEX(LINEST($I$3:$I$228,$J$3:$J$228^{1,2,3}),1,3)*K573^1)+INDEX(LINEST($I$3:$I$228,$J$3:$J$228^{1,2,3}),1,4)</f>
        <v>576.73436782676708</v>
      </c>
    </row>
    <row r="574" spans="4:12" x14ac:dyDescent="0.25">
      <c r="D574" s="1">
        <v>1371</v>
      </c>
      <c r="E574">
        <f>(INDEX(LINEST($B$3:$B$65,$C$3:$C$65^{1,2,3}),1)*D574^3)+(INDEX(LINEST($B$3:$B$65,$C$3:$C$65^{1,2,3}),1,2)*D574^2)+(INDEX(LINEST($B$3:$B$65,$C$3:$C$65^{1,2,3}),1,3)*D574^1)+INDEX(LINEST($B$3:$B$65,$C$3:$C$65^{1,2,3}),1,4)</f>
        <v>165.72961031407226</v>
      </c>
      <c r="K574" s="1">
        <v>1371</v>
      </c>
      <c r="L574">
        <f>(INDEX(LINEST($I$3:$I$228,$J$3:$J$228^{1,2,3}),1)*K574^3)+(INDEX(LINEST($I$3:$I$228,$J$3:$J$228^{1,2,3}),1,2)*K574^2)+(INDEX(LINEST($I$3:$I$228,$J$3:$J$228^{1,2,3}),1,3)*K574^1)+INDEX(LINEST($I$3:$I$228,$J$3:$J$228^{1,2,3}),1,4)</f>
        <v>574.34718791468094</v>
      </c>
    </row>
    <row r="575" spans="4:12" x14ac:dyDescent="0.25">
      <c r="D575" s="1">
        <v>1372</v>
      </c>
      <c r="E575">
        <f>(INDEX(LINEST($B$3:$B$65,$C$3:$C$65^{1,2,3}),1)*D575^3)+(INDEX(LINEST($B$3:$B$65,$C$3:$C$65^{1,2,3}),1,2)*D575^2)+(INDEX(LINEST($B$3:$B$65,$C$3:$C$65^{1,2,3}),1,3)*D575^1)+INDEX(LINEST($B$3:$B$65,$C$3:$C$65^{1,2,3}),1,4)</f>
        <v>165.05097589233833</v>
      </c>
      <c r="K575" s="1">
        <v>1372</v>
      </c>
      <c r="L575">
        <f>(INDEX(LINEST($I$3:$I$228,$J$3:$J$228^{1,2,3}),1)*K575^3)+(INDEX(LINEST($I$3:$I$228,$J$3:$J$228^{1,2,3}),1,2)*K575^2)+(INDEX(LINEST($I$3:$I$228,$J$3:$J$228^{1,2,3}),1,3)*K575^1)+INDEX(LINEST($I$3:$I$228,$J$3:$J$228^{1,2,3}),1,4)</f>
        <v>571.95755145321255</v>
      </c>
    </row>
    <row r="576" spans="4:12" x14ac:dyDescent="0.25">
      <c r="D576" s="1">
        <v>1373</v>
      </c>
      <c r="E576">
        <f>(INDEX(LINEST($B$3:$B$65,$C$3:$C$65^{1,2,3}),1)*D576^3)+(INDEX(LINEST($B$3:$B$65,$C$3:$C$65^{1,2,3}),1,2)*D576^2)+(INDEX(LINEST($B$3:$B$65,$C$3:$C$65^{1,2,3}),1,3)*D576^1)+INDEX(LINEST($B$3:$B$65,$C$3:$C$65^{1,2,3}),1,4)</f>
        <v>164.37166647059826</v>
      </c>
      <c r="K576" s="1">
        <v>1373</v>
      </c>
      <c r="L576">
        <f>(INDEX(LINEST($I$3:$I$228,$J$3:$J$228^{1,2,3}),1)*K576^3)+(INDEX(LINEST($I$3:$I$228,$J$3:$J$228^{1,2,3}),1,2)*K576^2)+(INDEX(LINEST($I$3:$I$228,$J$3:$J$228^{1,2,3}),1,3)*K576^1)+INDEX(LINEST($I$3:$I$228,$J$3:$J$228^{1,2,3}),1,4)</f>
        <v>569.56546472002901</v>
      </c>
    </row>
    <row r="577" spans="4:12" x14ac:dyDescent="0.25">
      <c r="D577" s="1">
        <v>1374</v>
      </c>
      <c r="E577">
        <f>(INDEX(LINEST($B$3:$B$65,$C$3:$C$65^{1,2,3}),1)*D577^3)+(INDEX(LINEST($B$3:$B$65,$C$3:$C$65^{1,2,3}),1,2)*D577^2)+(INDEX(LINEST($B$3:$B$65,$C$3:$C$65^{1,2,3}),1,3)*D577^1)+INDEX(LINEST($B$3:$B$65,$C$3:$C$65^{1,2,3}),1,4)</f>
        <v>163.6916840252054</v>
      </c>
      <c r="K577" s="1">
        <v>1374</v>
      </c>
      <c r="L577">
        <f>(INDEX(LINEST($I$3:$I$228,$J$3:$J$228^{1,2,3}),1)*K577^3)+(INDEX(LINEST($I$3:$I$228,$J$3:$J$228^{1,2,3}),1,2)*K577^2)+(INDEX(LINEST($I$3:$I$228,$J$3:$J$228^{1,2,3}),1,3)*K577^1)+INDEX(LINEST($I$3:$I$228,$J$3:$J$228^{1,2,3}),1,4)</f>
        <v>567.17093399280475</v>
      </c>
    </row>
    <row r="578" spans="4:12" x14ac:dyDescent="0.25">
      <c r="D578" s="1">
        <v>1375</v>
      </c>
      <c r="E578">
        <f>(INDEX(LINEST($B$3:$B$65,$C$3:$C$65^{1,2,3}),1)*D578^3)+(INDEX(LINEST($B$3:$B$65,$C$3:$C$65^{1,2,3}),1,2)*D578^2)+(INDEX(LINEST($B$3:$B$65,$C$3:$C$65^{1,2,3}),1,3)*D578^1)+INDEX(LINEST($B$3:$B$65,$C$3:$C$65^{1,2,3}),1,4)</f>
        <v>163.01103053251541</v>
      </c>
      <c r="K578" s="1">
        <v>1375</v>
      </c>
      <c r="L578">
        <f>(INDEX(LINEST($I$3:$I$228,$J$3:$J$228^{1,2,3}),1)*K578^3)+(INDEX(LINEST($I$3:$I$228,$J$3:$J$228^{1,2,3}),1,2)*K578^2)+(INDEX(LINEST($I$3:$I$228,$J$3:$J$228^{1,2,3}),1,3)*K578^1)+INDEX(LINEST($I$3:$I$228,$J$3:$J$228^{1,2,3}),1,4)</f>
        <v>564.77396554921415</v>
      </c>
    </row>
    <row r="579" spans="4:12" x14ac:dyDescent="0.25">
      <c r="D579" s="1">
        <v>1376</v>
      </c>
      <c r="E579">
        <f>(INDEX(LINEST($B$3:$B$65,$C$3:$C$65^{1,2,3}),1)*D579^3)+(INDEX(LINEST($B$3:$B$65,$C$3:$C$65^{1,2,3}),1,2)*D579^2)+(INDEX(LINEST($B$3:$B$65,$C$3:$C$65^{1,2,3}),1,3)*D579^1)+INDEX(LINEST($B$3:$B$65,$C$3:$C$65^{1,2,3}),1,4)</f>
        <v>162.32970796888208</v>
      </c>
      <c r="K579" s="1">
        <v>1376</v>
      </c>
      <c r="L579">
        <f>(INDEX(LINEST($I$3:$I$228,$J$3:$J$228^{1,2,3}),1)*K579^3)+(INDEX(LINEST($I$3:$I$228,$J$3:$J$228^{1,2,3}),1,2)*K579^2)+(INDEX(LINEST($I$3:$I$228,$J$3:$J$228^{1,2,3}),1,3)*K579^1)+INDEX(LINEST($I$3:$I$228,$J$3:$J$228^{1,2,3}),1,4)</f>
        <v>562.37456566693345</v>
      </c>
    </row>
    <row r="580" spans="4:12" x14ac:dyDescent="0.25">
      <c r="D580" s="1">
        <v>1377</v>
      </c>
      <c r="E580">
        <f>(INDEX(LINEST($B$3:$B$65,$C$3:$C$65^{1,2,3}),1)*D580^3)+(INDEX(LINEST($B$3:$B$65,$C$3:$C$65^{1,2,3}),1,2)*D580^2)+(INDEX(LINEST($B$3:$B$65,$C$3:$C$65^{1,2,3}),1,3)*D580^1)+INDEX(LINEST($B$3:$B$65,$C$3:$C$65^{1,2,3}),1,4)</f>
        <v>161.64771831065968</v>
      </c>
      <c r="K580" s="1">
        <v>1377</v>
      </c>
      <c r="L580">
        <f>(INDEX(LINEST($I$3:$I$228,$J$3:$J$228^{1,2,3}),1)*K580^3)+(INDEX(LINEST($I$3:$I$228,$J$3:$J$228^{1,2,3}),1,2)*K580^2)+(INDEX(LINEST($I$3:$I$228,$J$3:$J$228^{1,2,3}),1,3)*K580^1)+INDEX(LINEST($I$3:$I$228,$J$3:$J$228^{1,2,3}),1,4)</f>
        <v>559.97274062363249</v>
      </c>
    </row>
    <row r="581" spans="4:12" x14ac:dyDescent="0.25">
      <c r="D581" s="1">
        <v>1378</v>
      </c>
      <c r="E581">
        <f>(INDEX(LINEST($B$3:$B$65,$C$3:$C$65^{1,2,3}),1)*D581^3)+(INDEX(LINEST($B$3:$B$65,$C$3:$C$65^{1,2,3}),1,2)*D581^2)+(INDEX(LINEST($B$3:$B$65,$C$3:$C$65^{1,2,3}),1,3)*D581^1)+INDEX(LINEST($B$3:$B$65,$C$3:$C$65^{1,2,3}),1,4)</f>
        <v>160.96506353420205</v>
      </c>
      <c r="K581" s="1">
        <v>1378</v>
      </c>
      <c r="L581">
        <f>(INDEX(LINEST($I$3:$I$228,$J$3:$J$228^{1,2,3}),1)*K581^3)+(INDEX(LINEST($I$3:$I$228,$J$3:$J$228^{1,2,3}),1,2)*K581^2)+(INDEX(LINEST($I$3:$I$228,$J$3:$J$228^{1,2,3}),1,3)*K581^1)+INDEX(LINEST($I$3:$I$228,$J$3:$J$228^{1,2,3}),1,4)</f>
        <v>557.56849669698477</v>
      </c>
    </row>
    <row r="582" spans="4:12" x14ac:dyDescent="0.25">
      <c r="D582" s="1">
        <v>1379</v>
      </c>
      <c r="E582">
        <f>(INDEX(LINEST($B$3:$B$65,$C$3:$C$65^{1,2,3}),1)*D582^3)+(INDEX(LINEST($B$3:$B$65,$C$3:$C$65^{1,2,3}),1,2)*D582^2)+(INDEX(LINEST($B$3:$B$65,$C$3:$C$65^{1,2,3}),1,3)*D582^1)+INDEX(LINEST($B$3:$B$65,$C$3:$C$65^{1,2,3}),1,4)</f>
        <v>160.28174561586343</v>
      </c>
      <c r="K582" s="1">
        <v>1379</v>
      </c>
      <c r="L582">
        <f>(INDEX(LINEST($I$3:$I$228,$J$3:$J$228^{1,2,3}),1)*K582^3)+(INDEX(LINEST($I$3:$I$228,$J$3:$J$228^{1,2,3}),1,2)*K582^2)+(INDEX(LINEST($I$3:$I$228,$J$3:$J$228^{1,2,3}),1,3)*K582^1)+INDEX(LINEST($I$3:$I$228,$J$3:$J$228^{1,2,3}),1,4)</f>
        <v>555.16184016467105</v>
      </c>
    </row>
    <row r="583" spans="4:12" x14ac:dyDescent="0.25">
      <c r="D583" s="1">
        <v>1380</v>
      </c>
      <c r="E583">
        <f>(INDEX(LINEST($B$3:$B$65,$C$3:$C$65^{1,2,3}),1)*D583^3)+(INDEX(LINEST($B$3:$B$65,$C$3:$C$65^{1,2,3}),1,2)*D583^2)+(INDEX(LINEST($B$3:$B$65,$C$3:$C$65^{1,2,3}),1,3)*D583^1)+INDEX(LINEST($B$3:$B$65,$C$3:$C$65^{1,2,3}),1,4)</f>
        <v>159.59776653199901</v>
      </c>
      <c r="K583" s="1">
        <v>1380</v>
      </c>
      <c r="L583">
        <f>(INDEX(LINEST($I$3:$I$228,$J$3:$J$228^{1,2,3}),1)*K583^3)+(INDEX(LINEST($I$3:$I$228,$J$3:$J$228^{1,2,3}),1,2)*K583^2)+(INDEX(LINEST($I$3:$I$228,$J$3:$J$228^{1,2,3}),1,3)*K583^1)+INDEX(LINEST($I$3:$I$228,$J$3:$J$228^{1,2,3}),1,4)</f>
        <v>552.75277730435755</v>
      </c>
    </row>
    <row r="584" spans="4:12" x14ac:dyDescent="0.25">
      <c r="D584" s="1">
        <v>1381</v>
      </c>
      <c r="E584">
        <f>(INDEX(LINEST($B$3:$B$65,$C$3:$C$65^{1,2,3}),1)*D584^3)+(INDEX(LINEST($B$3:$B$65,$C$3:$C$65^{1,2,3}),1,2)*D584^2)+(INDEX(LINEST($B$3:$B$65,$C$3:$C$65^{1,2,3}),1,3)*D584^1)+INDEX(LINEST($B$3:$B$65,$C$3:$C$65^{1,2,3}),1,4)</f>
        <v>158.91312825896262</v>
      </c>
      <c r="K584" s="1">
        <v>1381</v>
      </c>
      <c r="L584">
        <f>(INDEX(LINEST($I$3:$I$228,$J$3:$J$228^{1,2,3}),1)*K584^3)+(INDEX(LINEST($I$3:$I$228,$J$3:$J$228^{1,2,3}),1,2)*K584^2)+(INDEX(LINEST($I$3:$I$228,$J$3:$J$228^{1,2,3}),1,3)*K584^1)+INDEX(LINEST($I$3:$I$228,$J$3:$J$228^{1,2,3}),1,4)</f>
        <v>550.34131439372231</v>
      </c>
    </row>
    <row r="585" spans="4:12" x14ac:dyDescent="0.25">
      <c r="D585" s="1">
        <v>1382</v>
      </c>
      <c r="E585">
        <f>(INDEX(LINEST($B$3:$B$65,$C$3:$C$65^{1,2,3}),1)*D585^3)+(INDEX(LINEST($B$3:$B$65,$C$3:$C$65^{1,2,3}),1,2)*D585^2)+(INDEX(LINEST($B$3:$B$65,$C$3:$C$65^{1,2,3}),1,3)*D585^1)+INDEX(LINEST($B$3:$B$65,$C$3:$C$65^{1,2,3}),1,4)</f>
        <v>158.22783277310759</v>
      </c>
      <c r="K585" s="1">
        <v>1382</v>
      </c>
      <c r="L585">
        <f>(INDEX(LINEST($I$3:$I$228,$J$3:$J$228^{1,2,3}),1)*K585^3)+(INDEX(LINEST($I$3:$I$228,$J$3:$J$228^{1,2,3}),1,2)*K585^2)+(INDEX(LINEST($I$3:$I$228,$J$3:$J$228^{1,2,3}),1,3)*K585^1)+INDEX(LINEST($I$3:$I$228,$J$3:$J$228^{1,2,3}),1,4)</f>
        <v>547.92745771043428</v>
      </c>
    </row>
    <row r="586" spans="4:12" x14ac:dyDescent="0.25">
      <c r="D586" s="1">
        <v>1383</v>
      </c>
      <c r="E586">
        <f>(INDEX(LINEST($B$3:$B$65,$C$3:$C$65^{1,2,3}),1)*D586^3)+(INDEX(LINEST($B$3:$B$65,$C$3:$C$65^{1,2,3}),1,2)*D586^2)+(INDEX(LINEST($B$3:$B$65,$C$3:$C$65^{1,2,3}),1,3)*D586^1)+INDEX(LINEST($B$3:$B$65,$C$3:$C$65^{1,2,3}),1,4)</f>
        <v>157.54188205078958</v>
      </c>
      <c r="K586" s="1">
        <v>1383</v>
      </c>
      <c r="L586">
        <f>(INDEX(LINEST($I$3:$I$228,$J$3:$J$228^{1,2,3}),1)*K586^3)+(INDEX(LINEST($I$3:$I$228,$J$3:$J$228^{1,2,3}),1,2)*K586^2)+(INDEX(LINEST($I$3:$I$228,$J$3:$J$228^{1,2,3}),1,3)*K586^1)+INDEX(LINEST($I$3:$I$228,$J$3:$J$228^{1,2,3}),1,4)</f>
        <v>545.51121353217331</v>
      </c>
    </row>
    <row r="587" spans="4:12" x14ac:dyDescent="0.25">
      <c r="D587" s="1">
        <v>1384</v>
      </c>
      <c r="E587">
        <f>(INDEX(LINEST($B$3:$B$65,$C$3:$C$65^{1,2,3}),1)*D587^3)+(INDEX(LINEST($B$3:$B$65,$C$3:$C$65^{1,2,3}),1,2)*D587^2)+(INDEX(LINEST($B$3:$B$65,$C$3:$C$65^{1,2,3}),1,3)*D587^1)+INDEX(LINEST($B$3:$B$65,$C$3:$C$65^{1,2,3}),1,4)</f>
        <v>156.8552780683624</v>
      </c>
      <c r="K587" s="1">
        <v>1384</v>
      </c>
      <c r="L587">
        <f>(INDEX(LINEST($I$3:$I$228,$J$3:$J$228^{1,2,3}),1)*K587^3)+(INDEX(LINEST($I$3:$I$228,$J$3:$J$228^{1,2,3}),1,2)*K587^2)+(INDEX(LINEST($I$3:$I$228,$J$3:$J$228^{1,2,3}),1,3)*K587^1)+INDEX(LINEST($I$3:$I$228,$J$3:$J$228^{1,2,3}),1,4)</f>
        <v>543.09258813660927</v>
      </c>
    </row>
    <row r="588" spans="4:12" x14ac:dyDescent="0.25">
      <c r="D588" s="1">
        <v>1385</v>
      </c>
      <c r="E588">
        <f>(INDEX(LINEST($B$3:$B$65,$C$3:$C$65^{1,2,3}),1)*D588^3)+(INDEX(LINEST($B$3:$B$65,$C$3:$C$65^{1,2,3}),1,2)*D588^2)+(INDEX(LINEST($B$3:$B$65,$C$3:$C$65^{1,2,3}),1,3)*D588^1)+INDEX(LINEST($B$3:$B$65,$C$3:$C$65^{1,2,3}),1,4)</f>
        <v>156.16802280217939</v>
      </c>
      <c r="K588" s="1">
        <v>1385</v>
      </c>
      <c r="L588">
        <f>(INDEX(LINEST($I$3:$I$228,$J$3:$J$228^{1,2,3}),1)*K588^3)+(INDEX(LINEST($I$3:$I$228,$J$3:$J$228^{1,2,3}),1,2)*K588^2)+(INDEX(LINEST($I$3:$I$228,$J$3:$J$228^{1,2,3}),1,3)*K588^1)+INDEX(LINEST($I$3:$I$228,$J$3:$J$228^{1,2,3}),1,4)</f>
        <v>540.67158780141926</v>
      </c>
    </row>
    <row r="589" spans="4:12" x14ac:dyDescent="0.25">
      <c r="D589" s="1">
        <v>1386</v>
      </c>
      <c r="E589">
        <f>(INDEX(LINEST($B$3:$B$65,$C$3:$C$65^{1,2,3}),1)*D589^3)+(INDEX(LINEST($B$3:$B$65,$C$3:$C$65^{1,2,3}),1,2)*D589^2)+(INDEX(LINEST($B$3:$B$65,$C$3:$C$65^{1,2,3}),1,3)*D589^1)+INDEX(LINEST($B$3:$B$65,$C$3:$C$65^{1,2,3}),1,4)</f>
        <v>155.48011822859576</v>
      </c>
      <c r="K589" s="1">
        <v>1386</v>
      </c>
      <c r="L589">
        <f>(INDEX(LINEST($I$3:$I$228,$J$3:$J$228^{1,2,3}),1)*K589^3)+(INDEX(LINEST($I$3:$I$228,$J$3:$J$228^{1,2,3}),1,2)*K589^2)+(INDEX(LINEST($I$3:$I$228,$J$3:$J$228^{1,2,3}),1,3)*K589^1)+INDEX(LINEST($I$3:$I$228,$J$3:$J$228^{1,2,3}),1,4)</f>
        <v>538.24821880427044</v>
      </c>
    </row>
    <row r="590" spans="4:12" x14ac:dyDescent="0.25">
      <c r="D590" s="1">
        <v>1387</v>
      </c>
      <c r="E590">
        <f>(INDEX(LINEST($B$3:$B$65,$C$3:$C$65^{1,2,3}),1)*D590^3)+(INDEX(LINEST($B$3:$B$65,$C$3:$C$65^{1,2,3}),1,2)*D590^2)+(INDEX(LINEST($B$3:$B$65,$C$3:$C$65^{1,2,3}),1,3)*D590^1)+INDEX(LINEST($B$3:$B$65,$C$3:$C$65^{1,2,3}),1,4)</f>
        <v>154.79156632396621</v>
      </c>
      <c r="K590" s="1">
        <v>1387</v>
      </c>
      <c r="L590">
        <f>(INDEX(LINEST($I$3:$I$228,$J$3:$J$228^{1,2,3}),1)*K590^3)+(INDEX(LINEST($I$3:$I$228,$J$3:$J$228^{1,2,3}),1,2)*K590^2)+(INDEX(LINEST($I$3:$I$228,$J$3:$J$228^{1,2,3}),1,3)*K590^1)+INDEX(LINEST($I$3:$I$228,$J$3:$J$228^{1,2,3}),1,4)</f>
        <v>535.82248742284446</v>
      </c>
    </row>
    <row r="591" spans="4:12" x14ac:dyDescent="0.25">
      <c r="D591" s="1">
        <v>1388</v>
      </c>
      <c r="E591">
        <f>(INDEX(LINEST($B$3:$B$65,$C$3:$C$65^{1,2,3}),1)*D591^3)+(INDEX(LINEST($B$3:$B$65,$C$3:$C$65^{1,2,3}),1,2)*D591^2)+(INDEX(LINEST($B$3:$B$65,$C$3:$C$65^{1,2,3}),1,3)*D591^1)+INDEX(LINEST($B$3:$B$65,$C$3:$C$65^{1,2,3}),1,4)</f>
        <v>154.10236906464411</v>
      </c>
      <c r="K591" s="1">
        <v>1388</v>
      </c>
      <c r="L591">
        <f>(INDEX(LINEST($I$3:$I$228,$J$3:$J$228^{1,2,3}),1)*K591^3)+(INDEX(LINEST($I$3:$I$228,$J$3:$J$228^{1,2,3}),1,2)*K591^2)+(INDEX(LINEST($I$3:$I$228,$J$3:$J$228^{1,2,3}),1,3)*K591^1)+INDEX(LINEST($I$3:$I$228,$J$3:$J$228^{1,2,3}),1,4)</f>
        <v>533.39439993481119</v>
      </c>
    </row>
    <row r="592" spans="4:12" x14ac:dyDescent="0.25">
      <c r="D592" s="1">
        <v>1389</v>
      </c>
      <c r="E592">
        <f>(INDEX(LINEST($B$3:$B$65,$C$3:$C$65^{1,2,3}),1)*D592^3)+(INDEX(LINEST($B$3:$B$65,$C$3:$C$65^{1,2,3}),1,2)*D592^2)+(INDEX(LINEST($B$3:$B$65,$C$3:$C$65^{1,2,3}),1,3)*D592^1)+INDEX(LINEST($B$3:$B$65,$C$3:$C$65^{1,2,3}),1,4)</f>
        <v>153.41252842698327</v>
      </c>
      <c r="K592" s="1">
        <v>1389</v>
      </c>
      <c r="L592">
        <f>(INDEX(LINEST($I$3:$I$228,$J$3:$J$228^{1,2,3}),1)*K592^3)+(INDEX(LINEST($I$3:$I$228,$J$3:$J$228^{1,2,3}),1,2)*K592^2)+(INDEX(LINEST($I$3:$I$228,$J$3:$J$228^{1,2,3}),1,3)*K592^1)+INDEX(LINEST($I$3:$I$228,$J$3:$J$228^{1,2,3}),1,4)</f>
        <v>530.96396261784412</v>
      </c>
    </row>
    <row r="593" spans="4:12" x14ac:dyDescent="0.25">
      <c r="D593" s="1">
        <v>1390</v>
      </c>
      <c r="E593">
        <f>(INDEX(LINEST($B$3:$B$65,$C$3:$C$65^{1,2,3}),1)*D593^3)+(INDEX(LINEST($B$3:$B$65,$C$3:$C$65^{1,2,3}),1,2)*D593^2)+(INDEX(LINEST($B$3:$B$65,$C$3:$C$65^{1,2,3}),1,3)*D593^1)+INDEX(LINEST($B$3:$B$65,$C$3:$C$65^{1,2,3}),1,4)</f>
        <v>152.72204638733888</v>
      </c>
      <c r="K593" s="1">
        <v>1390</v>
      </c>
      <c r="L593">
        <f>(INDEX(LINEST($I$3:$I$228,$J$3:$J$228^{1,2,3}),1)*K593^3)+(INDEX(LINEST($I$3:$I$228,$J$3:$J$228^{1,2,3}),1,2)*K593^2)+(INDEX(LINEST($I$3:$I$228,$J$3:$J$228^{1,2,3}),1,3)*K593^1)+INDEX(LINEST($I$3:$I$228,$J$3:$J$228^{1,2,3}),1,4)</f>
        <v>528.53118174961764</v>
      </c>
    </row>
    <row r="594" spans="4:12" x14ac:dyDescent="0.25">
      <c r="D594" s="1">
        <v>1391</v>
      </c>
      <c r="E594">
        <f>(INDEX(LINEST($B$3:$B$65,$C$3:$C$65^{1,2,3}),1)*D594^3)+(INDEX(LINEST($B$3:$B$65,$C$3:$C$65^{1,2,3}),1,2)*D594^2)+(INDEX(LINEST($B$3:$B$65,$C$3:$C$65^{1,2,3}),1,3)*D594^1)+INDEX(LINEST($B$3:$B$65,$C$3:$C$65^{1,2,3}),1,4)</f>
        <v>152.03092492206565</v>
      </c>
      <c r="K594" s="1">
        <v>1391</v>
      </c>
      <c r="L594">
        <f>(INDEX(LINEST($I$3:$I$228,$J$3:$J$228^{1,2,3}),1)*K594^3)+(INDEX(LINEST($I$3:$I$228,$J$3:$J$228^{1,2,3}),1,2)*K594^2)+(INDEX(LINEST($I$3:$I$228,$J$3:$J$228^{1,2,3}),1,3)*K594^1)+INDEX(LINEST($I$3:$I$228,$J$3:$J$228^{1,2,3}),1,4)</f>
        <v>526.09606360780617</v>
      </c>
    </row>
    <row r="595" spans="4:12" x14ac:dyDescent="0.25">
      <c r="D595" s="1">
        <v>1392</v>
      </c>
      <c r="E595">
        <f>(INDEX(LINEST($B$3:$B$65,$C$3:$C$65^{1,2,3}),1)*D595^3)+(INDEX(LINEST($B$3:$B$65,$C$3:$C$65^{1,2,3}),1,2)*D595^2)+(INDEX(LINEST($B$3:$B$65,$C$3:$C$65^{1,2,3}),1,3)*D595^1)+INDEX(LINEST($B$3:$B$65,$C$3:$C$65^{1,2,3}),1,4)</f>
        <v>151.3391660075165</v>
      </c>
      <c r="K595" s="1">
        <v>1392</v>
      </c>
      <c r="L595">
        <f>(INDEX(LINEST($I$3:$I$228,$J$3:$J$228^{1,2,3}),1)*K595^3)+(INDEX(LINEST($I$3:$I$228,$J$3:$J$228^{1,2,3}),1,2)*K595^2)+(INDEX(LINEST($I$3:$I$228,$J$3:$J$228^{1,2,3}),1,3)*K595^1)+INDEX(LINEST($I$3:$I$228,$J$3:$J$228^{1,2,3}),1,4)</f>
        <v>523.6586144700841</v>
      </c>
    </row>
    <row r="596" spans="4:12" x14ac:dyDescent="0.25">
      <c r="D596" s="1">
        <v>1393</v>
      </c>
      <c r="E596">
        <f>(INDEX(LINEST($B$3:$B$65,$C$3:$C$65^{1,2,3}),1)*D596^3)+(INDEX(LINEST($B$3:$B$65,$C$3:$C$65^{1,2,3}),1,2)*D596^2)+(INDEX(LINEST($B$3:$B$65,$C$3:$C$65^{1,2,3}),1,3)*D596^1)+INDEX(LINEST($B$3:$B$65,$C$3:$C$65^{1,2,3}),1,4)</f>
        <v>150.64677162004705</v>
      </c>
      <c r="K596" s="1">
        <v>1393</v>
      </c>
      <c r="L596">
        <f>(INDEX(LINEST($I$3:$I$228,$J$3:$J$228^{1,2,3}),1)*K596^3)+(INDEX(LINEST($I$3:$I$228,$J$3:$J$228^{1,2,3}),1,2)*K596^2)+(INDEX(LINEST($I$3:$I$228,$J$3:$J$228^{1,2,3}),1,3)*K596^1)+INDEX(LINEST($I$3:$I$228,$J$3:$J$228^{1,2,3}),1,4)</f>
        <v>521.2188406141222</v>
      </c>
    </row>
    <row r="597" spans="4:12" x14ac:dyDescent="0.25">
      <c r="D597" s="1">
        <v>1394</v>
      </c>
      <c r="E597">
        <f>(INDEX(LINEST($B$3:$B$65,$C$3:$C$65^{1,2,3}),1)*D597^3)+(INDEX(LINEST($B$3:$B$65,$C$3:$C$65^{1,2,3}),1,2)*D597^2)+(INDEX(LINEST($B$3:$B$65,$C$3:$C$65^{1,2,3}),1,3)*D597^1)+INDEX(LINEST($B$3:$B$65,$C$3:$C$65^{1,2,3}),1,4)</f>
        <v>149.95374373601021</v>
      </c>
      <c r="K597" s="1">
        <v>1394</v>
      </c>
      <c r="L597">
        <f>(INDEX(LINEST($I$3:$I$228,$J$3:$J$228^{1,2,3}),1)*K597^3)+(INDEX(LINEST($I$3:$I$228,$J$3:$J$228^{1,2,3}),1,2)*K597^2)+(INDEX(LINEST($I$3:$I$228,$J$3:$J$228^{1,2,3}),1,3)*K597^1)+INDEX(LINEST($I$3:$I$228,$J$3:$J$228^{1,2,3}),1,4)</f>
        <v>518.7767483175985</v>
      </c>
    </row>
    <row r="598" spans="4:12" x14ac:dyDescent="0.25">
      <c r="D598" s="1">
        <v>1395</v>
      </c>
      <c r="E598">
        <f>(INDEX(LINEST($B$3:$B$65,$C$3:$C$65^{1,2,3}),1)*D598^3)+(INDEX(LINEST($B$3:$B$65,$C$3:$C$65^{1,2,3}),1,2)*D598^2)+(INDEX(LINEST($B$3:$B$65,$C$3:$C$65^{1,2,3}),1,3)*D598^1)+INDEX(LINEST($B$3:$B$65,$C$3:$C$65^{1,2,3}),1,4)</f>
        <v>149.26008433176116</v>
      </c>
      <c r="K598" s="1">
        <v>1395</v>
      </c>
      <c r="L598">
        <f>(INDEX(LINEST($I$3:$I$228,$J$3:$J$228^{1,2,3}),1)*K598^3)+(INDEX(LINEST($I$3:$I$228,$J$3:$J$228^{1,2,3}),1,2)*K598^2)+(INDEX(LINEST($I$3:$I$228,$J$3:$J$228^{1,2,3}),1,3)*K598^1)+INDEX(LINEST($I$3:$I$228,$J$3:$J$228^{1,2,3}),1,4)</f>
        <v>516.33234385818378</v>
      </c>
    </row>
    <row r="599" spans="4:12" x14ac:dyDescent="0.25">
      <c r="D599" s="1">
        <v>1396</v>
      </c>
      <c r="E599">
        <f>(INDEX(LINEST($B$3:$B$65,$C$3:$C$65^{1,2,3}),1)*D599^3)+(INDEX(LINEST($B$3:$B$65,$C$3:$C$65^{1,2,3}),1,2)*D599^2)+(INDEX(LINEST($B$3:$B$65,$C$3:$C$65^{1,2,3}),1,3)*D599^1)+INDEX(LINEST($B$3:$B$65,$C$3:$C$65^{1,2,3}),1,4)</f>
        <v>148.56579538365327</v>
      </c>
      <c r="K599" s="1">
        <v>1396</v>
      </c>
      <c r="L599">
        <f>(INDEX(LINEST($I$3:$I$228,$J$3:$J$228^{1,2,3}),1)*K599^3)+(INDEX(LINEST($I$3:$I$228,$J$3:$J$228^{1,2,3}),1,2)*K599^2)+(INDEX(LINEST($I$3:$I$228,$J$3:$J$228^{1,2,3}),1,3)*K599^1)+INDEX(LINEST($I$3:$I$228,$J$3:$J$228^{1,2,3}),1,4)</f>
        <v>513.88563351355333</v>
      </c>
    </row>
    <row r="600" spans="4:12" x14ac:dyDescent="0.25">
      <c r="D600" s="1">
        <v>1397</v>
      </c>
      <c r="E600">
        <f>(INDEX(LINEST($B$3:$B$65,$C$3:$C$65^{1,2,3}),1)*D600^3)+(INDEX(LINEST($B$3:$B$65,$C$3:$C$65^{1,2,3}),1,2)*D600^2)+(INDEX(LINEST($B$3:$B$65,$C$3:$C$65^{1,2,3}),1,3)*D600^1)+INDEX(LINEST($B$3:$B$65,$C$3:$C$65^{1,2,3}),1,4)</f>
        <v>147.87087886804261</v>
      </c>
      <c r="K600" s="1">
        <v>1397</v>
      </c>
      <c r="L600">
        <f>(INDEX(LINEST($I$3:$I$228,$J$3:$J$228^{1,2,3}),1)*K600^3)+(INDEX(LINEST($I$3:$I$228,$J$3:$J$228^{1,2,3}),1,2)*K600^2)+(INDEX(LINEST($I$3:$I$228,$J$3:$J$228^{1,2,3}),1,3)*K600^1)+INDEX(LINEST($I$3:$I$228,$J$3:$J$228^{1,2,3}),1,4)</f>
        <v>511.43662356137702</v>
      </c>
    </row>
    <row r="601" spans="4:12" x14ac:dyDescent="0.25">
      <c r="D601" s="1">
        <v>1398</v>
      </c>
      <c r="E601">
        <f>(INDEX(LINEST($B$3:$B$65,$C$3:$C$65^{1,2,3}),1)*D601^3)+(INDEX(LINEST($B$3:$B$65,$C$3:$C$65^{1,2,3}),1,2)*D601^2)+(INDEX(LINEST($B$3:$B$65,$C$3:$C$65^{1,2,3}),1,3)*D601^1)+INDEX(LINEST($B$3:$B$65,$C$3:$C$65^{1,2,3}),1,4)</f>
        <v>147.17533676128119</v>
      </c>
      <c r="K601" s="1">
        <v>1398</v>
      </c>
      <c r="L601">
        <f>(INDEX(LINEST($I$3:$I$228,$J$3:$J$228^{1,2,3}),1)*K601^3)+(INDEX(LINEST($I$3:$I$228,$J$3:$J$228^{1,2,3}),1,2)*K601^2)+(INDEX(LINEST($I$3:$I$228,$J$3:$J$228^{1,2,3}),1,3)*K601^1)+INDEX(LINEST($I$3:$I$228,$J$3:$J$228^{1,2,3}),1,4)</f>
        <v>508.98532027933561</v>
      </c>
    </row>
    <row r="602" spans="4:12" x14ac:dyDescent="0.25">
      <c r="D602" s="1">
        <v>1399</v>
      </c>
      <c r="E602">
        <f>(INDEX(LINEST($B$3:$B$65,$C$3:$C$65^{1,2,3}),1)*D602^3)+(INDEX(LINEST($B$3:$B$65,$C$3:$C$65^{1,2,3}),1,2)*D602^2)+(INDEX(LINEST($B$3:$B$65,$C$3:$C$65^{1,2,3}),1,3)*D602^1)+INDEX(LINEST($B$3:$B$65,$C$3:$C$65^{1,2,3}),1,4)</f>
        <v>146.47917103972509</v>
      </c>
      <c r="K602" s="1">
        <v>1399</v>
      </c>
      <c r="L602">
        <f>(INDEX(LINEST($I$3:$I$228,$J$3:$J$228^{1,2,3}),1)*K602^3)+(INDEX(LINEST($I$3:$I$228,$J$3:$J$228^{1,2,3}),1,2)*K602^2)+(INDEX(LINEST($I$3:$I$228,$J$3:$J$228^{1,2,3}),1,3)*K602^1)+INDEX(LINEST($I$3:$I$228,$J$3:$J$228^{1,2,3}),1,4)</f>
        <v>506.53172994509714</v>
      </c>
    </row>
    <row r="603" spans="4:12" x14ac:dyDescent="0.25">
      <c r="D603" s="1">
        <v>1400</v>
      </c>
      <c r="E603">
        <f>(INDEX(LINEST($B$3:$B$65,$C$3:$C$65^{1,2,3}),1)*D603^3)+(INDEX(LINEST($B$3:$B$65,$C$3:$C$65^{1,2,3}),1,2)*D603^2)+(INDEX(LINEST($B$3:$B$65,$C$3:$C$65^{1,2,3}),1,3)*D603^1)+INDEX(LINEST($B$3:$B$65,$C$3:$C$65^{1,2,3}),1,4)</f>
        <v>145.78238367972722</v>
      </c>
      <c r="K603" s="1">
        <v>1400</v>
      </c>
      <c r="L603">
        <f>(INDEX(LINEST($I$3:$I$228,$J$3:$J$228^{1,2,3}),1)*K603^3)+(INDEX(LINEST($I$3:$I$228,$J$3:$J$228^{1,2,3}),1,2)*K603^2)+(INDEX(LINEST($I$3:$I$228,$J$3:$J$228^{1,2,3}),1,3)*K603^1)+INDEX(LINEST($I$3:$I$228,$J$3:$J$228^{1,2,3}),1,4)</f>
        <v>504.07585883633783</v>
      </c>
    </row>
    <row r="604" spans="4:12" x14ac:dyDescent="0.25">
      <c r="D604" s="1">
        <v>1401</v>
      </c>
      <c r="E604">
        <f>(INDEX(LINEST($B$3:$B$65,$C$3:$C$65^{1,2,3}),1)*D604^3)+(INDEX(LINEST($B$3:$B$65,$C$3:$C$65^{1,2,3}),1,2)*D604^2)+(INDEX(LINEST($B$3:$B$65,$C$3:$C$65^{1,2,3}),1,3)*D604^1)+INDEX(LINEST($B$3:$B$65,$C$3:$C$65^{1,2,3}),1,4)</f>
        <v>145.08497665764276</v>
      </c>
      <c r="K604" s="1">
        <v>1401</v>
      </c>
      <c r="L604">
        <f>(INDEX(LINEST($I$3:$I$228,$J$3:$J$228^{1,2,3}),1)*K604^3)+(INDEX(LINEST($I$3:$I$228,$J$3:$J$228^{1,2,3}),1,2)*K604^2)+(INDEX(LINEST($I$3:$I$228,$J$3:$J$228^{1,2,3}),1,3)*K604^1)+INDEX(LINEST($I$3:$I$228,$J$3:$J$228^{1,2,3}),1,4)</f>
        <v>501.61771323073026</v>
      </c>
    </row>
    <row r="605" spans="4:12" x14ac:dyDescent="0.25">
      <c r="D605" s="1">
        <v>1402</v>
      </c>
      <c r="E605">
        <f>(INDEX(LINEST($B$3:$B$65,$C$3:$C$65^{1,2,3}),1)*D605^3)+(INDEX(LINEST($B$3:$B$65,$C$3:$C$65^{1,2,3}),1,2)*D605^2)+(INDEX(LINEST($B$3:$B$65,$C$3:$C$65^{1,2,3}),1,3)*D605^1)+INDEX(LINEST($B$3:$B$65,$C$3:$C$65^{1,2,3}),1,4)</f>
        <v>144.38695194982506</v>
      </c>
      <c r="K605" s="1">
        <v>1402</v>
      </c>
      <c r="L605">
        <f>(INDEX(LINEST($I$3:$I$228,$J$3:$J$228^{1,2,3}),1)*K605^3)+(INDEX(LINEST($I$3:$I$228,$J$3:$J$228^{1,2,3}),1,2)*K605^2)+(INDEX(LINEST($I$3:$I$228,$J$3:$J$228^{1,2,3}),1,3)*K605^1)+INDEX(LINEST($I$3:$I$228,$J$3:$J$228^{1,2,3}),1,4)</f>
        <v>499.15729940594883</v>
      </c>
    </row>
    <row r="606" spans="4:12" x14ac:dyDescent="0.25">
      <c r="D606" s="1">
        <v>1403</v>
      </c>
      <c r="E606">
        <f>(INDEX(LINEST($B$3:$B$65,$C$3:$C$65^{1,2,3}),1)*D606^3)+(INDEX(LINEST($B$3:$B$65,$C$3:$C$65^{1,2,3}),1,2)*D606^2)+(INDEX(LINEST($B$3:$B$65,$C$3:$C$65^{1,2,3}),1,3)*D606^1)+INDEX(LINEST($B$3:$B$65,$C$3:$C$65^{1,2,3}),1,4)</f>
        <v>143.68831153262977</v>
      </c>
      <c r="K606" s="1">
        <v>1403</v>
      </c>
      <c r="L606">
        <f>(INDEX(LINEST($I$3:$I$228,$J$3:$J$228^{1,2,3}),1)*K606^3)+(INDEX(LINEST($I$3:$I$228,$J$3:$J$228^{1,2,3}),1,2)*K606^2)+(INDEX(LINEST($I$3:$I$228,$J$3:$J$228^{1,2,3}),1,3)*K606^1)+INDEX(LINEST($I$3:$I$228,$J$3:$J$228^{1,2,3}),1,4)</f>
        <v>496.69462363966977</v>
      </c>
    </row>
    <row r="607" spans="4:12" x14ac:dyDescent="0.25">
      <c r="D607" s="1">
        <v>1404</v>
      </c>
      <c r="E607">
        <f>(INDEX(LINEST($B$3:$B$65,$C$3:$C$65^{1,2,3}),1)*D607^3)+(INDEX(LINEST($B$3:$B$65,$C$3:$C$65^{1,2,3}),1,2)*D607^2)+(INDEX(LINEST($B$3:$B$65,$C$3:$C$65^{1,2,3}),1,3)*D607^1)+INDEX(LINEST($B$3:$B$65,$C$3:$C$65^{1,2,3}),1,4)</f>
        <v>142.98905738240978</v>
      </c>
      <c r="K607" s="1">
        <v>1404</v>
      </c>
      <c r="L607">
        <f>(INDEX(LINEST($I$3:$I$228,$J$3:$J$228^{1,2,3}),1)*K607^3)+(INDEX(LINEST($I$3:$I$228,$J$3:$J$228^{1,2,3}),1,2)*K607^2)+(INDEX(LINEST($I$3:$I$228,$J$3:$J$228^{1,2,3}),1,3)*K607^1)+INDEX(LINEST($I$3:$I$228,$J$3:$J$228^{1,2,3}),1,4)</f>
        <v>494.22969220956293</v>
      </c>
    </row>
    <row r="608" spans="4:12" x14ac:dyDescent="0.25">
      <c r="D608" s="1">
        <v>1405</v>
      </c>
      <c r="E608">
        <f>(INDEX(LINEST($B$3:$B$65,$C$3:$C$65^{1,2,3}),1)*D608^3)+(INDEX(LINEST($B$3:$B$65,$C$3:$C$65^{1,2,3}),1,2)*D608^2)+(INDEX(LINEST($B$3:$B$65,$C$3:$C$65^{1,2,3}),1,3)*D608^1)+INDEX(LINEST($B$3:$B$65,$C$3:$C$65^{1,2,3}),1,4)</f>
        <v>142.28919147552028</v>
      </c>
      <c r="K608" s="1">
        <v>1405</v>
      </c>
      <c r="L608">
        <f>(INDEX(LINEST($I$3:$I$228,$J$3:$J$228^{1,2,3}),1)*K608^3)+(INDEX(LINEST($I$3:$I$228,$J$3:$J$228^{1,2,3}),1,2)*K608^2)+(INDEX(LINEST($I$3:$I$228,$J$3:$J$228^{1,2,3}),1,3)*K608^1)+INDEX(LINEST($I$3:$I$228,$J$3:$J$228^{1,2,3}),1,4)</f>
        <v>491.76251139330361</v>
      </c>
    </row>
    <row r="609" spans="4:12" x14ac:dyDescent="0.25">
      <c r="D609" s="1">
        <v>1406</v>
      </c>
      <c r="E609">
        <f>(INDEX(LINEST($B$3:$B$65,$C$3:$C$65^{1,2,3}),1)*D609^3)+(INDEX(LINEST($B$3:$B$65,$C$3:$C$65^{1,2,3}),1,2)*D609^2)+(INDEX(LINEST($B$3:$B$65,$C$3:$C$65^{1,2,3}),1,3)*D609^1)+INDEX(LINEST($B$3:$B$65,$C$3:$C$65^{1,2,3}),1,4)</f>
        <v>141.58871578831508</v>
      </c>
      <c r="K609" s="1">
        <v>1406</v>
      </c>
      <c r="L609">
        <f>(INDEX(LINEST($I$3:$I$228,$J$3:$J$228^{1,2,3}),1)*K609^3)+(INDEX(LINEST($I$3:$I$228,$J$3:$J$228^{1,2,3}),1,2)*K609^2)+(INDEX(LINEST($I$3:$I$228,$J$3:$J$228^{1,2,3}),1,3)*K609^1)+INDEX(LINEST($I$3:$I$228,$J$3:$J$228^{1,2,3}),1,4)</f>
        <v>489.29308746856532</v>
      </c>
    </row>
    <row r="610" spans="4:12" x14ac:dyDescent="0.25">
      <c r="D610" s="1">
        <v>1407</v>
      </c>
      <c r="E610">
        <f>(INDEX(LINEST($B$3:$B$65,$C$3:$C$65^{1,2,3}),1)*D610^3)+(INDEX(LINEST($B$3:$B$65,$C$3:$C$65^{1,2,3}),1,2)*D610^2)+(INDEX(LINEST($B$3:$B$65,$C$3:$C$65^{1,2,3}),1,3)*D610^1)+INDEX(LINEST($B$3:$B$65,$C$3:$C$65^{1,2,3}),1,4)</f>
        <v>140.88763229714846</v>
      </c>
      <c r="K610" s="1">
        <v>1407</v>
      </c>
      <c r="L610">
        <f>(INDEX(LINEST($I$3:$I$228,$J$3:$J$228^{1,2,3}),1)*K610^3)+(INDEX(LINEST($I$3:$I$228,$J$3:$J$228^{1,2,3}),1,2)*K610^2)+(INDEX(LINEST($I$3:$I$228,$J$3:$J$228^{1,2,3}),1,3)*K610^1)+INDEX(LINEST($I$3:$I$228,$J$3:$J$228^{1,2,3}),1,4)</f>
        <v>486.82142671302427</v>
      </c>
    </row>
    <row r="611" spans="4:12" x14ac:dyDescent="0.25">
      <c r="D611" s="1">
        <v>1408</v>
      </c>
      <c r="E611">
        <f>(INDEX(LINEST($B$3:$B$65,$C$3:$C$65^{1,2,3}),1)*D611^3)+(INDEX(LINEST($B$3:$B$65,$C$3:$C$65^{1,2,3}),1,2)*D611^2)+(INDEX(LINEST($B$3:$B$65,$C$3:$C$65^{1,2,3}),1,3)*D611^1)+INDEX(LINEST($B$3:$B$65,$C$3:$C$65^{1,2,3}),1,4)</f>
        <v>140.18594297837512</v>
      </c>
      <c r="K611" s="1">
        <v>1408</v>
      </c>
      <c r="L611">
        <f>(INDEX(LINEST($I$3:$I$228,$J$3:$J$228^{1,2,3}),1)*K611^3)+(INDEX(LINEST($I$3:$I$228,$J$3:$J$228^{1,2,3}),1,2)*K611^2)+(INDEX(LINEST($I$3:$I$228,$J$3:$J$228^{1,2,3}),1,3)*K611^1)+INDEX(LINEST($I$3:$I$228,$J$3:$J$228^{1,2,3}),1,4)</f>
        <v>484.34753540435031</v>
      </c>
    </row>
    <row r="612" spans="4:12" x14ac:dyDescent="0.25">
      <c r="D612" s="1">
        <v>1409</v>
      </c>
      <c r="E612">
        <f>(INDEX(LINEST($B$3:$B$65,$C$3:$C$65^{1,2,3}),1)*D612^3)+(INDEX(LINEST($B$3:$B$65,$C$3:$C$65^{1,2,3}),1,2)*D612^2)+(INDEX(LINEST($B$3:$B$65,$C$3:$C$65^{1,2,3}),1,3)*D612^1)+INDEX(LINEST($B$3:$B$65,$C$3:$C$65^{1,2,3}),1,4)</f>
        <v>139.48364980834845</v>
      </c>
      <c r="K612" s="1">
        <v>1409</v>
      </c>
      <c r="L612">
        <f>(INDEX(LINEST($I$3:$I$228,$J$3:$J$228^{1,2,3}),1)*K612^3)+(INDEX(LINEST($I$3:$I$228,$J$3:$J$228^{1,2,3}),1,2)*K612^2)+(INDEX(LINEST($I$3:$I$228,$J$3:$J$228^{1,2,3}),1,3)*K612^1)+INDEX(LINEST($I$3:$I$228,$J$3:$J$228^{1,2,3}),1,4)</f>
        <v>481.87141982022149</v>
      </c>
    </row>
    <row r="613" spans="4:12" x14ac:dyDescent="0.25">
      <c r="D613" s="1">
        <v>1410</v>
      </c>
      <c r="E613">
        <f>(INDEX(LINEST($B$3:$B$65,$C$3:$C$65^{1,2,3}),1)*D613^3)+(INDEX(LINEST($B$3:$B$65,$C$3:$C$65^{1,2,3}),1,2)*D613^2)+(INDEX(LINEST($B$3:$B$65,$C$3:$C$65^{1,2,3}),1,3)*D613^1)+INDEX(LINEST($B$3:$B$65,$C$3:$C$65^{1,2,3}),1,4)</f>
        <v>138.7807547634236</v>
      </c>
      <c r="K613" s="1">
        <v>1410</v>
      </c>
      <c r="L613">
        <f>(INDEX(LINEST($I$3:$I$228,$J$3:$J$228^{1,2,3}),1)*K613^3)+(INDEX(LINEST($I$3:$I$228,$J$3:$J$228^{1,2,3}),1,2)*K613^2)+(INDEX(LINEST($I$3:$I$228,$J$3:$J$228^{1,2,3}),1,3)*K613^1)+INDEX(LINEST($I$3:$I$228,$J$3:$J$228^{1,2,3}),1,4)</f>
        <v>479.39308623830493</v>
      </c>
    </row>
    <row r="614" spans="4:12" x14ac:dyDescent="0.25">
      <c r="D614" s="1">
        <v>1411</v>
      </c>
      <c r="E614">
        <f>(INDEX(LINEST($B$3:$B$65,$C$3:$C$65^{1,2,3}),1)*D614^3)+(INDEX(LINEST($B$3:$B$65,$C$3:$C$65^{1,2,3}),1,2)*D614^2)+(INDEX(LINEST($B$3:$B$65,$C$3:$C$65^{1,2,3}),1,3)*D614^1)+INDEX(LINEST($B$3:$B$65,$C$3:$C$65^{1,2,3}),1,4)</f>
        <v>138.07725981995395</v>
      </c>
      <c r="K614" s="1">
        <v>1411</v>
      </c>
      <c r="L614">
        <f>(INDEX(LINEST($I$3:$I$228,$J$3:$J$228^{1,2,3}),1)*K614^3)+(INDEX(LINEST($I$3:$I$228,$J$3:$J$228^{1,2,3}),1,2)*K614^2)+(INDEX(LINEST($I$3:$I$228,$J$3:$J$228^{1,2,3}),1,3)*K614^1)+INDEX(LINEST($I$3:$I$228,$J$3:$J$228^{1,2,3}),1,4)</f>
        <v>476.9125409362814</v>
      </c>
    </row>
    <row r="615" spans="4:12" x14ac:dyDescent="0.25">
      <c r="D615" s="1">
        <v>1412</v>
      </c>
      <c r="E615">
        <f>(INDEX(LINEST($B$3:$B$65,$C$3:$C$65^{1,2,3}),1)*D615^3)+(INDEX(LINEST($B$3:$B$65,$C$3:$C$65^{1,2,3}),1,2)*D615^2)+(INDEX(LINEST($B$3:$B$65,$C$3:$C$65^{1,2,3}),1,3)*D615^1)+INDEX(LINEST($B$3:$B$65,$C$3:$C$65^{1,2,3}),1,4)</f>
        <v>137.37316695429422</v>
      </c>
      <c r="K615" s="1">
        <v>1412</v>
      </c>
      <c r="L615">
        <f>(INDEX(LINEST($I$3:$I$228,$J$3:$J$228^{1,2,3}),1)*K615^3)+(INDEX(LINEST($I$3:$I$228,$J$3:$J$228^{1,2,3}),1,2)*K615^2)+(INDEX(LINEST($I$3:$I$228,$J$3:$J$228^{1,2,3}),1,3)*K615^1)+INDEX(LINEST($I$3:$I$228,$J$3:$J$228^{1,2,3}),1,4)</f>
        <v>474.42979019182349</v>
      </c>
    </row>
    <row r="616" spans="4:12" x14ac:dyDescent="0.25">
      <c r="D616" s="1">
        <v>1413</v>
      </c>
      <c r="E616">
        <f>(INDEX(LINEST($B$3:$B$65,$C$3:$C$65^{1,2,3}),1)*D616^3)+(INDEX(LINEST($B$3:$B$65,$C$3:$C$65^{1,2,3}),1,2)*D616^2)+(INDEX(LINEST($B$3:$B$65,$C$3:$C$65^{1,2,3}),1,3)*D616^1)+INDEX(LINEST($B$3:$B$65,$C$3:$C$65^{1,2,3}),1,4)</f>
        <v>136.66847814279959</v>
      </c>
      <c r="K616" s="1">
        <v>1413</v>
      </c>
      <c r="L616">
        <f>(INDEX(LINEST($I$3:$I$228,$J$3:$J$228^{1,2,3}),1)*K616^3)+(INDEX(LINEST($I$3:$I$228,$J$3:$J$228^{1,2,3}),1,2)*K616^2)+(INDEX(LINEST($I$3:$I$228,$J$3:$J$228^{1,2,3}),1,3)*K616^1)+INDEX(LINEST($I$3:$I$228,$J$3:$J$228^{1,2,3}),1,4)</f>
        <v>471.94484028260194</v>
      </c>
    </row>
    <row r="617" spans="4:12" x14ac:dyDescent="0.25">
      <c r="D617" s="1">
        <v>1414</v>
      </c>
      <c r="E617">
        <f>(INDEX(LINEST($B$3:$B$65,$C$3:$C$65^{1,2,3}),1)*D617^3)+(INDEX(LINEST($B$3:$B$65,$C$3:$C$65^{1,2,3}),1,2)*D617^2)+(INDEX(LINEST($B$3:$B$65,$C$3:$C$65^{1,2,3}),1,3)*D617^1)+INDEX(LINEST($B$3:$B$65,$C$3:$C$65^{1,2,3}),1,4)</f>
        <v>135.9631953618225</v>
      </c>
      <c r="K617" s="1">
        <v>1414</v>
      </c>
      <c r="L617">
        <f>(INDEX(LINEST($I$3:$I$228,$J$3:$J$228^{1,2,3}),1)*K617^3)+(INDEX(LINEST($I$3:$I$228,$J$3:$J$228^{1,2,3}),1,2)*K617^2)+(INDEX(LINEST($I$3:$I$228,$J$3:$J$228^{1,2,3}),1,3)*K617^1)+INDEX(LINEST($I$3:$I$228,$J$3:$J$228^{1,2,3}),1,4)</f>
        <v>469.45769748629209</v>
      </c>
    </row>
    <row r="618" spans="4:12" x14ac:dyDescent="0.25">
      <c r="D618" s="1">
        <v>1415</v>
      </c>
      <c r="E618">
        <f>(INDEX(LINEST($B$3:$B$65,$C$3:$C$65^{1,2,3}),1)*D618^3)+(INDEX(LINEST($B$3:$B$65,$C$3:$C$65^{1,2,3}),1,2)*D618^2)+(INDEX(LINEST($B$3:$B$65,$C$3:$C$65^{1,2,3}),1,3)*D618^1)+INDEX(LINEST($B$3:$B$65,$C$3:$C$65^{1,2,3}),1,4)</f>
        <v>135.25732058771814</v>
      </c>
      <c r="K618" s="1">
        <v>1415</v>
      </c>
      <c r="L618">
        <f>(INDEX(LINEST($I$3:$I$228,$J$3:$J$228^{1,2,3}),1)*K618^3)+(INDEX(LINEST($I$3:$I$228,$J$3:$J$228^{1,2,3}),1,2)*K618^2)+(INDEX(LINEST($I$3:$I$228,$J$3:$J$228^{1,2,3}),1,3)*K618^1)+INDEX(LINEST($I$3:$I$228,$J$3:$J$228^{1,2,3}),1,4)</f>
        <v>466.96836808056742</v>
      </c>
    </row>
    <row r="619" spans="4:12" x14ac:dyDescent="0.25">
      <c r="D619" s="1">
        <v>1416</v>
      </c>
      <c r="E619">
        <f>(INDEX(LINEST($B$3:$B$65,$C$3:$C$65^{1,2,3}),1)*D619^3)+(INDEX(LINEST($B$3:$B$65,$C$3:$C$65^{1,2,3}),1,2)*D619^2)+(INDEX(LINEST($B$3:$B$65,$C$3:$C$65^{1,2,3}),1,3)*D619^1)+INDEX(LINEST($B$3:$B$65,$C$3:$C$65^{1,2,3}),1,4)</f>
        <v>134.55085579684123</v>
      </c>
      <c r="K619" s="1">
        <v>1416</v>
      </c>
      <c r="L619">
        <f>(INDEX(LINEST($I$3:$I$228,$J$3:$J$228^{1,2,3}),1)*K619^3)+(INDEX(LINEST($I$3:$I$228,$J$3:$J$228^{1,2,3}),1,2)*K619^2)+(INDEX(LINEST($I$3:$I$228,$J$3:$J$228^{1,2,3}),1,3)*K619^1)+INDEX(LINEST($I$3:$I$228,$J$3:$J$228^{1,2,3}),1,4)</f>
        <v>464.47685834310414</v>
      </c>
    </row>
    <row r="620" spans="4:12" x14ac:dyDescent="0.25">
      <c r="D620" s="1">
        <v>1417</v>
      </c>
      <c r="E620">
        <f>(INDEX(LINEST($B$3:$B$65,$C$3:$C$65^{1,2,3}),1)*D620^3)+(INDEX(LINEST($B$3:$B$65,$C$3:$C$65^{1,2,3}),1,2)*D620^2)+(INDEX(LINEST($B$3:$B$65,$C$3:$C$65^{1,2,3}),1,3)*D620^1)+INDEX(LINEST($B$3:$B$65,$C$3:$C$65^{1,2,3}),1,4)</f>
        <v>133.84380296554559</v>
      </c>
      <c r="K620" s="1">
        <v>1417</v>
      </c>
      <c r="L620">
        <f>(INDEX(LINEST($I$3:$I$228,$J$3:$J$228^{1,2,3}),1)*K620^3)+(INDEX(LINEST($I$3:$I$228,$J$3:$J$228^{1,2,3}),1,2)*K620^2)+(INDEX(LINEST($I$3:$I$228,$J$3:$J$228^{1,2,3}),1,3)*K620^1)+INDEX(LINEST($I$3:$I$228,$J$3:$J$228^{1,2,3}),1,4)</f>
        <v>461.98317455157212</v>
      </c>
    </row>
    <row r="621" spans="4:12" x14ac:dyDescent="0.25">
      <c r="D621" s="1">
        <v>1418</v>
      </c>
      <c r="E621">
        <f>(INDEX(LINEST($B$3:$B$65,$C$3:$C$65^{1,2,3}),1)*D621^3)+(INDEX(LINEST($B$3:$B$65,$C$3:$C$65^{1,2,3}),1,2)*D621^2)+(INDEX(LINEST($B$3:$B$65,$C$3:$C$65^{1,2,3}),1,3)*D621^1)+INDEX(LINEST($B$3:$B$65,$C$3:$C$65^{1,2,3}),1,4)</f>
        <v>133.13616407018549</v>
      </c>
      <c r="K621" s="1">
        <v>1418</v>
      </c>
      <c r="L621">
        <f>(INDEX(LINEST($I$3:$I$228,$J$3:$J$228^{1,2,3}),1)*K621^3)+(INDEX(LINEST($I$3:$I$228,$J$3:$J$228^{1,2,3}),1,2)*K621^2)+(INDEX(LINEST($I$3:$I$228,$J$3:$J$228^{1,2,3}),1,3)*K621^1)+INDEX(LINEST($I$3:$I$228,$J$3:$J$228^{1,2,3}),1,4)</f>
        <v>459.48732298364757</v>
      </c>
    </row>
    <row r="622" spans="4:12" x14ac:dyDescent="0.25">
      <c r="D622" s="1">
        <v>1419</v>
      </c>
      <c r="E622">
        <f>(INDEX(LINEST($B$3:$B$65,$C$3:$C$65^{1,2,3}),1)*D622^3)+(INDEX(LINEST($B$3:$B$65,$C$3:$C$65^{1,2,3}),1,2)*D622^2)+(INDEX(LINEST($B$3:$B$65,$C$3:$C$65^{1,2,3}),1,3)*D622^1)+INDEX(LINEST($B$3:$B$65,$C$3:$C$65^{1,2,3}),1,4)</f>
        <v>132.42794108711473</v>
      </c>
      <c r="K622" s="1">
        <v>1419</v>
      </c>
      <c r="L622">
        <f>(INDEX(LINEST($I$3:$I$228,$J$3:$J$228^{1,2,3}),1)*K622^3)+(INDEX(LINEST($I$3:$I$228,$J$3:$J$228^{1,2,3}),1,2)*K622^2)+(INDEX(LINEST($I$3:$I$228,$J$3:$J$228^{1,2,3}),1,3)*K622^1)+INDEX(LINEST($I$3:$I$228,$J$3:$J$228^{1,2,3}),1,4)</f>
        <v>456.98930991700308</v>
      </c>
    </row>
    <row r="623" spans="4:12" x14ac:dyDescent="0.25">
      <c r="D623" s="1">
        <v>1420</v>
      </c>
      <c r="E623">
        <f>(INDEX(LINEST($B$3:$B$65,$C$3:$C$65^{1,2,3}),1)*D623^3)+(INDEX(LINEST($B$3:$B$65,$C$3:$C$65^{1,2,3}),1,2)*D623^2)+(INDEX(LINEST($B$3:$B$65,$C$3:$C$65^{1,2,3}),1,3)*D623^1)+INDEX(LINEST($B$3:$B$65,$C$3:$C$65^{1,2,3}),1,4)</f>
        <v>131.71913599268851</v>
      </c>
      <c r="K623" s="1">
        <v>1420</v>
      </c>
      <c r="L623">
        <f>(INDEX(LINEST($I$3:$I$228,$J$3:$J$228^{1,2,3}),1)*K623^3)+(INDEX(LINEST($I$3:$I$228,$J$3:$J$228^{1,2,3}),1,2)*K623^2)+(INDEX(LINEST($I$3:$I$228,$J$3:$J$228^{1,2,3}),1,3)*K623^1)+INDEX(LINEST($I$3:$I$228,$J$3:$J$228^{1,2,3}),1,4)</f>
        <v>454.48914162931487</v>
      </c>
    </row>
    <row r="624" spans="4:12" x14ac:dyDescent="0.25">
      <c r="D624" s="1">
        <v>1421</v>
      </c>
      <c r="E624">
        <f>(INDEX(LINEST($B$3:$B$65,$C$3:$C$65^{1,2,3}),1)*D624^3)+(INDEX(LINEST($B$3:$B$65,$C$3:$C$65^{1,2,3}),1,2)*D624^2)+(INDEX(LINEST($B$3:$B$65,$C$3:$C$65^{1,2,3}),1,3)*D624^1)+INDEX(LINEST($B$3:$B$65,$C$3:$C$65^{1,2,3}),1,4)</f>
        <v>131.00975076326017</v>
      </c>
      <c r="K624" s="1">
        <v>1421</v>
      </c>
      <c r="L624">
        <f>(INDEX(LINEST($I$3:$I$228,$J$3:$J$228^{1,2,3}),1)*K624^3)+(INDEX(LINEST($I$3:$I$228,$J$3:$J$228^{1,2,3}),1,2)*K624^2)+(INDEX(LINEST($I$3:$I$228,$J$3:$J$228^{1,2,3}),1,3)*K624^1)+INDEX(LINEST($I$3:$I$228,$J$3:$J$228^{1,2,3}),1,4)</f>
        <v>451.9868243982537</v>
      </c>
    </row>
    <row r="625" spans="4:12" x14ac:dyDescent="0.25">
      <c r="D625" s="1">
        <v>1422</v>
      </c>
      <c r="E625">
        <f>(INDEX(LINEST($B$3:$B$65,$C$3:$C$65^{1,2,3}),1)*D625^3)+(INDEX(LINEST($B$3:$B$65,$C$3:$C$65^{1,2,3}),1,2)*D625^2)+(INDEX(LINEST($B$3:$B$65,$C$3:$C$65^{1,2,3}),1,3)*D625^1)+INDEX(LINEST($B$3:$B$65,$C$3:$C$65^{1,2,3}),1,4)</f>
        <v>130.29978737518445</v>
      </c>
      <c r="K625" s="1">
        <v>1422</v>
      </c>
      <c r="L625">
        <f>(INDEX(LINEST($I$3:$I$228,$J$3:$J$228^{1,2,3}),1)*K625^3)+(INDEX(LINEST($I$3:$I$228,$J$3:$J$228^{1,2,3}),1,2)*K625^2)+(INDEX(LINEST($I$3:$I$228,$J$3:$J$228^{1,2,3}),1,3)*K625^1)+INDEX(LINEST($I$3:$I$228,$J$3:$J$228^{1,2,3}),1,4)</f>
        <v>449.48236450149216</v>
      </c>
    </row>
    <row r="626" spans="4:12" x14ac:dyDescent="0.25">
      <c r="D626" s="1">
        <v>1423</v>
      </c>
      <c r="E626">
        <f>(INDEX(LINEST($B$3:$B$65,$C$3:$C$65^{1,2,3}),1)*D626^3)+(INDEX(LINEST($B$3:$B$65,$C$3:$C$65^{1,2,3}),1,2)*D626^2)+(INDEX(LINEST($B$3:$B$65,$C$3:$C$65^{1,2,3}),1,3)*D626^1)+INDEX(LINEST($B$3:$B$65,$C$3:$C$65^{1,2,3}),1,4)</f>
        <v>129.58924780481561</v>
      </c>
      <c r="K626" s="1">
        <v>1423</v>
      </c>
      <c r="L626">
        <f>(INDEX(LINEST($I$3:$I$228,$J$3:$J$228^{1,2,3}),1)*K626^3)+(INDEX(LINEST($I$3:$I$228,$J$3:$J$228^{1,2,3}),1,2)*K626^2)+(INDEX(LINEST($I$3:$I$228,$J$3:$J$228^{1,2,3}),1,3)*K626^1)+INDEX(LINEST($I$3:$I$228,$J$3:$J$228^{1,2,3}),1,4)</f>
        <v>446.97576821671009</v>
      </c>
    </row>
    <row r="627" spans="4:12" x14ac:dyDescent="0.25">
      <c r="D627" s="1">
        <v>1424</v>
      </c>
      <c r="E627">
        <f>(INDEX(LINEST($B$3:$B$65,$C$3:$C$65^{1,2,3}),1)*D627^3)+(INDEX(LINEST($B$3:$B$65,$C$3:$C$65^{1,2,3}),1,2)*D627^2)+(INDEX(LINEST($B$3:$B$65,$C$3:$C$65^{1,2,3}),1,3)*D627^1)+INDEX(LINEST($B$3:$B$65,$C$3:$C$65^{1,2,3}),1,4)</f>
        <v>128.87813402850793</v>
      </c>
      <c r="K627" s="1">
        <v>1424</v>
      </c>
      <c r="L627">
        <f>(INDEX(LINEST($I$3:$I$228,$J$3:$J$228^{1,2,3}),1)*K627^3)+(INDEX(LINEST($I$3:$I$228,$J$3:$J$228^{1,2,3}),1,2)*K627^2)+(INDEX(LINEST($I$3:$I$228,$J$3:$J$228^{1,2,3}),1,3)*K627^1)+INDEX(LINEST($I$3:$I$228,$J$3:$J$228^{1,2,3}),1,4)</f>
        <v>444.46704182157646</v>
      </c>
    </row>
    <row r="628" spans="4:12" x14ac:dyDescent="0.25">
      <c r="D628" s="1">
        <v>1425</v>
      </c>
      <c r="E628">
        <f>(INDEX(LINEST($B$3:$B$65,$C$3:$C$65^{1,2,3}),1)*D628^3)+(INDEX(LINEST($B$3:$B$65,$C$3:$C$65^{1,2,3}),1,2)*D628^2)+(INDEX(LINEST($B$3:$B$65,$C$3:$C$65^{1,2,3}),1,3)*D628^1)+INDEX(LINEST($B$3:$B$65,$C$3:$C$65^{1,2,3}),1,4)</f>
        <v>128.16644802261612</v>
      </c>
      <c r="K628" s="1">
        <v>1425</v>
      </c>
      <c r="L628">
        <f>(INDEX(LINEST($I$3:$I$228,$J$3:$J$228^{1,2,3}),1)*K628^3)+(INDEX(LINEST($I$3:$I$228,$J$3:$J$228^{1,2,3}),1,2)*K628^2)+(INDEX(LINEST($I$3:$I$228,$J$3:$J$228^{1,2,3}),1,3)*K628^1)+INDEX(LINEST($I$3:$I$228,$J$3:$J$228^{1,2,3}),1,4)</f>
        <v>441.95619159376747</v>
      </c>
    </row>
    <row r="629" spans="4:12" x14ac:dyDescent="0.25">
      <c r="D629" s="1">
        <v>1426</v>
      </c>
      <c r="E629">
        <f>(INDEX(LINEST($B$3:$B$65,$C$3:$C$65^{1,2,3}),1)*D629^3)+(INDEX(LINEST($B$3:$B$65,$C$3:$C$65^{1,2,3}),1,2)*D629^2)+(INDEX(LINEST($B$3:$B$65,$C$3:$C$65^{1,2,3}),1,3)*D629^1)+INDEX(LINEST($B$3:$B$65,$C$3:$C$65^{1,2,3}),1,4)</f>
        <v>127.4541917634931</v>
      </c>
      <c r="K629" s="1">
        <v>1426</v>
      </c>
      <c r="L629">
        <f>(INDEX(LINEST($I$3:$I$228,$J$3:$J$228^{1,2,3}),1)*K629^3)+(INDEX(LINEST($I$3:$I$228,$J$3:$J$228^{1,2,3}),1,2)*K629^2)+(INDEX(LINEST($I$3:$I$228,$J$3:$J$228^{1,2,3}),1,3)*K629^1)+INDEX(LINEST($I$3:$I$228,$J$3:$J$228^{1,2,3}),1,4)</f>
        <v>439.4432238109539</v>
      </c>
    </row>
    <row r="630" spans="4:12" x14ac:dyDescent="0.25">
      <c r="D630" s="1">
        <v>1427</v>
      </c>
      <c r="E630">
        <f>(INDEX(LINEST($B$3:$B$65,$C$3:$C$65^{1,2,3}),1)*D630^3)+(INDEX(LINEST($B$3:$B$65,$C$3:$C$65^{1,2,3}),1,2)*D630^2)+(INDEX(LINEST($B$3:$B$65,$C$3:$C$65^{1,2,3}),1,3)*D630^1)+INDEX(LINEST($B$3:$B$65,$C$3:$C$65^{1,2,3}),1,4)</f>
        <v>126.74136722749358</v>
      </c>
      <c r="K630" s="1">
        <v>1427</v>
      </c>
      <c r="L630">
        <f>(INDEX(LINEST($I$3:$I$228,$J$3:$J$228^{1,2,3}),1)*K630^3)+(INDEX(LINEST($I$3:$I$228,$J$3:$J$228^{1,2,3}),1,2)*K630^2)+(INDEX(LINEST($I$3:$I$228,$J$3:$J$228^{1,2,3}),1,3)*K630^1)+INDEX(LINEST($I$3:$I$228,$J$3:$J$228^{1,2,3}),1,4)</f>
        <v>436.92814475081195</v>
      </c>
    </row>
    <row r="631" spans="4:12" x14ac:dyDescent="0.25">
      <c r="D631" s="1">
        <v>1428</v>
      </c>
      <c r="E631">
        <f>(INDEX(LINEST($B$3:$B$65,$C$3:$C$65^{1,2,3}),1)*D631^3)+(INDEX(LINEST($B$3:$B$65,$C$3:$C$65^{1,2,3}),1,2)*D631^2)+(INDEX(LINEST($B$3:$B$65,$C$3:$C$65^{1,2,3}),1,3)*D631^1)+INDEX(LINEST($B$3:$B$65,$C$3:$C$65^{1,2,3}),1,4)</f>
        <v>126.02797639097321</v>
      </c>
      <c r="K631" s="1">
        <v>1428</v>
      </c>
      <c r="L631">
        <f>(INDEX(LINEST($I$3:$I$228,$J$3:$J$228^{1,2,3}),1)*K631^3)+(INDEX(LINEST($I$3:$I$228,$J$3:$J$228^{1,2,3}),1,2)*K631^2)+(INDEX(LINEST($I$3:$I$228,$J$3:$J$228^{1,2,3}),1,3)*K631^1)+INDEX(LINEST($I$3:$I$228,$J$3:$J$228^{1,2,3}),1,4)</f>
        <v>434.41096069101422</v>
      </c>
    </row>
    <row r="632" spans="4:12" x14ac:dyDescent="0.25">
      <c r="D632" s="1">
        <v>1429</v>
      </c>
      <c r="E632">
        <f>(INDEX(LINEST($B$3:$B$65,$C$3:$C$65^{1,2,3}),1)*D632^3)+(INDEX(LINEST($B$3:$B$65,$C$3:$C$65^{1,2,3}),1,2)*D632^2)+(INDEX(LINEST($B$3:$B$65,$C$3:$C$65^{1,2,3}),1,3)*D632^1)+INDEX(LINEST($B$3:$B$65,$C$3:$C$65^{1,2,3}),1,4)</f>
        <v>125.31402123028397</v>
      </c>
      <c r="K632" s="1">
        <v>1429</v>
      </c>
      <c r="L632">
        <f>(INDEX(LINEST($I$3:$I$228,$J$3:$J$228^{1,2,3}),1)*K632^3)+(INDEX(LINEST($I$3:$I$228,$J$3:$J$228^{1,2,3}),1,2)*K632^2)+(INDEX(LINEST($I$3:$I$228,$J$3:$J$228^{1,2,3}),1,3)*K632^1)+INDEX(LINEST($I$3:$I$228,$J$3:$J$228^{1,2,3}),1,4)</f>
        <v>431.89167790923875</v>
      </c>
    </row>
    <row r="633" spans="4:12" x14ac:dyDescent="0.25">
      <c r="D633" s="1">
        <v>1430</v>
      </c>
      <c r="E633">
        <f>(INDEX(LINEST($B$3:$B$65,$C$3:$C$65^{1,2,3}),1)*D633^3)+(INDEX(LINEST($B$3:$B$65,$C$3:$C$65^{1,2,3}),1,2)*D633^2)+(INDEX(LINEST($B$3:$B$65,$C$3:$C$65^{1,2,3}),1,3)*D633^1)+INDEX(LINEST($B$3:$B$65,$C$3:$C$65^{1,2,3}),1,4)</f>
        <v>124.59950372178241</v>
      </c>
      <c r="K633" s="1">
        <v>1430</v>
      </c>
      <c r="L633">
        <f>(INDEX(LINEST($I$3:$I$228,$J$3:$J$228^{1,2,3}),1)*K633^3)+(INDEX(LINEST($I$3:$I$228,$J$3:$J$228^{1,2,3}),1,2)*K633^2)+(INDEX(LINEST($I$3:$I$228,$J$3:$J$228^{1,2,3}),1,3)*K633^1)+INDEX(LINEST($I$3:$I$228,$J$3:$J$228^{1,2,3}),1,4)</f>
        <v>429.37030268315084</v>
      </c>
    </row>
    <row r="634" spans="4:12" x14ac:dyDescent="0.25">
      <c r="D634" s="1">
        <v>1431</v>
      </c>
      <c r="E634">
        <f>(INDEX(LINEST($B$3:$B$65,$C$3:$C$65^{1,2,3}),1)*D634^3)+(INDEX(LINEST($B$3:$B$65,$C$3:$C$65^{1,2,3}),1,2)*D634^2)+(INDEX(LINEST($B$3:$B$65,$C$3:$C$65^{1,2,3}),1,3)*D634^1)+INDEX(LINEST($B$3:$B$65,$C$3:$C$65^{1,2,3}),1,4)</f>
        <v>123.88442584182144</v>
      </c>
      <c r="K634" s="1">
        <v>1431</v>
      </c>
      <c r="L634">
        <f>(INDEX(LINEST($I$3:$I$228,$J$3:$J$228^{1,2,3}),1)*K634^3)+(INDEX(LINEST($I$3:$I$228,$J$3:$J$228^{1,2,3}),1,2)*K634^2)+(INDEX(LINEST($I$3:$I$228,$J$3:$J$228^{1,2,3}),1,3)*K634^1)+INDEX(LINEST($I$3:$I$228,$J$3:$J$228^{1,2,3}),1,4)</f>
        <v>426.84684129043035</v>
      </c>
    </row>
    <row r="635" spans="4:12" x14ac:dyDescent="0.25">
      <c r="D635" s="1">
        <v>1432</v>
      </c>
      <c r="E635">
        <f>(INDEX(LINEST($B$3:$B$65,$C$3:$C$65^{1,2,3}),1)*D635^3)+(INDEX(LINEST($B$3:$B$65,$C$3:$C$65^{1,2,3}),1,2)*D635^2)+(INDEX(LINEST($B$3:$B$65,$C$3:$C$65^{1,2,3}),1,3)*D635^1)+INDEX(LINEST($B$3:$B$65,$C$3:$C$65^{1,2,3}),1,4)</f>
        <v>123.16878956675578</v>
      </c>
      <c r="K635" s="1">
        <v>1432</v>
      </c>
      <c r="L635">
        <f>(INDEX(LINEST($I$3:$I$228,$J$3:$J$228^{1,2,3}),1)*K635^3)+(INDEX(LINEST($I$3:$I$228,$J$3:$J$228^{1,2,3}),1,2)*K635^2)+(INDEX(LINEST($I$3:$I$228,$J$3:$J$228^{1,2,3}),1,3)*K635^1)+INDEX(LINEST($I$3:$I$228,$J$3:$J$228^{1,2,3}),1,4)</f>
        <v>424.32130000875168</v>
      </c>
    </row>
    <row r="636" spans="4:12" x14ac:dyDescent="0.25">
      <c r="D636" s="1">
        <v>1433</v>
      </c>
      <c r="E636">
        <f>(INDEX(LINEST($B$3:$B$65,$C$3:$C$65^{1,2,3}),1)*D636^3)+(INDEX(LINEST($B$3:$B$65,$C$3:$C$65^{1,2,3}),1,2)*D636^2)+(INDEX(LINEST($B$3:$B$65,$C$3:$C$65^{1,2,3}),1,3)*D636^1)+INDEX(LINEST($B$3:$B$65,$C$3:$C$65^{1,2,3}),1,4)</f>
        <v>122.45259687293878</v>
      </c>
      <c r="K636" s="1">
        <v>1433</v>
      </c>
      <c r="L636">
        <f>(INDEX(LINEST($I$3:$I$228,$J$3:$J$228^{1,2,3}),1)*K636^3)+(INDEX(LINEST($I$3:$I$228,$J$3:$J$228^{1,2,3}),1,2)*K636^2)+(INDEX(LINEST($I$3:$I$228,$J$3:$J$228^{1,2,3}),1,3)*K636^1)+INDEX(LINEST($I$3:$I$228,$J$3:$J$228^{1,2,3}),1,4)</f>
        <v>421.79368511578377</v>
      </c>
    </row>
    <row r="637" spans="4:12" x14ac:dyDescent="0.25">
      <c r="D637" s="1">
        <v>1434</v>
      </c>
      <c r="E637">
        <f>(INDEX(LINEST($B$3:$B$65,$C$3:$C$65^{1,2,3}),1)*D637^3)+(INDEX(LINEST($B$3:$B$65,$C$3:$C$65^{1,2,3}),1,2)*D637^2)+(INDEX(LINEST($B$3:$B$65,$C$3:$C$65^{1,2,3}),1,3)*D637^1)+INDEX(LINEST($B$3:$B$65,$C$3:$C$65^{1,2,3}),1,4)</f>
        <v>121.735849736727</v>
      </c>
      <c r="K637" s="1">
        <v>1434</v>
      </c>
      <c r="L637">
        <f>(INDEX(LINEST($I$3:$I$228,$J$3:$J$228^{1,2,3}),1)*K637^3)+(INDEX(LINEST($I$3:$I$228,$J$3:$J$228^{1,2,3}),1,2)*K637^2)+(INDEX(LINEST($I$3:$I$228,$J$3:$J$228^{1,2,3}),1,3)*K637^1)+INDEX(LINEST($I$3:$I$228,$J$3:$J$228^{1,2,3}),1,4)</f>
        <v>419.26400288920831</v>
      </c>
    </row>
    <row r="638" spans="4:12" x14ac:dyDescent="0.25">
      <c r="D638" s="1">
        <v>1435</v>
      </c>
      <c r="E638">
        <f>(INDEX(LINEST($B$3:$B$65,$C$3:$C$65^{1,2,3}),1)*D638^3)+(INDEX(LINEST($B$3:$B$65,$C$3:$C$65^{1,2,3}),1,2)*D638^2)+(INDEX(LINEST($B$3:$B$65,$C$3:$C$65^{1,2,3}),1,3)*D638^1)+INDEX(LINEST($B$3:$B$65,$C$3:$C$65^{1,2,3}),1,4)</f>
        <v>121.01855013447198</v>
      </c>
      <c r="K638" s="1">
        <v>1435</v>
      </c>
      <c r="L638">
        <f>(INDEX(LINEST($I$3:$I$228,$J$3:$J$228^{1,2,3}),1)*K638^3)+(INDEX(LINEST($I$3:$I$228,$J$3:$J$228^{1,2,3}),1,2)*K638^2)+(INDEX(LINEST($I$3:$I$228,$J$3:$J$228^{1,2,3}),1,3)*K638^1)+INDEX(LINEST($I$3:$I$228,$J$3:$J$228^{1,2,3}),1,4)</f>
        <v>416.7322596066906</v>
      </c>
    </row>
    <row r="639" spans="4:12" x14ac:dyDescent="0.25">
      <c r="D639" s="1">
        <v>1436</v>
      </c>
      <c r="E639">
        <f>(INDEX(LINEST($B$3:$B$65,$C$3:$C$65^{1,2,3}),1)*D639^3)+(INDEX(LINEST($B$3:$B$65,$C$3:$C$65^{1,2,3}),1,2)*D639^2)+(INDEX(LINEST($B$3:$B$65,$C$3:$C$65^{1,2,3}),1,3)*D639^1)+INDEX(LINEST($B$3:$B$65,$C$3:$C$65^{1,2,3}),1,4)</f>
        <v>120.30070004252934</v>
      </c>
      <c r="K639" s="1">
        <v>1436</v>
      </c>
      <c r="L639">
        <f>(INDEX(LINEST($I$3:$I$228,$J$3:$J$228^{1,2,3}),1)*K639^3)+(INDEX(LINEST($I$3:$I$228,$J$3:$J$228^{1,2,3}),1,2)*K639^2)+(INDEX(LINEST($I$3:$I$228,$J$3:$J$228^{1,2,3}),1,3)*K639^1)+INDEX(LINEST($I$3:$I$228,$J$3:$J$228^{1,2,3}),1,4)</f>
        <v>414.19846154590869</v>
      </c>
    </row>
    <row r="640" spans="4:12" x14ac:dyDescent="0.25">
      <c r="D640" s="1">
        <v>1437</v>
      </c>
      <c r="E640">
        <f>(INDEX(LINEST($B$3:$B$65,$C$3:$C$65^{1,2,3}),1)*D640^3)+(INDEX(LINEST($B$3:$B$65,$C$3:$C$65^{1,2,3}),1,2)*D640^2)+(INDEX(LINEST($B$3:$B$65,$C$3:$C$65^{1,2,3}),1,3)*D640^1)+INDEX(LINEST($B$3:$B$65,$C$3:$C$65^{1,2,3}),1,4)</f>
        <v>119.58230143725336</v>
      </c>
      <c r="K640" s="1">
        <v>1437</v>
      </c>
      <c r="L640">
        <f>(INDEX(LINEST($I$3:$I$228,$J$3:$J$228^{1,2,3}),1)*K640^3)+(INDEX(LINEST($I$3:$I$228,$J$3:$J$228^{1,2,3}),1,2)*K640^2)+(INDEX(LINEST($I$3:$I$228,$J$3:$J$228^{1,2,3}),1,3)*K640^1)+INDEX(LINEST($I$3:$I$228,$J$3:$J$228^{1,2,3}),1,4)</f>
        <v>411.66261498453514</v>
      </c>
    </row>
    <row r="641" spans="4:12" x14ac:dyDescent="0.25">
      <c r="D641" s="1">
        <v>1438</v>
      </c>
      <c r="E641">
        <f>(INDEX(LINEST($B$3:$B$65,$C$3:$C$65^{1,2,3}),1)*D641^3)+(INDEX(LINEST($B$3:$B$65,$C$3:$C$65^{1,2,3}),1,2)*D641^2)+(INDEX(LINEST($B$3:$B$65,$C$3:$C$65^{1,2,3}),1,3)*D641^1)+INDEX(LINEST($B$3:$B$65,$C$3:$C$65^{1,2,3}),1,4)</f>
        <v>118.86335629499786</v>
      </c>
      <c r="K641" s="1">
        <v>1438</v>
      </c>
      <c r="L641">
        <f>(INDEX(LINEST($I$3:$I$228,$J$3:$J$228^{1,2,3}),1)*K641^3)+(INDEX(LINEST($I$3:$I$228,$J$3:$J$228^{1,2,3}),1,2)*K641^2)+(INDEX(LINEST($I$3:$I$228,$J$3:$J$228^{1,2,3}),1,3)*K641^1)+INDEX(LINEST($I$3:$I$228,$J$3:$J$228^{1,2,3}),1,4)</f>
        <v>409.12472620024619</v>
      </c>
    </row>
    <row r="642" spans="4:12" x14ac:dyDescent="0.25">
      <c r="D642" s="1">
        <v>1439</v>
      </c>
      <c r="E642">
        <f>(INDEX(LINEST($B$3:$B$65,$C$3:$C$65^{1,2,3}),1)*D642^3)+(INDEX(LINEST($B$3:$B$65,$C$3:$C$65^{1,2,3}),1,2)*D642^2)+(INDEX(LINEST($B$3:$B$65,$C$3:$C$65^{1,2,3}),1,3)*D642^1)+INDEX(LINEST($B$3:$B$65,$C$3:$C$65^{1,2,3}),1,4)</f>
        <v>118.143866592118</v>
      </c>
      <c r="K642" s="1">
        <v>1439</v>
      </c>
      <c r="L642">
        <f>(INDEX(LINEST($I$3:$I$228,$J$3:$J$228^{1,2,3}),1)*K642^3)+(INDEX(LINEST($I$3:$I$228,$J$3:$J$228^{1,2,3}),1,2)*K642^2)+(INDEX(LINEST($I$3:$I$228,$J$3:$J$228^{1,2,3}),1,3)*K642^1)+INDEX(LINEST($I$3:$I$228,$J$3:$J$228^{1,2,3}),1,4)</f>
        <v>406.58480147071077</v>
      </c>
    </row>
    <row r="643" spans="4:12" x14ac:dyDescent="0.25">
      <c r="D643" s="1">
        <v>1440</v>
      </c>
      <c r="E643">
        <f>(INDEX(LINEST($B$3:$B$65,$C$3:$C$65^{1,2,3}),1)*D643^3)+(INDEX(LINEST($B$3:$B$65,$C$3:$C$65^{1,2,3}),1,2)*D643^2)+(INDEX(LINEST($B$3:$B$65,$C$3:$C$65^{1,2,3}),1,3)*D643^1)+INDEX(LINEST($B$3:$B$65,$C$3:$C$65^{1,2,3}),1,4)</f>
        <v>117.4238343049667</v>
      </c>
      <c r="K643" s="1">
        <v>1440</v>
      </c>
      <c r="L643">
        <f>(INDEX(LINEST($I$3:$I$228,$J$3:$J$228^{1,2,3}),1)*K643^3)+(INDEX(LINEST($I$3:$I$228,$J$3:$J$228^{1,2,3}),1,2)*K643^2)+(INDEX(LINEST($I$3:$I$228,$J$3:$J$228^{1,2,3}),1,3)*K643^1)+INDEX(LINEST($I$3:$I$228,$J$3:$J$228^{1,2,3}),1,4)</f>
        <v>404.04284707360875</v>
      </c>
    </row>
    <row r="644" spans="4:12" x14ac:dyDescent="0.25">
      <c r="D644" s="1">
        <v>1441</v>
      </c>
      <c r="E644">
        <f>(INDEX(LINEST($B$3:$B$65,$C$3:$C$65^{1,2,3}),1)*D644^3)+(INDEX(LINEST($B$3:$B$65,$C$3:$C$65^{1,2,3}),1,2)*D644^2)+(INDEX(LINEST($B$3:$B$65,$C$3:$C$65^{1,2,3}),1,3)*D644^1)+INDEX(LINEST($B$3:$B$65,$C$3:$C$65^{1,2,3}),1,4)</f>
        <v>116.70326140989869</v>
      </c>
      <c r="K644" s="1">
        <v>1441</v>
      </c>
      <c r="L644">
        <f>(INDEX(LINEST($I$3:$I$228,$J$3:$J$228^{1,2,3}),1)*K644^3)+(INDEX(LINEST($I$3:$I$228,$J$3:$J$228^{1,2,3}),1,2)*K644^2)+(INDEX(LINEST($I$3:$I$228,$J$3:$J$228^{1,2,3}),1,3)*K644^1)+INDEX(LINEST($I$3:$I$228,$J$3:$J$228^{1,2,3}),1,4)</f>
        <v>401.49886928660726</v>
      </c>
    </row>
    <row r="645" spans="4:12" x14ac:dyDescent="0.25">
      <c r="D645" s="1">
        <v>1442</v>
      </c>
      <c r="E645">
        <f>(INDEX(LINEST($B$3:$B$65,$C$3:$C$65^{1,2,3}),1)*D645^3)+(INDEX(LINEST($B$3:$B$65,$C$3:$C$65^{1,2,3}),1,2)*D645^2)+(INDEX(LINEST($B$3:$B$65,$C$3:$C$65^{1,2,3}),1,3)*D645^1)+INDEX(LINEST($B$3:$B$65,$C$3:$C$65^{1,2,3}),1,4)</f>
        <v>115.98214988326913</v>
      </c>
      <c r="K645" s="1">
        <v>1442</v>
      </c>
      <c r="L645">
        <f>(INDEX(LINEST($I$3:$I$228,$J$3:$J$228^{1,2,3}),1)*K645^3)+(INDEX(LINEST($I$3:$I$228,$J$3:$J$228^{1,2,3}),1,2)*K645^2)+(INDEX(LINEST($I$3:$I$228,$J$3:$J$228^{1,2,3}),1,3)*K645^1)+INDEX(LINEST($I$3:$I$228,$J$3:$J$228^{1,2,3}),1,4)</f>
        <v>398.95287438738796</v>
      </c>
    </row>
    <row r="646" spans="4:12" x14ac:dyDescent="0.25">
      <c r="D646" s="1">
        <v>1443</v>
      </c>
      <c r="E646">
        <f>(INDEX(LINEST($B$3:$B$65,$C$3:$C$65^{1,2,3}),1)*D646^3)+(INDEX(LINEST($B$3:$B$65,$C$3:$C$65^{1,2,3}),1,2)*D646^2)+(INDEX(LINEST($B$3:$B$65,$C$3:$C$65^{1,2,3}),1,3)*D646^1)+INDEX(LINEST($B$3:$B$65,$C$3:$C$65^{1,2,3}),1,4)</f>
        <v>115.26050170143094</v>
      </c>
      <c r="K646" s="1">
        <v>1443</v>
      </c>
      <c r="L646">
        <f>(INDEX(LINEST($I$3:$I$228,$J$3:$J$228^{1,2,3}),1)*K646^3)+(INDEX(LINEST($I$3:$I$228,$J$3:$J$228^{1,2,3}),1,2)*K646^2)+(INDEX(LINEST($I$3:$I$228,$J$3:$J$228^{1,2,3}),1,3)*K646^1)+INDEX(LINEST($I$3:$I$228,$J$3:$J$228^{1,2,3}),1,4)</f>
        <v>396.404868653618</v>
      </c>
    </row>
    <row r="647" spans="4:12" x14ac:dyDescent="0.25">
      <c r="D647" s="1">
        <v>1444</v>
      </c>
      <c r="E647">
        <f>(INDEX(LINEST($B$3:$B$65,$C$3:$C$65^{1,2,3}),1)*D647^3)+(INDEX(LINEST($B$3:$B$65,$C$3:$C$65^{1,2,3}),1,2)*D647^2)+(INDEX(LINEST($B$3:$B$65,$C$3:$C$65^{1,2,3}),1,3)*D647^1)+INDEX(LINEST($B$3:$B$65,$C$3:$C$65^{1,2,3}),1,4)</f>
        <v>114.53831884073975</v>
      </c>
      <c r="K647" s="1">
        <v>1444</v>
      </c>
      <c r="L647">
        <f>(INDEX(LINEST($I$3:$I$228,$J$3:$J$228^{1,2,3}),1)*K647^3)+(INDEX(LINEST($I$3:$I$228,$J$3:$J$228^{1,2,3}),1,2)*K647^2)+(INDEX(LINEST($I$3:$I$228,$J$3:$J$228^{1,2,3}),1,3)*K647^1)+INDEX(LINEST($I$3:$I$228,$J$3:$J$228^{1,2,3}),1,4)</f>
        <v>393.85485836297357</v>
      </c>
    </row>
    <row r="648" spans="4:12" x14ac:dyDescent="0.25">
      <c r="D648" s="1">
        <v>1445</v>
      </c>
      <c r="E648">
        <f>(INDEX(LINEST($B$3:$B$65,$C$3:$C$65^{1,2,3}),1)*D648^3)+(INDEX(LINEST($B$3:$B$65,$C$3:$C$65^{1,2,3}),1,2)*D648^2)+(INDEX(LINEST($B$3:$B$65,$C$3:$C$65^{1,2,3}),1,3)*D648^1)+INDEX(LINEST($B$3:$B$65,$C$3:$C$65^{1,2,3}),1,4)</f>
        <v>113.81560327754846</v>
      </c>
      <c r="K648" s="1">
        <v>1445</v>
      </c>
      <c r="L648">
        <f>(INDEX(LINEST($I$3:$I$228,$J$3:$J$228^{1,2,3}),1)*K648^3)+(INDEX(LINEST($I$3:$I$228,$J$3:$J$228^{1,2,3}),1,2)*K648^2)+(INDEX(LINEST($I$3:$I$228,$J$3:$J$228^{1,2,3}),1,3)*K648^1)+INDEX(LINEST($I$3:$I$228,$J$3:$J$228^{1,2,3}),1,4)</f>
        <v>391.30284979312728</v>
      </c>
    </row>
    <row r="649" spans="4:12" x14ac:dyDescent="0.25">
      <c r="D649" s="1">
        <v>1446</v>
      </c>
      <c r="E649">
        <f>(INDEX(LINEST($B$3:$B$65,$C$3:$C$65^{1,2,3}),1)*D649^3)+(INDEX(LINEST($B$3:$B$65,$C$3:$C$65^{1,2,3}),1,2)*D649^2)+(INDEX(LINEST($B$3:$B$65,$C$3:$C$65^{1,2,3}),1,3)*D649^1)+INDEX(LINEST($B$3:$B$65,$C$3:$C$65^{1,2,3}),1,4)</f>
        <v>113.09235698821226</v>
      </c>
      <c r="K649" s="1">
        <v>1446</v>
      </c>
      <c r="L649">
        <f>(INDEX(LINEST($I$3:$I$228,$J$3:$J$228^{1,2,3}),1)*K649^3)+(INDEX(LINEST($I$3:$I$228,$J$3:$J$228^{1,2,3}),1,2)*K649^2)+(INDEX(LINEST($I$3:$I$228,$J$3:$J$228^{1,2,3}),1,3)*K649^1)+INDEX(LINEST($I$3:$I$228,$J$3:$J$228^{1,2,3}),1,4)</f>
        <v>388.74884922175534</v>
      </c>
    </row>
    <row r="650" spans="4:12" x14ac:dyDescent="0.25">
      <c r="D650" s="1">
        <v>1447</v>
      </c>
      <c r="E650">
        <f>(INDEX(LINEST($B$3:$B$65,$C$3:$C$65^{1,2,3}),1)*D650^3)+(INDEX(LINEST($B$3:$B$65,$C$3:$C$65^{1,2,3}),1,2)*D650^2)+(INDEX(LINEST($B$3:$B$65,$C$3:$C$65^{1,2,3}),1,3)*D650^1)+INDEX(LINEST($B$3:$B$65,$C$3:$C$65^{1,2,3}),1,4)</f>
        <v>112.36858194908496</v>
      </c>
      <c r="K650" s="1">
        <v>1447</v>
      </c>
      <c r="L650">
        <f>(INDEX(LINEST($I$3:$I$228,$J$3:$J$228^{1,2,3}),1)*K650^3)+(INDEX(LINEST($I$3:$I$228,$J$3:$J$228^{1,2,3}),1,2)*K650^2)+(INDEX(LINEST($I$3:$I$228,$J$3:$J$228^{1,2,3}),1,3)*K650^1)+INDEX(LINEST($I$3:$I$228,$J$3:$J$228^{1,2,3}),1,4)</f>
        <v>386.19286292653032</v>
      </c>
    </row>
    <row r="651" spans="4:12" x14ac:dyDescent="0.25">
      <c r="D651" s="1">
        <v>1448</v>
      </c>
      <c r="E651">
        <f>(INDEX(LINEST($B$3:$B$65,$C$3:$C$65^{1,2,3}),1)*D651^3)+(INDEX(LINEST($B$3:$B$65,$C$3:$C$65^{1,2,3}),1,2)*D651^2)+(INDEX(LINEST($B$3:$B$65,$C$3:$C$65^{1,2,3}),1,3)*D651^1)+INDEX(LINEST($B$3:$B$65,$C$3:$C$65^{1,2,3}),1,4)</f>
        <v>111.64428013652127</v>
      </c>
      <c r="K651" s="1">
        <v>1448</v>
      </c>
      <c r="L651">
        <f>(INDEX(LINEST($I$3:$I$228,$J$3:$J$228^{1,2,3}),1)*K651^3)+(INDEX(LINEST($I$3:$I$228,$J$3:$J$228^{1,2,3}),1,2)*K651^2)+(INDEX(LINEST($I$3:$I$228,$J$3:$J$228^{1,2,3}),1,3)*K651^1)+INDEX(LINEST($I$3:$I$228,$J$3:$J$228^{1,2,3}),1,4)</f>
        <v>383.63489718512665</v>
      </c>
    </row>
    <row r="652" spans="4:12" x14ac:dyDescent="0.25">
      <c r="D652" s="1">
        <v>1449</v>
      </c>
      <c r="E652">
        <f>(INDEX(LINEST($B$3:$B$65,$C$3:$C$65^{1,2,3}),1)*D652^3)+(INDEX(LINEST($B$3:$B$65,$C$3:$C$65^{1,2,3}),1,2)*D652^2)+(INDEX(LINEST($B$3:$B$65,$C$3:$C$65^{1,2,3}),1,3)*D652^1)+INDEX(LINEST($B$3:$B$65,$C$3:$C$65^{1,2,3}),1,4)</f>
        <v>110.91945352687458</v>
      </c>
      <c r="K652" s="1">
        <v>1449</v>
      </c>
      <c r="L652">
        <f>(INDEX(LINEST($I$3:$I$228,$J$3:$J$228^{1,2,3}),1)*K652^3)+(INDEX(LINEST($I$3:$I$228,$J$3:$J$228^{1,2,3}),1,2)*K652^2)+(INDEX(LINEST($I$3:$I$228,$J$3:$J$228^{1,2,3}),1,3)*K652^1)+INDEX(LINEST($I$3:$I$228,$J$3:$J$228^{1,2,3}),1,4)</f>
        <v>381.07495827521871</v>
      </c>
    </row>
    <row r="653" spans="4:12" x14ac:dyDescent="0.25">
      <c r="D653" s="1">
        <v>1450</v>
      </c>
      <c r="E653">
        <f>(INDEX(LINEST($B$3:$B$65,$C$3:$C$65^{1,2,3}),1)*D653^3)+(INDEX(LINEST($B$3:$B$65,$C$3:$C$65^{1,2,3}),1,2)*D653^2)+(INDEX(LINEST($B$3:$B$65,$C$3:$C$65^{1,2,3}),1,3)*D653^1)+INDEX(LINEST($B$3:$B$65,$C$3:$C$65^{1,2,3}),1,4)</f>
        <v>110.1941040965005</v>
      </c>
      <c r="K653" s="1">
        <v>1450</v>
      </c>
      <c r="L653">
        <f>(INDEX(LINEST($I$3:$I$228,$J$3:$J$228^{1,2,3}),1)*K653^3)+(INDEX(LINEST($I$3:$I$228,$J$3:$J$228^{1,2,3}),1,2)*K653^2)+(INDEX(LINEST($I$3:$I$228,$J$3:$J$228^{1,2,3}),1,3)*K653^1)+INDEX(LINEST($I$3:$I$228,$J$3:$J$228^{1,2,3}),1,4)</f>
        <v>378.51305247447362</v>
      </c>
    </row>
    <row r="654" spans="4:12" x14ac:dyDescent="0.25">
      <c r="D654" s="1">
        <v>1451</v>
      </c>
      <c r="E654">
        <f>(INDEX(LINEST($B$3:$B$65,$C$3:$C$65^{1,2,3}),1)*D654^3)+(INDEX(LINEST($B$3:$B$65,$C$3:$C$65^{1,2,3}),1,2)*D654^2)+(INDEX(LINEST($B$3:$B$65,$C$3:$C$65^{1,2,3}),1,3)*D654^1)+INDEX(LINEST($B$3:$B$65,$C$3:$C$65^{1,2,3}),1,4)</f>
        <v>109.46823382175239</v>
      </c>
      <c r="K654" s="1">
        <v>1451</v>
      </c>
      <c r="L654">
        <f>(INDEX(LINEST($I$3:$I$228,$J$3:$J$228^{1,2,3}),1)*K654^3)+(INDEX(LINEST($I$3:$I$228,$J$3:$J$228^{1,2,3}),1,2)*K654^2)+(INDEX(LINEST($I$3:$I$228,$J$3:$J$228^{1,2,3}),1,3)*K654^1)+INDEX(LINEST($I$3:$I$228,$J$3:$J$228^{1,2,3}),1,4)</f>
        <v>375.9491860605749</v>
      </c>
    </row>
    <row r="655" spans="4:12" x14ac:dyDescent="0.25">
      <c r="D655" s="1">
        <v>1452</v>
      </c>
      <c r="E655">
        <f>(INDEX(LINEST($B$3:$B$65,$C$3:$C$65^{1,2,3}),1)*D655^3)+(INDEX(LINEST($B$3:$B$65,$C$3:$C$65^{1,2,3}),1,2)*D655^2)+(INDEX(LINEST($B$3:$B$65,$C$3:$C$65^{1,2,3}),1,3)*D655^1)+INDEX(LINEST($B$3:$B$65,$C$3:$C$65^{1,2,3}),1,4)</f>
        <v>108.74184467898453</v>
      </c>
      <c r="K655" s="1">
        <v>1452</v>
      </c>
      <c r="L655">
        <f>(INDEX(LINEST($I$3:$I$228,$J$3:$J$228^{1,2,3}),1)*K655^3)+(INDEX(LINEST($I$3:$I$228,$J$3:$J$228^{1,2,3}),1,2)*K655^2)+(INDEX(LINEST($I$3:$I$228,$J$3:$J$228^{1,2,3}),1,3)*K655^1)+INDEX(LINEST($I$3:$I$228,$J$3:$J$228^{1,2,3}),1,4)</f>
        <v>373.38336531118966</v>
      </c>
    </row>
    <row r="656" spans="4:12" x14ac:dyDescent="0.25">
      <c r="D656" s="1">
        <v>1453</v>
      </c>
      <c r="E656">
        <f>(INDEX(LINEST($B$3:$B$65,$C$3:$C$65^{1,2,3}),1)*D656^3)+(INDEX(LINEST($B$3:$B$65,$C$3:$C$65^{1,2,3}),1,2)*D656^2)+(INDEX(LINEST($B$3:$B$65,$C$3:$C$65^{1,2,3}),1,3)*D656^1)+INDEX(LINEST($B$3:$B$65,$C$3:$C$65^{1,2,3}),1,4)</f>
        <v>108.01493864455074</v>
      </c>
      <c r="K656" s="1">
        <v>1453</v>
      </c>
      <c r="L656">
        <f>(INDEX(LINEST($I$3:$I$228,$J$3:$J$228^{1,2,3}),1)*K656^3)+(INDEX(LINEST($I$3:$I$228,$J$3:$J$228^{1,2,3}),1,2)*K656^2)+(INDEX(LINEST($I$3:$I$228,$J$3:$J$228^{1,2,3}),1,3)*K656^1)+INDEX(LINEST($I$3:$I$228,$J$3:$J$228^{1,2,3}),1,4)</f>
        <v>370.81559650399777</v>
      </c>
    </row>
    <row r="657" spans="4:12" x14ac:dyDescent="0.25">
      <c r="D657" s="1">
        <v>1454</v>
      </c>
      <c r="E657">
        <f>(INDEX(LINEST($B$3:$B$65,$C$3:$C$65^{1,2,3}),1)*D657^3)+(INDEX(LINEST($B$3:$B$65,$C$3:$C$65^{1,2,3}),1,2)*D657^2)+(INDEX(LINEST($B$3:$B$65,$C$3:$C$65^{1,2,3}),1,3)*D657^1)+INDEX(LINEST($B$3:$B$65,$C$3:$C$65^{1,2,3}),1,4)</f>
        <v>107.28751769480709</v>
      </c>
      <c r="K657" s="1">
        <v>1454</v>
      </c>
      <c r="L657">
        <f>(INDEX(LINEST($I$3:$I$228,$J$3:$J$228^{1,2,3}),1)*K657^3)+(INDEX(LINEST($I$3:$I$228,$J$3:$J$228^{1,2,3}),1,2)*K657^2)+(INDEX(LINEST($I$3:$I$228,$J$3:$J$228^{1,2,3}),1,3)*K657^1)+INDEX(LINEST($I$3:$I$228,$J$3:$J$228^{1,2,3}),1,4)</f>
        <v>368.24588591666634</v>
      </c>
    </row>
    <row r="658" spans="4:12" x14ac:dyDescent="0.25">
      <c r="D658" s="1">
        <v>1455</v>
      </c>
      <c r="E658">
        <f>(INDEX(LINEST($B$3:$B$65,$C$3:$C$65^{1,2,3}),1)*D658^3)+(INDEX(LINEST($B$3:$B$65,$C$3:$C$65^{1,2,3}),1,2)*D658^2)+(INDEX(LINEST($B$3:$B$65,$C$3:$C$65^{1,2,3}),1,3)*D658^1)+INDEX(LINEST($B$3:$B$65,$C$3:$C$65^{1,2,3}),1,4)</f>
        <v>106.55958380610559</v>
      </c>
      <c r="K658" s="1">
        <v>1455</v>
      </c>
      <c r="L658">
        <f>(INDEX(LINEST($I$3:$I$228,$J$3:$J$228^{1,2,3}),1)*K658^3)+(INDEX(LINEST($I$3:$I$228,$J$3:$J$228^{1,2,3}),1,2)*K658^2)+(INDEX(LINEST($I$3:$I$228,$J$3:$J$228^{1,2,3}),1,3)*K658^1)+INDEX(LINEST($I$3:$I$228,$J$3:$J$228^{1,2,3}),1,4)</f>
        <v>365.67423982686978</v>
      </c>
    </row>
    <row r="659" spans="4:12" x14ac:dyDescent="0.25">
      <c r="D659" s="1">
        <v>1456</v>
      </c>
      <c r="E659">
        <f>(INDEX(LINEST($B$3:$B$65,$C$3:$C$65^{1,2,3}),1)*D659^3)+(INDEX(LINEST($B$3:$B$65,$C$3:$C$65^{1,2,3}),1,2)*D659^2)+(INDEX(LINEST($B$3:$B$65,$C$3:$C$65^{1,2,3}),1,3)*D659^1)+INDEX(LINEST($B$3:$B$65,$C$3:$C$65^{1,2,3}),1,4)</f>
        <v>105.83113895480142</v>
      </c>
      <c r="K659" s="1">
        <v>1456</v>
      </c>
      <c r="L659">
        <f>(INDEX(LINEST($I$3:$I$228,$J$3:$J$228^{1,2,3}),1)*K659^3)+(INDEX(LINEST($I$3:$I$228,$J$3:$J$228^{1,2,3}),1,2)*K659^2)+(INDEX(LINEST($I$3:$I$228,$J$3:$J$228^{1,2,3}),1,3)*K659^1)+INDEX(LINEST($I$3:$I$228,$J$3:$J$228^{1,2,3}),1,4)</f>
        <v>363.10066451228795</v>
      </c>
    </row>
    <row r="660" spans="4:12" x14ac:dyDescent="0.25">
      <c r="D660" s="1">
        <v>1457</v>
      </c>
      <c r="E660">
        <f>(INDEX(LINEST($B$3:$B$65,$C$3:$C$65^{1,2,3}),1)*D660^3)+(INDEX(LINEST($B$3:$B$65,$C$3:$C$65^{1,2,3}),1,2)*D660^2)+(INDEX(LINEST($B$3:$B$65,$C$3:$C$65^{1,2,3}),1,3)*D660^1)+INDEX(LINEST($B$3:$B$65,$C$3:$C$65^{1,2,3}),1,4)</f>
        <v>105.10218511724884</v>
      </c>
      <c r="K660" s="1">
        <v>1457</v>
      </c>
      <c r="L660">
        <f>(INDEX(LINEST($I$3:$I$228,$J$3:$J$228^{1,2,3}),1)*K660^3)+(INDEX(LINEST($I$3:$I$228,$J$3:$J$228^{1,2,3}),1,2)*K660^2)+(INDEX(LINEST($I$3:$I$228,$J$3:$J$228^{1,2,3}),1,3)*K660^1)+INDEX(LINEST($I$3:$I$228,$J$3:$J$228^{1,2,3}),1,4)</f>
        <v>360.52516625058979</v>
      </c>
    </row>
    <row r="661" spans="4:12" x14ac:dyDescent="0.25">
      <c r="D661" s="1">
        <v>1458</v>
      </c>
      <c r="E661">
        <f>(INDEX(LINEST($B$3:$B$65,$C$3:$C$65^{1,2,3}),1)*D661^3)+(INDEX(LINEST($B$3:$B$65,$C$3:$C$65^{1,2,3}),1,2)*D661^2)+(INDEX(LINEST($B$3:$B$65,$C$3:$C$65^{1,2,3}),1,3)*D661^1)+INDEX(LINEST($B$3:$B$65,$C$3:$C$65^{1,2,3}),1,4)</f>
        <v>104.37272426980303</v>
      </c>
      <c r="K661" s="1">
        <v>1458</v>
      </c>
      <c r="L661">
        <f>(INDEX(LINEST($I$3:$I$228,$J$3:$J$228^{1,2,3}),1)*K661^3)+(INDEX(LINEST($I$3:$I$228,$J$3:$J$228^{1,2,3}),1,2)*K661^2)+(INDEX(LINEST($I$3:$I$228,$J$3:$J$228^{1,2,3}),1,3)*K661^1)+INDEX(LINEST($I$3:$I$228,$J$3:$J$228^{1,2,3}),1,4)</f>
        <v>357.94775131945153</v>
      </c>
    </row>
    <row r="662" spans="4:12" x14ac:dyDescent="0.25">
      <c r="D662" s="1">
        <v>1459</v>
      </c>
      <c r="E662">
        <f>(INDEX(LINEST($B$3:$B$65,$C$3:$C$65^{1,2,3}),1)*D662^3)+(INDEX(LINEST($B$3:$B$65,$C$3:$C$65^{1,2,3}),1,2)*D662^2)+(INDEX(LINEST($B$3:$B$65,$C$3:$C$65^{1,2,3}),1,3)*D662^1)+INDEX(LINEST($B$3:$B$65,$C$3:$C$65^{1,2,3}),1,4)</f>
        <v>103.6427583888169</v>
      </c>
      <c r="K662" s="1">
        <v>1459</v>
      </c>
      <c r="L662">
        <f>(INDEX(LINEST($I$3:$I$228,$J$3:$J$228^{1,2,3}),1)*K662^3)+(INDEX(LINEST($I$3:$I$228,$J$3:$J$228^{1,2,3}),1,2)*K662^2)+(INDEX(LINEST($I$3:$I$228,$J$3:$J$228^{1,2,3}),1,3)*K662^1)+INDEX(LINEST($I$3:$I$228,$J$3:$J$228^{1,2,3}),1,4)</f>
        <v>355.3684259965421</v>
      </c>
    </row>
    <row r="663" spans="4:12" x14ac:dyDescent="0.25">
      <c r="D663" s="1">
        <v>1460</v>
      </c>
      <c r="E663">
        <f>(INDEX(LINEST($B$3:$B$65,$C$3:$C$65^{1,2,3}),1)*D663^3)+(INDEX(LINEST($B$3:$B$65,$C$3:$C$65^{1,2,3}),1,2)*D663^2)+(INDEX(LINEST($B$3:$B$65,$C$3:$C$65^{1,2,3}),1,3)*D663^1)+INDEX(LINEST($B$3:$B$65,$C$3:$C$65^{1,2,3}),1,4)</f>
        <v>102.91228945064518</v>
      </c>
      <c r="K663" s="1">
        <v>1460</v>
      </c>
      <c r="L663">
        <f>(INDEX(LINEST($I$3:$I$228,$J$3:$J$228^{1,2,3}),1)*K663^3)+(INDEX(LINEST($I$3:$I$228,$J$3:$J$228^{1,2,3}),1,2)*K663^2)+(INDEX(LINEST($I$3:$I$228,$J$3:$J$228^{1,2,3}),1,3)*K663^1)+INDEX(LINEST($I$3:$I$228,$J$3:$J$228^{1,2,3}),1,4)</f>
        <v>352.78719655954137</v>
      </c>
    </row>
    <row r="664" spans="4:12" x14ac:dyDescent="0.25">
      <c r="D664" s="1">
        <v>1461</v>
      </c>
      <c r="E664">
        <f>(INDEX(LINEST($B$3:$B$65,$C$3:$C$65^{1,2,3}),1)*D664^3)+(INDEX(LINEST($B$3:$B$65,$C$3:$C$65^{1,2,3}),1,2)*D664^2)+(INDEX(LINEST($B$3:$B$65,$C$3:$C$65^{1,2,3}),1,3)*D664^1)+INDEX(LINEST($B$3:$B$65,$C$3:$C$65^{1,2,3}),1,4)</f>
        <v>102.18131943164258</v>
      </c>
      <c r="K664" s="1">
        <v>1461</v>
      </c>
      <c r="L664">
        <f>(INDEX(LINEST($I$3:$I$228,$J$3:$J$228^{1,2,3}),1)*K664^3)+(INDEX(LINEST($I$3:$I$228,$J$3:$J$228^{1,2,3}),1,2)*K664^2)+(INDEX(LINEST($I$3:$I$228,$J$3:$J$228^{1,2,3}),1,3)*K664^1)+INDEX(LINEST($I$3:$I$228,$J$3:$J$228^{1,2,3}),1,4)</f>
        <v>350.2040692861201</v>
      </c>
    </row>
    <row r="665" spans="4:12" x14ac:dyDescent="0.25">
      <c r="D665" s="1">
        <v>1462</v>
      </c>
      <c r="E665">
        <f>(INDEX(LINEST($B$3:$B$65,$C$3:$C$65^{1,2,3}),1)*D665^3)+(INDEX(LINEST($B$3:$B$65,$C$3:$C$65^{1,2,3}),1,2)*D665^2)+(INDEX(LINEST($B$3:$B$65,$C$3:$C$65^{1,2,3}),1,3)*D665^1)+INDEX(LINEST($B$3:$B$65,$C$3:$C$65^{1,2,3}),1,4)</f>
        <v>101.44985030816292</v>
      </c>
      <c r="K665" s="1">
        <v>1462</v>
      </c>
      <c r="L665">
        <f>(INDEX(LINEST($I$3:$I$228,$J$3:$J$228^{1,2,3}),1)*K665^3)+(INDEX(LINEST($I$3:$I$228,$J$3:$J$228^{1,2,3}),1,2)*K665^2)+(INDEX(LINEST($I$3:$I$228,$J$3:$J$228^{1,2,3}),1,3)*K665^1)+INDEX(LINEST($I$3:$I$228,$J$3:$J$228^{1,2,3}),1,4)</f>
        <v>347.6190504539527</v>
      </c>
    </row>
    <row r="666" spans="4:12" x14ac:dyDescent="0.25">
      <c r="D666" s="1">
        <v>1463</v>
      </c>
      <c r="E666">
        <f>(INDEX(LINEST($B$3:$B$65,$C$3:$C$65^{1,2,3}),1)*D666^3)+(INDEX(LINEST($B$3:$B$65,$C$3:$C$65^{1,2,3}),1,2)*D666^2)+(INDEX(LINEST($B$3:$B$65,$C$3:$C$65^{1,2,3}),1,3)*D666^1)+INDEX(LINEST($B$3:$B$65,$C$3:$C$65^{1,2,3}),1,4)</f>
        <v>100.71788405655957</v>
      </c>
      <c r="K666" s="1">
        <v>1463</v>
      </c>
      <c r="L666">
        <f>(INDEX(LINEST($I$3:$I$228,$J$3:$J$228^{1,2,3}),1)*K666^3)+(INDEX(LINEST($I$3:$I$228,$J$3:$J$228^{1,2,3}),1,2)*K666^2)+(INDEX(LINEST($I$3:$I$228,$J$3:$J$228^{1,2,3}),1,3)*K666^1)+INDEX(LINEST($I$3:$I$228,$J$3:$J$228^{1,2,3}),1,4)</f>
        <v>345.03214634071355</v>
      </c>
    </row>
    <row r="667" spans="4:12" x14ac:dyDescent="0.25">
      <c r="D667" s="1">
        <v>1464</v>
      </c>
      <c r="E667">
        <f>(INDEX(LINEST($B$3:$B$65,$C$3:$C$65^{1,2,3}),1)*D667^3)+(INDEX(LINEST($B$3:$B$65,$C$3:$C$65^{1,2,3}),1,2)*D667^2)+(INDEX(LINEST($B$3:$B$65,$C$3:$C$65^{1,2,3}),1,3)*D667^1)+INDEX(LINEST($B$3:$B$65,$C$3:$C$65^{1,2,3}),1,4)</f>
        <v>99.985422653188607</v>
      </c>
      <c r="K667" s="1">
        <v>1464</v>
      </c>
      <c r="L667">
        <f>(INDEX(LINEST($I$3:$I$228,$J$3:$J$228^{1,2,3}),1)*K667^3)+(INDEX(LINEST($I$3:$I$228,$J$3:$J$228^{1,2,3}),1,2)*K667^2)+(INDEX(LINEST($I$3:$I$228,$J$3:$J$228^{1,2,3}),1,3)*K667^1)+INDEX(LINEST($I$3:$I$228,$J$3:$J$228^{1,2,3}),1,4)</f>
        <v>342.44336322407526</v>
      </c>
    </row>
    <row r="668" spans="4:12" x14ac:dyDescent="0.25">
      <c r="D668" s="1">
        <v>1465</v>
      </c>
      <c r="E668">
        <f>(INDEX(LINEST($B$3:$B$65,$C$3:$C$65^{1,2,3}),1)*D668^3)+(INDEX(LINEST($B$3:$B$65,$C$3:$C$65^{1,2,3}),1,2)*D668^2)+(INDEX(LINEST($B$3:$B$65,$C$3:$C$65^{1,2,3}),1,3)*D668^1)+INDEX(LINEST($B$3:$B$65,$C$3:$C$65^{1,2,3}),1,4)</f>
        <v>99.252468074402941</v>
      </c>
      <c r="K668" s="1">
        <v>1465</v>
      </c>
      <c r="L668">
        <f>(INDEX(LINEST($I$3:$I$228,$J$3:$J$228^{1,2,3}),1)*K668^3)+(INDEX(LINEST($I$3:$I$228,$J$3:$J$228^{1,2,3}),1,2)*K668^2)+(INDEX(LINEST($I$3:$I$228,$J$3:$J$228^{1,2,3}),1,3)*K668^1)+INDEX(LINEST($I$3:$I$228,$J$3:$J$228^{1,2,3}),1,4)</f>
        <v>339.85270738170857</v>
      </c>
    </row>
    <row r="669" spans="4:12" x14ac:dyDescent="0.25">
      <c r="D669" s="1">
        <v>1466</v>
      </c>
      <c r="E669">
        <f>(INDEX(LINEST($B$3:$B$65,$C$3:$C$65^{1,2,3}),1)*D669^3)+(INDEX(LINEST($B$3:$B$65,$C$3:$C$65^{1,2,3}),1,2)*D669^2)+(INDEX(LINEST($B$3:$B$65,$C$3:$C$65^{1,2,3}),1,3)*D669^1)+INDEX(LINEST($B$3:$B$65,$C$3:$C$65^{1,2,3}),1,4)</f>
        <v>98.519022296557296</v>
      </c>
      <c r="K669" s="1">
        <v>1466</v>
      </c>
      <c r="L669">
        <f>(INDEX(LINEST($I$3:$I$228,$J$3:$J$228^{1,2,3}),1)*K669^3)+(INDEX(LINEST($I$3:$I$228,$J$3:$J$228^{1,2,3}),1,2)*K669^2)+(INDEX(LINEST($I$3:$I$228,$J$3:$J$228^{1,2,3}),1,3)*K669^1)+INDEX(LINEST($I$3:$I$228,$J$3:$J$228^{1,2,3}),1,4)</f>
        <v>337.26018509129335</v>
      </c>
    </row>
    <row r="670" spans="4:12" x14ac:dyDescent="0.25">
      <c r="D670" s="1">
        <v>1467</v>
      </c>
      <c r="E670">
        <f>(INDEX(LINEST($B$3:$B$65,$C$3:$C$65^{1,2,3}),1)*D670^3)+(INDEX(LINEST($B$3:$B$65,$C$3:$C$65^{1,2,3}),1,2)*D670^2)+(INDEX(LINEST($B$3:$B$65,$C$3:$C$65^{1,2,3}),1,3)*D670^1)+INDEX(LINEST($B$3:$B$65,$C$3:$C$65^{1,2,3}),1,4)</f>
        <v>97.78508729600685</v>
      </c>
      <c r="K670" s="1">
        <v>1467</v>
      </c>
      <c r="L670">
        <f>(INDEX(LINEST($I$3:$I$228,$J$3:$J$228^{1,2,3}),1)*K670^3)+(INDEX(LINEST($I$3:$I$228,$J$3:$J$228^{1,2,3}),1,2)*K670^2)+(INDEX(LINEST($I$3:$I$228,$J$3:$J$228^{1,2,3}),1,3)*K670^1)+INDEX(LINEST($I$3:$I$228,$J$3:$J$228^{1,2,3}),1,4)</f>
        <v>334.66580263050218</v>
      </c>
    </row>
    <row r="671" spans="4:12" x14ac:dyDescent="0.25">
      <c r="D671" s="1">
        <v>1468</v>
      </c>
      <c r="E671">
        <f>(INDEX(LINEST($B$3:$B$65,$C$3:$C$65^{1,2,3}),1)*D671^3)+(INDEX(LINEST($B$3:$B$65,$C$3:$C$65^{1,2,3}),1,2)*D671^2)+(INDEX(LINEST($B$3:$B$65,$C$3:$C$65^{1,2,3}),1,3)*D671^1)+INDEX(LINEST($B$3:$B$65,$C$3:$C$65^{1,2,3}),1,4)</f>
        <v>97.0506650491036</v>
      </c>
      <c r="K671" s="1">
        <v>1468</v>
      </c>
      <c r="L671">
        <f>(INDEX(LINEST($I$3:$I$228,$J$3:$J$228^{1,2,3}),1)*K671^3)+(INDEX(LINEST($I$3:$I$228,$J$3:$J$228^{1,2,3}),1,2)*K671^2)+(INDEX(LINEST($I$3:$I$228,$J$3:$J$228^{1,2,3}),1,3)*K671^1)+INDEX(LINEST($I$3:$I$228,$J$3:$J$228^{1,2,3}),1,4)</f>
        <v>332.06956627700583</v>
      </c>
    </row>
    <row r="672" spans="4:12" x14ac:dyDescent="0.25">
      <c r="D672" s="1">
        <v>1469</v>
      </c>
      <c r="E672">
        <f>(INDEX(LINEST($B$3:$B$65,$C$3:$C$65^{1,2,3}),1)*D672^3)+(INDEX(LINEST($B$3:$B$65,$C$3:$C$65^{1,2,3}),1,2)*D672^2)+(INDEX(LINEST($B$3:$B$65,$C$3:$C$65^{1,2,3}),1,3)*D672^1)+INDEX(LINEST($B$3:$B$65,$C$3:$C$65^{1,2,3}),1,4)</f>
        <v>96.315757532203634</v>
      </c>
      <c r="K672" s="1">
        <v>1469</v>
      </c>
      <c r="L672">
        <f>(INDEX(LINEST($I$3:$I$228,$J$3:$J$228^{1,2,3}),1)*K672^3)+(INDEX(LINEST($I$3:$I$228,$J$3:$J$228^{1,2,3}),1,2)*K672^2)+(INDEX(LINEST($I$3:$I$228,$J$3:$J$228^{1,2,3}),1,3)*K672^1)+INDEX(LINEST($I$3:$I$228,$J$3:$J$228^{1,2,3}),1,4)</f>
        <v>329.47148230848234</v>
      </c>
    </row>
    <row r="673" spans="4:12" x14ac:dyDescent="0.25">
      <c r="D673" s="1">
        <v>1470</v>
      </c>
      <c r="E673">
        <f>(INDEX(LINEST($B$3:$B$65,$C$3:$C$65^{1,2,3}),1)*D673^3)+(INDEX(LINEST($B$3:$B$65,$C$3:$C$65^{1,2,3}),1,2)*D673^2)+(INDEX(LINEST($B$3:$B$65,$C$3:$C$65^{1,2,3}),1,3)*D673^1)+INDEX(LINEST($B$3:$B$65,$C$3:$C$65^{1,2,3}),1,4)</f>
        <v>95.580366721660766</v>
      </c>
      <c r="K673" s="1">
        <v>1470</v>
      </c>
      <c r="L673">
        <f>(INDEX(LINEST($I$3:$I$228,$J$3:$J$228^{1,2,3}),1)*K673^3)+(INDEX(LINEST($I$3:$I$228,$J$3:$J$228^{1,2,3}),1,2)*K673^2)+(INDEX(LINEST($I$3:$I$228,$J$3:$J$228^{1,2,3}),1,3)*K673^1)+INDEX(LINEST($I$3:$I$228,$J$3:$J$228^{1,2,3}),1,4)</f>
        <v>326.871557002597</v>
      </c>
    </row>
    <row r="674" spans="4:12" x14ac:dyDescent="0.25">
      <c r="D674" s="1">
        <v>1471</v>
      </c>
      <c r="E674">
        <f>(INDEX(LINEST($B$3:$B$65,$C$3:$C$65^{1,2,3}),1)*D674^3)+(INDEX(LINEST($B$3:$B$65,$C$3:$C$65^{1,2,3}),1,2)*D674^2)+(INDEX(LINEST($B$3:$B$65,$C$3:$C$65^{1,2,3}),1,3)*D674^1)+INDEX(LINEST($B$3:$B$65,$C$3:$C$65^{1,2,3}),1,4)</f>
        <v>94.844494593829722</v>
      </c>
      <c r="K674" s="1">
        <v>1471</v>
      </c>
      <c r="L674">
        <f>(INDEX(LINEST($I$3:$I$228,$J$3:$J$228^{1,2,3}),1)*K674^3)+(INDEX(LINEST($I$3:$I$228,$J$3:$J$228^{1,2,3}),1,2)*K674^2)+(INDEX(LINEST($I$3:$I$228,$J$3:$J$228^{1,2,3}),1,3)*K674^1)+INDEX(LINEST($I$3:$I$228,$J$3:$J$228^{1,2,3}),1,4)</f>
        <v>324.26979663703514</v>
      </c>
    </row>
    <row r="675" spans="4:12" x14ac:dyDescent="0.25">
      <c r="D675" s="1">
        <v>1472</v>
      </c>
      <c r="E675">
        <f>(INDEX(LINEST($B$3:$B$65,$C$3:$C$65^{1,2,3}),1)*D675^3)+(INDEX(LINEST($B$3:$B$65,$C$3:$C$65^{1,2,3}),1,2)*D675^2)+(INDEX(LINEST($B$3:$B$65,$C$3:$C$65^{1,2,3}),1,3)*D675^1)+INDEX(LINEST($B$3:$B$65,$C$3:$C$65^{1,2,3}),1,4)</f>
        <v>94.108143125063862</v>
      </c>
      <c r="K675" s="1">
        <v>1472</v>
      </c>
      <c r="L675">
        <f>(INDEX(LINEST($I$3:$I$228,$J$3:$J$228^{1,2,3}),1)*K675^3)+(INDEX(LINEST($I$3:$I$228,$J$3:$J$228^{1,2,3}),1,2)*K675^2)+(INDEX(LINEST($I$3:$I$228,$J$3:$J$228^{1,2,3}),1,3)*K675^1)+INDEX(LINEST($I$3:$I$228,$J$3:$J$228^{1,2,3}),1,4)</f>
        <v>321.66620748946207</v>
      </c>
    </row>
    <row r="676" spans="4:12" x14ac:dyDescent="0.25">
      <c r="D676" s="1">
        <v>1473</v>
      </c>
      <c r="E676">
        <f>(INDEX(LINEST($B$3:$B$65,$C$3:$C$65^{1,2,3}),1)*D676^3)+(INDEX(LINEST($B$3:$B$65,$C$3:$C$65^{1,2,3}),1,2)*D676^2)+(INDEX(LINEST($B$3:$B$65,$C$3:$C$65^{1,2,3}),1,3)*D676^1)+INDEX(LINEST($B$3:$B$65,$C$3:$C$65^{1,2,3}),1,4)</f>
        <v>93.371314291717908</v>
      </c>
      <c r="K676" s="1">
        <v>1473</v>
      </c>
      <c r="L676">
        <f>(INDEX(LINEST($I$3:$I$228,$J$3:$J$228^{1,2,3}),1)*K676^3)+(INDEX(LINEST($I$3:$I$228,$J$3:$J$228^{1,2,3}),1,2)*K676^2)+(INDEX(LINEST($I$3:$I$228,$J$3:$J$228^{1,2,3}),1,3)*K676^1)+INDEX(LINEST($I$3:$I$228,$J$3:$J$228^{1,2,3}),1,4)</f>
        <v>319.06079583755763</v>
      </c>
    </row>
    <row r="677" spans="4:12" x14ac:dyDescent="0.25">
      <c r="D677" s="1">
        <v>1474</v>
      </c>
      <c r="E677">
        <f>(INDEX(LINEST($B$3:$B$65,$C$3:$C$65^{1,2,3}),1)*D677^3)+(INDEX(LINEST($B$3:$B$65,$C$3:$C$65^{1,2,3}),1,2)*D677^2)+(INDEX(LINEST($B$3:$B$65,$C$3:$C$65^{1,2,3}),1,3)*D677^1)+INDEX(LINEST($B$3:$B$65,$C$3:$C$65^{1,2,3}),1,4)</f>
        <v>92.634010070145678</v>
      </c>
      <c r="K677" s="1">
        <v>1474</v>
      </c>
      <c r="L677">
        <f>(INDEX(LINEST($I$3:$I$228,$J$3:$J$228^{1,2,3}),1)*K677^3)+(INDEX(LINEST($I$3:$I$228,$J$3:$J$228^{1,2,3}),1,2)*K677^2)+(INDEX(LINEST($I$3:$I$228,$J$3:$J$228^{1,2,3}),1,3)*K677^1)+INDEX(LINEST($I$3:$I$228,$J$3:$J$228^{1,2,3}),1,4)</f>
        <v>316.45356795898897</v>
      </c>
    </row>
    <row r="678" spans="4:12" x14ac:dyDescent="0.25">
      <c r="D678" s="1">
        <v>1475</v>
      </c>
      <c r="E678">
        <f>(INDEX(LINEST($B$3:$B$65,$C$3:$C$65^{1,2,3}),1)*D678^3)+(INDEX(LINEST($B$3:$B$65,$C$3:$C$65^{1,2,3}),1,2)*D678^2)+(INDEX(LINEST($B$3:$B$65,$C$3:$C$65^{1,2,3}),1,3)*D678^1)+INDEX(LINEST($B$3:$B$65,$C$3:$C$65^{1,2,3}),1,4)</f>
        <v>91.896232436702348</v>
      </c>
      <c r="K678" s="1">
        <v>1475</v>
      </c>
      <c r="L678">
        <f>(INDEX(LINEST($I$3:$I$228,$J$3:$J$228^{1,2,3}),1)*K678^3)+(INDEX(LINEST($I$3:$I$228,$J$3:$J$228^{1,2,3}),1,2)*K678^2)+(INDEX(LINEST($I$3:$I$228,$J$3:$J$228^{1,2,3}),1,3)*K678^1)+INDEX(LINEST($I$3:$I$228,$J$3:$J$228^{1,2,3}),1,4)</f>
        <v>313.84453013143593</v>
      </c>
    </row>
    <row r="679" spans="4:12" x14ac:dyDescent="0.25">
      <c r="D679" s="1">
        <v>1476</v>
      </c>
      <c r="E679">
        <f>(INDEX(LINEST($B$3:$B$65,$C$3:$C$65^{1,2,3}),1)*D679^3)+(INDEX(LINEST($B$3:$B$65,$C$3:$C$65^{1,2,3}),1,2)*D679^2)+(INDEX(LINEST($B$3:$B$65,$C$3:$C$65^{1,2,3}),1,3)*D679^1)+INDEX(LINEST($B$3:$B$65,$C$3:$C$65^{1,2,3}),1,4)</f>
        <v>91.157983367741281</v>
      </c>
      <c r="K679" s="1">
        <v>1476</v>
      </c>
      <c r="L679">
        <f>(INDEX(LINEST($I$3:$I$228,$J$3:$J$228^{1,2,3}),1)*K679^3)+(INDEX(LINEST($I$3:$I$228,$J$3:$J$228^{1,2,3}),1,2)*K679^2)+(INDEX(LINEST($I$3:$I$228,$J$3:$J$228^{1,2,3}),1,3)*K679^1)+INDEX(LINEST($I$3:$I$228,$J$3:$J$228^{1,2,3}),1,4)</f>
        <v>311.23368863256565</v>
      </c>
    </row>
    <row r="680" spans="4:12" x14ac:dyDescent="0.25">
      <c r="D680" s="1">
        <v>1477</v>
      </c>
      <c r="E680">
        <f>(INDEX(LINEST($B$3:$B$65,$C$3:$C$65^{1,2,3}),1)*D680^3)+(INDEX(LINEST($B$3:$B$65,$C$3:$C$65^{1,2,3}),1,2)*D680^2)+(INDEX(LINEST($B$3:$B$65,$C$3:$C$65^{1,2,3}),1,3)*D680^1)+INDEX(LINEST($B$3:$B$65,$C$3:$C$65^{1,2,3}),1,4)</f>
        <v>90.419264839617199</v>
      </c>
      <c r="K680" s="1">
        <v>1477</v>
      </c>
      <c r="L680">
        <f>(INDEX(LINEST($I$3:$I$228,$J$3:$J$228^{1,2,3}),1)*K680^3)+(INDEX(LINEST($I$3:$I$228,$J$3:$J$228^{1,2,3}),1,2)*K680^2)+(INDEX(LINEST($I$3:$I$228,$J$3:$J$228^{1,2,3}),1,3)*K680^1)+INDEX(LINEST($I$3:$I$228,$J$3:$J$228^{1,2,3}),1,4)</f>
        <v>308.62104974005615</v>
      </c>
    </row>
    <row r="681" spans="4:12" x14ac:dyDescent="0.25">
      <c r="D681" s="1">
        <v>1478</v>
      </c>
      <c r="E681">
        <f>(INDEX(LINEST($B$3:$B$65,$C$3:$C$65^{1,2,3}),1)*D681^3)+(INDEX(LINEST($B$3:$B$65,$C$3:$C$65^{1,2,3}),1,2)*D681^2)+(INDEX(LINEST($B$3:$B$65,$C$3:$C$65^{1,2,3}),1,3)*D681^1)+INDEX(LINEST($B$3:$B$65,$C$3:$C$65^{1,2,3}),1,4)</f>
        <v>89.680078828683918</v>
      </c>
      <c r="K681" s="1">
        <v>1478</v>
      </c>
      <c r="L681">
        <f>(INDEX(LINEST($I$3:$I$228,$J$3:$J$228^{1,2,3}),1)*K681^3)+(INDEX(LINEST($I$3:$I$228,$J$3:$J$228^{1,2,3}),1,2)*K681^2)+(INDEX(LINEST($I$3:$I$228,$J$3:$J$228^{1,2,3}),1,3)*K681^1)+INDEX(LINEST($I$3:$I$228,$J$3:$J$228^{1,2,3}),1,4)</f>
        <v>306.00661973158549</v>
      </c>
    </row>
    <row r="682" spans="4:12" x14ac:dyDescent="0.25">
      <c r="D682" s="1">
        <v>1479</v>
      </c>
      <c r="E682">
        <f>(INDEX(LINEST($B$3:$B$65,$C$3:$C$65^{1,2,3}),1)*D682^3)+(INDEX(LINEST($B$3:$B$65,$C$3:$C$65^{1,2,3}),1,2)*D682^2)+(INDEX(LINEST($B$3:$B$65,$C$3:$C$65^{1,2,3}),1,3)*D682^1)+INDEX(LINEST($B$3:$B$65,$C$3:$C$65^{1,2,3}),1,4)</f>
        <v>88.940427311296617</v>
      </c>
      <c r="K682" s="1">
        <v>1479</v>
      </c>
      <c r="L682">
        <f>(INDEX(LINEST($I$3:$I$228,$J$3:$J$228^{1,2,3}),1)*K682^3)+(INDEX(LINEST($I$3:$I$228,$J$3:$J$228^{1,2,3}),1,2)*K682^2)+(INDEX(LINEST($I$3:$I$228,$J$3:$J$228^{1,2,3}),1,3)*K682^1)+INDEX(LINEST($I$3:$I$228,$J$3:$J$228^{1,2,3}),1,4)</f>
        <v>303.39040488481896</v>
      </c>
    </row>
    <row r="683" spans="4:12" x14ac:dyDescent="0.25">
      <c r="D683" s="1">
        <v>1480</v>
      </c>
      <c r="E683">
        <f>(INDEX(LINEST($B$3:$B$65,$C$3:$C$65^{1,2,3}),1)*D683^3)+(INDEX(LINEST($B$3:$B$65,$C$3:$C$65^{1,2,3}),1,2)*D683^2)+(INDEX(LINEST($B$3:$B$65,$C$3:$C$65^{1,2,3}),1,3)*D683^1)+INDEX(LINEST($B$3:$B$65,$C$3:$C$65^{1,2,3}),1,4)</f>
        <v>88.200312263808655</v>
      </c>
      <c r="K683" s="1">
        <v>1480</v>
      </c>
      <c r="L683">
        <f>(INDEX(LINEST($I$3:$I$228,$J$3:$J$228^{1,2,3}),1)*K683^3)+(INDEX(LINEST($I$3:$I$228,$J$3:$J$228^{1,2,3}),1,2)*K683^2)+(INDEX(LINEST($I$3:$I$228,$J$3:$J$228^{1,2,3}),1,3)*K683^1)+INDEX(LINEST($I$3:$I$228,$J$3:$J$228^{1,2,3}),1,4)</f>
        <v>300.77241147743825</v>
      </c>
    </row>
    <row r="684" spans="4:12" x14ac:dyDescent="0.25">
      <c r="D684" s="1">
        <v>1481</v>
      </c>
      <c r="E684">
        <f>(INDEX(LINEST($B$3:$B$65,$C$3:$C$65^{1,2,3}),1)*D684^3)+(INDEX(LINEST($B$3:$B$65,$C$3:$C$65^{1,2,3}),1,2)*D684^2)+(INDEX(LINEST($B$3:$B$65,$C$3:$C$65^{1,2,3}),1,3)*D684^1)+INDEX(LINEST($B$3:$B$65,$C$3:$C$65^{1,2,3}),1,4)</f>
        <v>87.459735662574758</v>
      </c>
      <c r="K684" s="1">
        <v>1481</v>
      </c>
      <c r="L684">
        <f>(INDEX(LINEST($I$3:$I$228,$J$3:$J$228^{1,2,3}),1)*K684^3)+(INDEX(LINEST($I$3:$I$228,$J$3:$J$228^{1,2,3}),1,2)*K684^2)+(INDEX(LINEST($I$3:$I$228,$J$3:$J$228^{1,2,3}),1,3)*K684^1)+INDEX(LINEST($I$3:$I$228,$J$3:$J$228^{1,2,3}),1,4)</f>
        <v>298.15264578710867</v>
      </c>
    </row>
    <row r="685" spans="4:12" x14ac:dyDescent="0.25">
      <c r="D685" s="1">
        <v>1482</v>
      </c>
      <c r="E685">
        <f>(INDEX(LINEST($B$3:$B$65,$C$3:$C$65^{1,2,3}),1)*D685^3)+(INDEX(LINEST($B$3:$B$65,$C$3:$C$65^{1,2,3}),1,2)*D685^2)+(INDEX(LINEST($B$3:$B$65,$C$3:$C$65^{1,2,3}),1,3)*D685^1)+INDEX(LINEST($B$3:$B$65,$C$3:$C$65^{1,2,3}),1,4)</f>
        <v>86.71869948394874</v>
      </c>
      <c r="K685" s="1">
        <v>1482</v>
      </c>
      <c r="L685">
        <f>(INDEX(LINEST($I$3:$I$228,$J$3:$J$228^{1,2,3}),1)*K685^3)+(INDEX(LINEST($I$3:$I$228,$J$3:$J$228^{1,2,3}),1,2)*K685^2)+(INDEX(LINEST($I$3:$I$228,$J$3:$J$228^{1,2,3}),1,3)*K685^1)+INDEX(LINEST($I$3:$I$228,$J$3:$J$228^{1,2,3}),1,4)</f>
        <v>295.53111409151188</v>
      </c>
    </row>
    <row r="686" spans="4:12" x14ac:dyDescent="0.25">
      <c r="D686" s="1">
        <v>1483</v>
      </c>
      <c r="E686">
        <f>(INDEX(LINEST($B$3:$B$65,$C$3:$C$65^{1,2,3}),1)*D686^3)+(INDEX(LINEST($B$3:$B$65,$C$3:$C$65^{1,2,3}),1,2)*D686^2)+(INDEX(LINEST($B$3:$B$65,$C$3:$C$65^{1,2,3}),1,3)*D686^1)+INDEX(LINEST($B$3:$B$65,$C$3:$C$65^{1,2,3}),1,4)</f>
        <v>85.97720570428578</v>
      </c>
      <c r="K686" s="1">
        <v>1483</v>
      </c>
      <c r="L686">
        <f>(INDEX(LINEST($I$3:$I$228,$J$3:$J$228^{1,2,3}),1)*K686^3)+(INDEX(LINEST($I$3:$I$228,$J$3:$J$228^{1,2,3}),1,2)*K686^2)+(INDEX(LINEST($I$3:$I$228,$J$3:$J$228^{1,2,3}),1,3)*K686^1)+INDEX(LINEST($I$3:$I$228,$J$3:$J$228^{1,2,3}),1,4)</f>
        <v>292.90782266831684</v>
      </c>
    </row>
    <row r="687" spans="4:12" x14ac:dyDescent="0.25">
      <c r="D687" s="1">
        <v>1484</v>
      </c>
      <c r="E687">
        <f>(INDEX(LINEST($B$3:$B$65,$C$3:$C$65^{1,2,3}),1)*D687^3)+(INDEX(LINEST($B$3:$B$65,$C$3:$C$65^{1,2,3}),1,2)*D687^2)+(INDEX(LINEST($B$3:$B$65,$C$3:$C$65^{1,2,3}),1,3)*D687^1)+INDEX(LINEST($B$3:$B$65,$C$3:$C$65^{1,2,3}),1,4)</f>
        <v>85.235256299939238</v>
      </c>
      <c r="K687" s="1">
        <v>1484</v>
      </c>
      <c r="L687">
        <f>(INDEX(LINEST($I$3:$I$228,$J$3:$J$228^{1,2,3}),1)*K687^3)+(INDEX(LINEST($I$3:$I$228,$J$3:$J$228^{1,2,3}),1,2)*K687^2)+(INDEX(LINEST($I$3:$I$228,$J$3:$J$228^{1,2,3}),1,3)*K687^1)+INDEX(LINEST($I$3:$I$228,$J$3:$J$228^{1,2,3}),1,4)</f>
        <v>290.28277779519976</v>
      </c>
    </row>
    <row r="688" spans="4:12" x14ac:dyDescent="0.25">
      <c r="D688" s="1">
        <v>1485</v>
      </c>
      <c r="E688">
        <f>(INDEX(LINEST($B$3:$B$65,$C$3:$C$65^{1,2,3}),1)*D688^3)+(INDEX(LINEST($B$3:$B$65,$C$3:$C$65^{1,2,3}),1,2)*D688^2)+(INDEX(LINEST($B$3:$B$65,$C$3:$C$65^{1,2,3}),1,3)*D688^1)+INDEX(LINEST($B$3:$B$65,$C$3:$C$65^{1,2,3}),1,4)</f>
        <v>84.492853247263383</v>
      </c>
      <c r="K688" s="1">
        <v>1485</v>
      </c>
      <c r="L688">
        <f>(INDEX(LINEST($I$3:$I$228,$J$3:$J$228^{1,2,3}),1)*K688^3)+(INDEX(LINEST($I$3:$I$228,$J$3:$J$228^{1,2,3}),1,2)*K688^2)+(INDEX(LINEST($I$3:$I$228,$J$3:$J$228^{1,2,3}),1,3)*K688^1)+INDEX(LINEST($I$3:$I$228,$J$3:$J$228^{1,2,3}),1,4)</f>
        <v>287.65598574983323</v>
      </c>
    </row>
    <row r="689" spans="4:12" x14ac:dyDescent="0.25">
      <c r="D689" s="1">
        <v>1486</v>
      </c>
      <c r="E689">
        <f>(INDEX(LINEST($B$3:$B$65,$C$3:$C$65^{1,2,3}),1)*D689^3)+(INDEX(LINEST($B$3:$B$65,$C$3:$C$65^{1,2,3}),1,2)*D689^2)+(INDEX(LINEST($B$3:$B$65,$C$3:$C$65^{1,2,3}),1,3)*D689^1)+INDEX(LINEST($B$3:$B$65,$C$3:$C$65^{1,2,3}),1,4)</f>
        <v>83.749998522612486</v>
      </c>
      <c r="K689" s="1">
        <v>1486</v>
      </c>
      <c r="L689">
        <f>(INDEX(LINEST($I$3:$I$228,$J$3:$J$228^{1,2,3}),1)*K689^3)+(INDEX(LINEST($I$3:$I$228,$J$3:$J$228^{1,2,3}),1,2)*K689^2)+(INDEX(LINEST($I$3:$I$228,$J$3:$J$228^{1,2,3}),1,3)*K689^1)+INDEX(LINEST($I$3:$I$228,$J$3:$J$228^{1,2,3}),1,4)</f>
        <v>285.02745280989166</v>
      </c>
    </row>
    <row r="690" spans="4:12" x14ac:dyDescent="0.25">
      <c r="D690" s="1">
        <v>1487</v>
      </c>
      <c r="E690">
        <f>(INDEX(LINEST($B$3:$B$65,$C$3:$C$65^{1,2,3}),1)*D690^3)+(INDEX(LINEST($B$3:$B$65,$C$3:$C$65^{1,2,3}),1,2)*D690^2)+(INDEX(LINEST($B$3:$B$65,$C$3:$C$65^{1,2,3}),1,3)*D690^1)+INDEX(LINEST($B$3:$B$65,$C$3:$C$65^{1,2,3}),1,4)</f>
        <v>83.00669410234218</v>
      </c>
      <c r="K690" s="1">
        <v>1487</v>
      </c>
      <c r="L690">
        <f>(INDEX(LINEST($I$3:$I$228,$J$3:$J$228^{1,2,3}),1)*K690^3)+(INDEX(LINEST($I$3:$I$228,$J$3:$J$228^{1,2,3}),1,2)*K690^2)+(INDEX(LINEST($I$3:$I$228,$J$3:$J$228^{1,2,3}),1,3)*K690^1)+INDEX(LINEST($I$3:$I$228,$J$3:$J$228^{1,2,3}),1,4)</f>
        <v>282.39718525304579</v>
      </c>
    </row>
    <row r="691" spans="4:12" x14ac:dyDescent="0.25">
      <c r="D691" s="1">
        <v>1488</v>
      </c>
      <c r="E691">
        <f>(INDEX(LINEST($B$3:$B$65,$C$3:$C$65^{1,2,3}),1)*D691^3)+(INDEX(LINEST($B$3:$B$65,$C$3:$C$65^{1,2,3}),1,2)*D691^2)+(INDEX(LINEST($B$3:$B$65,$C$3:$C$65^{1,2,3}),1,3)*D691^1)+INDEX(LINEST($B$3:$B$65,$C$3:$C$65^{1,2,3}),1,4)</f>
        <v>82.262941962804916</v>
      </c>
      <c r="K691" s="1">
        <v>1488</v>
      </c>
      <c r="L691">
        <f>(INDEX(LINEST($I$3:$I$228,$J$3:$J$228^{1,2,3}),1)*K691^3)+(INDEX(LINEST($I$3:$I$228,$J$3:$J$228^{1,2,3}),1,2)*K691^2)+(INDEX(LINEST($I$3:$I$228,$J$3:$J$228^{1,2,3}),1,3)*K691^1)+INDEX(LINEST($I$3:$I$228,$J$3:$J$228^{1,2,3}),1,4)</f>
        <v>279.76518935697368</v>
      </c>
    </row>
    <row r="692" spans="4:12" x14ac:dyDescent="0.25">
      <c r="D692" s="1">
        <v>1489</v>
      </c>
      <c r="E692">
        <f>(INDEX(LINEST($B$3:$B$65,$C$3:$C$65^{1,2,3}),1)*D692^3)+(INDEX(LINEST($B$3:$B$65,$C$3:$C$65^{1,2,3}),1,2)*D692^2)+(INDEX(LINEST($B$3:$B$65,$C$3:$C$65^{1,2,3}),1,3)*D692^1)+INDEX(LINEST($B$3:$B$65,$C$3:$C$65^{1,2,3}),1,4)</f>
        <v>81.518744080355418</v>
      </c>
      <c r="K692" s="1">
        <v>1489</v>
      </c>
      <c r="L692">
        <f>(INDEX(LINEST($I$3:$I$228,$J$3:$J$228^{1,2,3}),1)*K692^3)+(INDEX(LINEST($I$3:$I$228,$J$3:$J$228^{1,2,3}),1,2)*K692^2)+(INDEX(LINEST($I$3:$I$228,$J$3:$J$228^{1,2,3}),1,3)*K692^1)+INDEX(LINEST($I$3:$I$228,$J$3:$J$228^{1,2,3}),1,4)</f>
        <v>277.13147139934972</v>
      </c>
    </row>
    <row r="693" spans="4:12" x14ac:dyDescent="0.25">
      <c r="D693" s="1">
        <v>1490</v>
      </c>
      <c r="E693">
        <f>(INDEX(LINEST($B$3:$B$65,$C$3:$C$65^{1,2,3}),1)*D693^3)+(INDEX(LINEST($B$3:$B$65,$C$3:$C$65^{1,2,3}),1,2)*D693^2)+(INDEX(LINEST($B$3:$B$65,$C$3:$C$65^{1,2,3}),1,3)*D693^1)+INDEX(LINEST($B$3:$B$65,$C$3:$C$65^{1,2,3}),1,4)</f>
        <v>80.774102431347956</v>
      </c>
      <c r="K693" s="1">
        <v>1490</v>
      </c>
      <c r="L693">
        <f>(INDEX(LINEST($I$3:$I$228,$J$3:$J$228^{1,2,3}),1)*K693^3)+(INDEX(LINEST($I$3:$I$228,$J$3:$J$228^{1,2,3}),1,2)*K693^2)+(INDEX(LINEST($I$3:$I$228,$J$3:$J$228^{1,2,3}),1,3)*K693^1)+INDEX(LINEST($I$3:$I$228,$J$3:$J$228^{1,2,3}),1,4)</f>
        <v>274.49603765784468</v>
      </c>
    </row>
    <row r="694" spans="4:12" x14ac:dyDescent="0.25">
      <c r="D694" s="1">
        <v>1491</v>
      </c>
      <c r="E694">
        <f>(INDEX(LINEST($B$3:$B$65,$C$3:$C$65^{1,2,3}),1)*D694^3)+(INDEX(LINEST($B$3:$B$65,$C$3:$C$65^{1,2,3}),1,2)*D694^2)+(INDEX(LINEST($B$3:$B$65,$C$3:$C$65^{1,2,3}),1,3)*D694^1)+INDEX(LINEST($B$3:$B$65,$C$3:$C$65^{1,2,3}),1,4)</f>
        <v>80.029018992138163</v>
      </c>
      <c r="K694" s="1">
        <v>1491</v>
      </c>
      <c r="L694">
        <f>(INDEX(LINEST($I$3:$I$228,$J$3:$J$228^{1,2,3}),1)*K694^3)+(INDEX(LINEST($I$3:$I$228,$J$3:$J$228^{1,2,3}),1,2)*K694^2)+(INDEX(LINEST($I$3:$I$228,$J$3:$J$228^{1,2,3}),1,3)*K694^1)+INDEX(LINEST($I$3:$I$228,$J$3:$J$228^{1,2,3}),1,4)</f>
        <v>271.85889441013478</v>
      </c>
    </row>
    <row r="695" spans="4:12" x14ac:dyDescent="0.25">
      <c r="D695" s="1">
        <v>1492</v>
      </c>
      <c r="E695">
        <f>(INDEX(LINEST($B$3:$B$65,$C$3:$C$65^{1,2,3}),1)*D695^3)+(INDEX(LINEST($B$3:$B$65,$C$3:$C$65^{1,2,3}),1,2)*D695^2)+(INDEX(LINEST($B$3:$B$65,$C$3:$C$65^{1,2,3}),1,3)*D695^1)+INDEX(LINEST($B$3:$B$65,$C$3:$C$65^{1,2,3}),1,4)</f>
        <v>79.283495739078489</v>
      </c>
      <c r="K695" s="1">
        <v>1492</v>
      </c>
      <c r="L695">
        <f>(INDEX(LINEST($I$3:$I$228,$J$3:$J$228^{1,2,3}),1)*K695^3)+(INDEX(LINEST($I$3:$I$228,$J$3:$J$228^{1,2,3}),1,2)*K695^2)+(INDEX(LINEST($I$3:$I$228,$J$3:$J$228^{1,2,3}),1,3)*K695^1)+INDEX(LINEST($I$3:$I$228,$J$3:$J$228^{1,2,3}),1,4)</f>
        <v>269.22004793388896</v>
      </c>
    </row>
    <row r="696" spans="4:12" x14ac:dyDescent="0.25">
      <c r="D696" s="1">
        <v>1493</v>
      </c>
      <c r="E696">
        <f>(INDEX(LINEST($B$3:$B$65,$C$3:$C$65^{1,2,3}),1)*D696^3)+(INDEX(LINEST($B$3:$B$65,$C$3:$C$65^{1,2,3}),1,2)*D696^2)+(INDEX(LINEST($B$3:$B$65,$C$3:$C$65^{1,2,3}),1,3)*D696^1)+INDEX(LINEST($B$3:$B$65,$C$3:$C$65^{1,2,3}),1,4)</f>
        <v>78.537534648523661</v>
      </c>
      <c r="K696" s="1">
        <v>1493</v>
      </c>
      <c r="L696">
        <f>(INDEX(LINEST($I$3:$I$228,$J$3:$J$228^{1,2,3}),1)*K696^3)+(INDEX(LINEST($I$3:$I$228,$J$3:$J$228^{1,2,3}),1,2)*K696^2)+(INDEX(LINEST($I$3:$I$228,$J$3:$J$228^{1,2,3}),1,3)*K696^1)+INDEX(LINEST($I$3:$I$228,$J$3:$J$228^{1,2,3}),1,4)</f>
        <v>266.57950450678527</v>
      </c>
    </row>
    <row r="697" spans="4:12" x14ac:dyDescent="0.25">
      <c r="D697" s="1">
        <v>1494</v>
      </c>
      <c r="E697">
        <f>(INDEX(LINEST($B$3:$B$65,$C$3:$C$65^{1,2,3}),1)*D697^3)+(INDEX(LINEST($B$3:$B$65,$C$3:$C$65^{1,2,3}),1,2)*D697^2)+(INDEX(LINEST($B$3:$B$65,$C$3:$C$65^{1,2,3}),1,3)*D697^1)+INDEX(LINEST($B$3:$B$65,$C$3:$C$65^{1,2,3}),1,4)</f>
        <v>77.7911376968284</v>
      </c>
      <c r="K697" s="1">
        <v>1494</v>
      </c>
      <c r="L697">
        <f>(INDEX(LINEST($I$3:$I$228,$J$3:$J$228^{1,2,3}),1)*K697^3)+(INDEX(LINEST($I$3:$I$228,$J$3:$J$228^{1,2,3}),1,2)*K697^2)+(INDEX(LINEST($I$3:$I$228,$J$3:$J$228^{1,2,3}),1,3)*K697^1)+INDEX(LINEST($I$3:$I$228,$J$3:$J$228^{1,2,3}),1,4)</f>
        <v>263.93727040649628</v>
      </c>
    </row>
    <row r="698" spans="4:12" x14ac:dyDescent="0.25">
      <c r="D698" s="1">
        <v>1495</v>
      </c>
      <c r="E698">
        <f>(INDEX(LINEST($B$3:$B$65,$C$3:$C$65^{1,2,3}),1)*D698^3)+(INDEX(LINEST($B$3:$B$65,$C$3:$C$65^{1,2,3}),1,2)*D698^2)+(INDEX(LINEST($B$3:$B$65,$C$3:$C$65^{1,2,3}),1,3)*D698^1)+INDEX(LINEST($B$3:$B$65,$C$3:$C$65^{1,2,3}),1,4)</f>
        <v>77.044306860347433</v>
      </c>
      <c r="K698" s="1">
        <v>1495</v>
      </c>
      <c r="L698">
        <f>(INDEX(LINEST($I$3:$I$228,$J$3:$J$228^{1,2,3}),1)*K698^3)+(INDEX(LINEST($I$3:$I$228,$J$3:$J$228^{1,2,3}),1,2)*K698^2)+(INDEX(LINEST($I$3:$I$228,$J$3:$J$228^{1,2,3}),1,3)*K698^1)+INDEX(LINEST($I$3:$I$228,$J$3:$J$228^{1,2,3}),1,4)</f>
        <v>261.29335191069822</v>
      </c>
    </row>
    <row r="699" spans="4:12" x14ac:dyDescent="0.25">
      <c r="D699" s="1">
        <v>1496</v>
      </c>
      <c r="E699">
        <f>(INDEX(LINEST($B$3:$B$65,$C$3:$C$65^{1,2,3}),1)*D699^3)+(INDEX(LINEST($B$3:$B$65,$C$3:$C$65^{1,2,3}),1,2)*D699^2)+(INDEX(LINEST($B$3:$B$65,$C$3:$C$65^{1,2,3}),1,3)*D699^1)+INDEX(LINEST($B$3:$B$65,$C$3:$C$65^{1,2,3}),1,4)</f>
        <v>76.297044115432755</v>
      </c>
      <c r="K699" s="1">
        <v>1496</v>
      </c>
      <c r="L699">
        <f>(INDEX(LINEST($I$3:$I$228,$J$3:$J$228^{1,2,3}),1)*K699^3)+(INDEX(LINEST($I$3:$I$228,$J$3:$J$228^{1,2,3}),1,2)*K699^2)+(INDEX(LINEST($I$3:$I$228,$J$3:$J$228^{1,2,3}),1,3)*K699^1)+INDEX(LINEST($I$3:$I$228,$J$3:$J$228^{1,2,3}),1,4)</f>
        <v>258.64775529706003</v>
      </c>
    </row>
    <row r="700" spans="4:12" x14ac:dyDescent="0.25">
      <c r="D700" s="1">
        <v>1497</v>
      </c>
      <c r="E700">
        <f>(INDEX(LINEST($B$3:$B$65,$C$3:$C$65^{1,2,3}),1)*D700^3)+(INDEX(LINEST($B$3:$B$65,$C$3:$C$65^{1,2,3}),1,2)*D700^2)+(INDEX(LINEST($B$3:$B$65,$C$3:$C$65^{1,2,3}),1,3)*D700^1)+INDEX(LINEST($B$3:$B$65,$C$3:$C$65^{1,2,3}),1,4)</f>
        <v>75.549351438440908</v>
      </c>
      <c r="K700" s="1">
        <v>1497</v>
      </c>
      <c r="L700">
        <f>(INDEX(LINEST($I$3:$I$228,$J$3:$J$228^{1,2,3}),1)*K700^3)+(INDEX(LINEST($I$3:$I$228,$J$3:$J$228^{1,2,3}),1,2)*K700^2)+(INDEX(LINEST($I$3:$I$228,$J$3:$J$228^{1,2,3}),1,3)*K700^1)+INDEX(LINEST($I$3:$I$228,$J$3:$J$228^{1,2,3}),1,4)</f>
        <v>256.00048684326157</v>
      </c>
    </row>
    <row r="701" spans="4:12" x14ac:dyDescent="0.25">
      <c r="D701" s="1">
        <v>1498</v>
      </c>
      <c r="E701">
        <f>(INDEX(LINEST($B$3:$B$65,$C$3:$C$65^{1,2,3}),1)*D701^3)+(INDEX(LINEST($B$3:$B$65,$C$3:$C$65^{1,2,3}),1,2)*D701^2)+(INDEX(LINEST($B$3:$B$65,$C$3:$C$65^{1,2,3}),1,3)*D701^1)+INDEX(LINEST($B$3:$B$65,$C$3:$C$65^{1,2,3}),1,4)</f>
        <v>74.801230805725709</v>
      </c>
      <c r="K701" s="1">
        <v>1498</v>
      </c>
      <c r="L701">
        <f>(INDEX(LINEST($I$3:$I$228,$J$3:$J$228^{1,2,3}),1)*K701^3)+(INDEX(LINEST($I$3:$I$228,$J$3:$J$228^{1,2,3}),1,2)*K701^2)+(INDEX(LINEST($I$3:$I$228,$J$3:$J$228^{1,2,3}),1,3)*K701^1)+INDEX(LINEST($I$3:$I$228,$J$3:$J$228^{1,2,3}),1,4)</f>
        <v>253.35155282697178</v>
      </c>
    </row>
    <row r="702" spans="4:12" x14ac:dyDescent="0.25">
      <c r="D702" s="1">
        <v>1499</v>
      </c>
      <c r="E702">
        <f>(INDEX(LINEST($B$3:$B$65,$C$3:$C$65^{1,2,3}),1)*D702^3)+(INDEX(LINEST($B$3:$B$65,$C$3:$C$65^{1,2,3}),1,2)*D702^2)+(INDEX(LINEST($B$3:$B$65,$C$3:$C$65^{1,2,3}),1,3)*D702^1)+INDEX(LINEST($B$3:$B$65,$C$3:$C$65^{1,2,3}),1,4)</f>
        <v>74.052684193640516</v>
      </c>
      <c r="K702" s="1">
        <v>1499</v>
      </c>
      <c r="L702">
        <f>(INDEX(LINEST($I$3:$I$228,$J$3:$J$228^{1,2,3}),1)*K702^3)+(INDEX(LINEST($I$3:$I$228,$J$3:$J$228^{1,2,3}),1,2)*K702^2)+(INDEX(LINEST($I$3:$I$228,$J$3:$J$228^{1,2,3}),1,3)*K702^1)+INDEX(LINEST($I$3:$I$228,$J$3:$J$228^{1,2,3}),1,4)</f>
        <v>250.70095952586144</v>
      </c>
    </row>
    <row r="703" spans="4:12" x14ac:dyDescent="0.25">
      <c r="D703" s="1">
        <v>1500</v>
      </c>
      <c r="E703">
        <f>(INDEX(LINEST($B$3:$B$65,$C$3:$C$65^{1,2,3}),1)*D703^3)+(INDEX(LINEST($B$3:$B$65,$C$3:$C$65^{1,2,3}),1,2)*D703^2)+(INDEX(LINEST($B$3:$B$65,$C$3:$C$65^{1,2,3}),1,3)*D703^1)+INDEX(LINEST($B$3:$B$65,$C$3:$C$65^{1,2,3}),1,4)</f>
        <v>73.303713578540965</v>
      </c>
      <c r="K703" s="1">
        <v>1500</v>
      </c>
      <c r="L703">
        <f>(INDEX(LINEST($I$3:$I$228,$J$3:$J$228^{1,2,3}),1)*K703^3)+(INDEX(LINEST($I$3:$I$228,$J$3:$J$228^{1,2,3}),1,2)*K703^2)+(INDEX(LINEST($I$3:$I$228,$J$3:$J$228^{1,2,3}),1,3)*K703^1)+INDEX(LINEST($I$3:$I$228,$J$3:$J$228^{1,2,3}),1,4)</f>
        <v>248.04871321761402</v>
      </c>
    </row>
    <row r="704" spans="4:12" x14ac:dyDescent="0.25">
      <c r="D704" s="1">
        <v>1501</v>
      </c>
      <c r="E704">
        <f>(INDEX(LINEST($B$3:$B$65,$C$3:$C$65^{1,2,3}),1)*D704^3)+(INDEX(LINEST($B$3:$B$65,$C$3:$C$65^{1,2,3}),1,2)*D704^2)+(INDEX(LINEST($B$3:$B$65,$C$3:$C$65^{1,2,3}),1,3)*D704^1)+INDEX(LINEST($B$3:$B$65,$C$3:$C$65^{1,2,3}),1,4)</f>
        <v>72.554320936779504</v>
      </c>
      <c r="K704" s="1">
        <v>1501</v>
      </c>
      <c r="L704">
        <f>(INDEX(LINEST($I$3:$I$228,$J$3:$J$228^{1,2,3}),1)*K704^3)+(INDEX(LINEST($I$3:$I$228,$J$3:$J$228^{1,2,3}),1,2)*K704^2)+(INDEX(LINEST($I$3:$I$228,$J$3:$J$228^{1,2,3}),1,3)*K704^1)+INDEX(LINEST($I$3:$I$228,$J$3:$J$228^{1,2,3}),1,4)</f>
        <v>245.39482017989667</v>
      </c>
    </row>
    <row r="705" spans="2:12" x14ac:dyDescent="0.25">
      <c r="D705" s="1">
        <v>1502</v>
      </c>
      <c r="E705">
        <f>(INDEX(LINEST($B$3:$B$65,$C$3:$C$65^{1,2,3}),1)*D705^3)+(INDEX(LINEST($B$3:$B$65,$C$3:$C$65^{1,2,3}),1,2)*D705^2)+(INDEX(LINEST($B$3:$B$65,$C$3:$C$65^{1,2,3}),1,3)*D705^1)+INDEX(LINEST($B$3:$B$65,$C$3:$C$65^{1,2,3}),1,4)</f>
        <v>71.804508244712679</v>
      </c>
      <c r="K705" s="1">
        <v>1502</v>
      </c>
      <c r="L705">
        <f>(INDEX(LINEST($I$3:$I$228,$J$3:$J$228^{1,2,3}),1)*K705^3)+(INDEX(LINEST($I$3:$I$228,$J$3:$J$228^{1,2,3}),1,2)*K705^2)+(INDEX(LINEST($I$3:$I$228,$J$3:$J$228^{1,2,3}),1,3)*K705^1)+INDEX(LINEST($I$3:$I$228,$J$3:$J$228^{1,2,3}),1,4)</f>
        <v>242.7392866903856</v>
      </c>
    </row>
    <row r="706" spans="2:12" x14ac:dyDescent="0.25">
      <c r="D706" s="1">
        <v>1503</v>
      </c>
      <c r="E706">
        <f>(INDEX(LINEST($B$3:$B$65,$C$3:$C$65^{1,2,3}),1)*D706^3)+(INDEX(LINEST($B$3:$B$65,$C$3:$C$65^{1,2,3}),1,2)*D706^2)+(INDEX(LINEST($B$3:$B$65,$C$3:$C$65^{1,2,3}),1,3)*D706^1)+INDEX(LINEST($B$3:$B$65,$C$3:$C$65^{1,2,3}),1,4)</f>
        <v>71.054277478692484</v>
      </c>
      <c r="K706" s="1">
        <v>1503</v>
      </c>
      <c r="L706">
        <f>(INDEX(LINEST($I$3:$I$228,$J$3:$J$228^{1,2,3}),1)*K706^3)+(INDEX(LINEST($I$3:$I$228,$J$3:$J$228^{1,2,3}),1,2)*K706^2)+(INDEX(LINEST($I$3:$I$228,$J$3:$J$228^{1,2,3}),1,3)*K706^1)+INDEX(LINEST($I$3:$I$228,$J$3:$J$228^{1,2,3}),1,4)</f>
        <v>240.08211902675339</v>
      </c>
    </row>
    <row r="707" spans="2:12" x14ac:dyDescent="0.25">
      <c r="D707" s="1">
        <v>1504</v>
      </c>
      <c r="E707">
        <f>(INDEX(LINEST($B$3:$B$65,$C$3:$C$65^{1,2,3}),1)*D707^3)+(INDEX(LINEST($B$3:$B$65,$C$3:$C$65^{1,2,3}),1,2)*D707^2)+(INDEX(LINEST($B$3:$B$65,$C$3:$C$65^{1,2,3}),1,3)*D707^1)+INDEX(LINEST($B$3:$B$65,$C$3:$C$65^{1,2,3}),1,4)</f>
        <v>70.303630615075008</v>
      </c>
      <c r="K707" s="1">
        <v>1504</v>
      </c>
      <c r="L707">
        <f>(INDEX(LINEST($I$3:$I$228,$J$3:$J$228^{1,2,3}),1)*K707^3)+(INDEX(LINEST($I$3:$I$228,$J$3:$J$228^{1,2,3}),1,2)*K707^2)+(INDEX(LINEST($I$3:$I$228,$J$3:$J$228^{1,2,3}),1,3)*K707^1)+INDEX(LINEST($I$3:$I$228,$J$3:$J$228^{1,2,3}),1,4)</f>
        <v>237.42332346667445</v>
      </c>
    </row>
    <row r="708" spans="2:12" x14ac:dyDescent="0.25">
      <c r="D708" s="1">
        <v>1505</v>
      </c>
      <c r="E708">
        <f>(INDEX(LINEST($B$3:$B$65,$C$3:$C$65^{1,2,3}),1)*D708^3)+(INDEX(LINEST($B$3:$B$65,$C$3:$C$65^{1,2,3}),1,2)*D708^2)+(INDEX(LINEST($B$3:$B$65,$C$3:$C$65^{1,2,3}),1,3)*D708^1)+INDEX(LINEST($B$3:$B$65,$C$3:$C$65^{1,2,3}),1,4)</f>
        <v>69.552569630213156</v>
      </c>
      <c r="K708" s="1">
        <v>1505</v>
      </c>
      <c r="L708">
        <f>(INDEX(LINEST($I$3:$I$228,$J$3:$J$228^{1,2,3}),1)*K708^3)+(INDEX(LINEST($I$3:$I$228,$J$3:$J$228^{1,2,3}),1,2)*K708^2)+(INDEX(LINEST($I$3:$I$228,$J$3:$J$228^{1,2,3}),1,3)*K708^1)+INDEX(LINEST($I$3:$I$228,$J$3:$J$228^{1,2,3}),1,4)</f>
        <v>234.76290628781953</v>
      </c>
    </row>
    <row r="709" spans="2:12" x14ac:dyDescent="0.25">
      <c r="D709" s="1">
        <v>1506</v>
      </c>
      <c r="E709">
        <f>(INDEX(LINEST($B$3:$B$65,$C$3:$C$65^{1,2,3}),1)*D709^3)+(INDEX(LINEST($B$3:$B$65,$C$3:$C$65^{1,2,3}),1,2)*D709^2)+(INDEX(LINEST($B$3:$B$65,$C$3:$C$65^{1,2,3}),1,3)*D709^1)+INDEX(LINEST($B$3:$B$65,$C$3:$C$65^{1,2,3}),1,4)</f>
        <v>68.801096500461199</v>
      </c>
      <c r="K709" s="1">
        <v>1506</v>
      </c>
      <c r="L709">
        <f>(INDEX(LINEST($I$3:$I$228,$J$3:$J$228^{1,2,3}),1)*K709^3)+(INDEX(LINEST($I$3:$I$228,$J$3:$J$228^{1,2,3}),1,2)*K709^2)+(INDEX(LINEST($I$3:$I$228,$J$3:$J$228^{1,2,3}),1,3)*K709^1)+INDEX(LINEST($I$3:$I$228,$J$3:$J$228^{1,2,3}),1,4)</f>
        <v>232.10087376786669</v>
      </c>
    </row>
    <row r="710" spans="2:12" x14ac:dyDescent="0.25">
      <c r="D710" s="1">
        <v>1507</v>
      </c>
      <c r="E710">
        <f>(INDEX(LINEST($B$3:$B$65,$C$3:$C$65^{1,2,3}),1)*D710^3)+(INDEX(LINEST($B$3:$B$65,$C$3:$C$65^{1,2,3}),1,2)*D710^2)+(INDEX(LINEST($B$3:$B$65,$C$3:$C$65^{1,2,3}),1,3)*D710^1)+INDEX(LINEST($B$3:$B$65,$C$3:$C$65^{1,2,3}),1,4)</f>
        <v>68.049213202174769</v>
      </c>
      <c r="K710" s="1">
        <v>1507</v>
      </c>
      <c r="L710">
        <f>(INDEX(LINEST($I$3:$I$228,$J$3:$J$228^{1,2,3}),1)*K710^3)+(INDEX(LINEST($I$3:$I$228,$J$3:$J$228^{1,2,3}),1,2)*K710^2)+(INDEX(LINEST($I$3:$I$228,$J$3:$J$228^{1,2,3}),1,3)*K710^1)+INDEX(LINEST($I$3:$I$228,$J$3:$J$228^{1,2,3}),1,4)</f>
        <v>229.43723218448667</v>
      </c>
    </row>
    <row r="711" spans="2:12" x14ac:dyDescent="0.25">
      <c r="D711" s="1">
        <v>1508</v>
      </c>
      <c r="E711">
        <f>(INDEX(LINEST($B$3:$B$65,$C$3:$C$65^{1,2,3}),1)*D711^3)+(INDEX(LINEST($B$3:$B$65,$C$3:$C$65^{1,2,3}),1,2)*D711^2)+(INDEX(LINEST($B$3:$B$65,$C$3:$C$65^{1,2,3}),1,3)*D711^1)+INDEX(LINEST($B$3:$B$65,$C$3:$C$65^{1,2,3}),1,4)</f>
        <v>67.296921711707682</v>
      </c>
      <c r="K711" s="1">
        <v>1508</v>
      </c>
      <c r="L711">
        <f>(INDEX(LINEST($I$3:$I$228,$J$3:$J$228^{1,2,3}),1)*K711^3)+(INDEX(LINEST($I$3:$I$228,$J$3:$J$228^{1,2,3}),1,2)*K711^2)+(INDEX(LINEST($I$3:$I$228,$J$3:$J$228^{1,2,3}),1,3)*K711^1)+INDEX(LINEST($I$3:$I$228,$J$3:$J$228^{1,2,3}),1,4)</f>
        <v>226.77198781535753</v>
      </c>
    </row>
    <row r="712" spans="2:12" x14ac:dyDescent="0.25">
      <c r="D712" s="1">
        <v>1509</v>
      </c>
      <c r="E712">
        <f>(INDEX(LINEST($B$3:$B$65,$C$3:$C$65^{1,2,3}),1)*D712^3)+(INDEX(LINEST($B$3:$B$65,$C$3:$C$65^{1,2,3}),1,2)*D712^2)+(INDEX(LINEST($B$3:$B$65,$C$3:$C$65^{1,2,3}),1,3)*D712^1)+INDEX(LINEST($B$3:$B$65,$C$3:$C$65^{1,2,3}),1,4)</f>
        <v>66.544224005412843</v>
      </c>
      <c r="K712" s="1">
        <v>1509</v>
      </c>
      <c r="L712">
        <f>(INDEX(LINEST($I$3:$I$228,$J$3:$J$228^{1,2,3}),1)*K712^3)+(INDEX(LINEST($I$3:$I$228,$J$3:$J$228^{1,2,3}),1,2)*K712^2)+(INDEX(LINEST($I$3:$I$228,$J$3:$J$228^{1,2,3}),1,3)*K712^1)+INDEX(LINEST($I$3:$I$228,$J$3:$J$228^{1,2,3}),1,4)</f>
        <v>224.10514693814821</v>
      </c>
    </row>
    <row r="713" spans="2:12" x14ac:dyDescent="0.25">
      <c r="D713" s="1">
        <v>1510</v>
      </c>
      <c r="E713">
        <f>(INDEX(LINEST($B$3:$B$65,$C$3:$C$65^{1,2,3}),1)*D713^3)+(INDEX(LINEST($B$3:$B$65,$C$3:$C$65^{1,2,3}),1,2)*D713^2)+(INDEX(LINEST($B$3:$B$65,$C$3:$C$65^{1,2,3}),1,3)*D713^1)+INDEX(LINEST($B$3:$B$65,$C$3:$C$65^{1,2,3}),1,4)</f>
        <v>65.791122059645886</v>
      </c>
      <c r="K713" s="1">
        <v>1510</v>
      </c>
      <c r="L713">
        <f>(INDEX(LINEST($I$3:$I$228,$J$3:$J$228^{1,2,3}),1)*K713^3)+(INDEX(LINEST($I$3:$I$228,$J$3:$J$228^{1,2,3}),1,2)*K713^2)+(INDEX(LINEST($I$3:$I$228,$J$3:$J$228^{1,2,3}),1,3)*K713^1)+INDEX(LINEST($I$3:$I$228,$J$3:$J$228^{1,2,3}),1,4)</f>
        <v>221.43671583053492</v>
      </c>
    </row>
    <row r="714" spans="2:12" x14ac:dyDescent="0.25">
      <c r="D714" s="1">
        <v>1511</v>
      </c>
      <c r="E714">
        <f>(INDEX(LINEST($B$3:$B$65,$C$3:$C$65^{1,2,3}),1)*D714^3)+(INDEX(LINEST($B$3:$B$65,$C$3:$C$65^{1,2,3}),1,2)*D714^2)+(INDEX(LINEST($B$3:$B$65,$C$3:$C$65^{1,2,3}),1,3)*D714^1)+INDEX(LINEST($B$3:$B$65,$C$3:$C$65^{1,2,3}),1,4)</f>
        <v>65.037617850760171</v>
      </c>
      <c r="K714" s="1">
        <v>1511</v>
      </c>
      <c r="L714">
        <f>(INDEX(LINEST($I$3:$I$228,$J$3:$J$228^{1,2,3}),1)*K714^3)+(INDEX(LINEST($I$3:$I$228,$J$3:$J$228^{1,2,3}),1,2)*K714^2)+(INDEX(LINEST($I$3:$I$228,$J$3:$J$228^{1,2,3}),1,3)*K714^1)+INDEX(LINEST($I$3:$I$228,$J$3:$J$228^{1,2,3}),1,4)</f>
        <v>218.76670077019389</v>
      </c>
    </row>
    <row r="715" spans="2:12" x14ac:dyDescent="0.25">
      <c r="D715" s="1">
        <v>1512</v>
      </c>
      <c r="E715">
        <f>(INDEX(LINEST($B$3:$B$65,$C$3:$C$65^{1,2,3}),1)*D715^3)+(INDEX(LINEST($B$3:$B$65,$C$3:$C$65^{1,2,3}),1,2)*D715^2)+(INDEX(LINEST($B$3:$B$65,$C$3:$C$65^{1,2,3}),1,3)*D715^1)+INDEX(LINEST($B$3:$B$65,$C$3:$C$65^{1,2,3}),1,4)</f>
        <v>64.283713355111786</v>
      </c>
      <c r="K715" s="1">
        <v>1512</v>
      </c>
      <c r="L715">
        <f>(INDEX(LINEST($I$3:$I$228,$J$3:$J$228^{1,2,3}),1)*K715^3)+(INDEX(LINEST($I$3:$I$228,$J$3:$J$228^{1,2,3}),1,2)*K715^2)+(INDEX(LINEST($I$3:$I$228,$J$3:$J$228^{1,2,3}),1,3)*K715^1)+INDEX(LINEST($I$3:$I$228,$J$3:$J$228^{1,2,3}),1,4)</f>
        <v>216.09510803479043</v>
      </c>
    </row>
    <row r="716" spans="2:12" x14ac:dyDescent="0.25">
      <c r="B716" s="24" t="s">
        <v>44</v>
      </c>
      <c r="C716" s="24" t="s">
        <v>35</v>
      </c>
      <c r="D716" s="25">
        <v>1512</v>
      </c>
      <c r="E716" s="24">
        <f>(INDEX(LINEST($B$3:$B$65,$C$3:$C$65^{1,2,3}),1)*D716^3)+(INDEX(LINEST($B$3:$B$65,$C$3:$C$65^{1,2,3}),1,2)*D716^2)+(INDEX(LINEST($B$3:$B$65,$C$3:$C$65^{1,2,3}),1,3)*D716^1)+INDEX(LINEST($B$3:$B$65,$C$3:$C$65^{1,2,3}),1,4)</f>
        <v>64.283713355111786</v>
      </c>
      <c r="F716" s="24"/>
      <c r="G716" s="24"/>
      <c r="H716" s="24"/>
      <c r="I716" s="24"/>
      <c r="J716" s="24" t="s">
        <v>35</v>
      </c>
      <c r="K716" s="25">
        <v>1512</v>
      </c>
      <c r="L716" s="24">
        <f>(INDEX(LINEST($I$3:$I$228,$J$3:$J$228^{1,2,3}),1)*K716^3)+(INDEX(LINEST($I$3:$I$228,$J$3:$J$228^{1,2,3}),1,2)*K716^2)+(INDEX(LINEST($I$3:$I$228,$J$3:$J$228^{1,2,3}),1,3)*K716^1)+INDEX(LINEST($I$3:$I$228,$J$3:$J$228^{1,2,3}),1,4)</f>
        <v>216.09510803479043</v>
      </c>
    </row>
    <row r="717" spans="2:12" x14ac:dyDescent="0.25">
      <c r="B717" s="24"/>
      <c r="C717" s="25">
        <v>1</v>
      </c>
      <c r="D717" s="25">
        <v>1480</v>
      </c>
      <c r="E717" s="24">
        <f>(INDEX(LINEST($B$3:$B$65,$C$3:$C$65^{1,2,3}),1)*D717^3)+(INDEX(LINEST($B$3:$B$65,$C$3:$C$65^{1,2,3}),1,2)*D717^2)+(INDEX(LINEST($B$3:$B$65,$C$3:$C$65^{1,2,3}),1,3)*D717^1)+INDEX(LINEST($B$3:$B$65,$C$3:$C$65^{1,2,3}),1,4)</f>
        <v>88.200312263808655</v>
      </c>
      <c r="F717" s="24"/>
      <c r="G717" s="24"/>
      <c r="H717" s="24"/>
      <c r="I717" s="24"/>
      <c r="J717" s="25">
        <v>3</v>
      </c>
      <c r="K717" s="25">
        <v>1458</v>
      </c>
      <c r="L717" s="24">
        <f>(INDEX(LINEST($I$3:$I$228,$J$3:$J$228^{1,2,3}),1)*K717^3)+(INDEX(LINEST($I$3:$I$228,$J$3:$J$228^{1,2,3}),1,2)*K717^2)+(INDEX(LINEST($I$3:$I$228,$J$3:$J$228^{1,2,3}),1,3)*K717^1)+INDEX(LINEST($I$3:$I$228,$J$3:$J$228^{1,2,3}),1,4)</f>
        <v>357.94775131945153</v>
      </c>
    </row>
    <row r="718" spans="2:12" x14ac:dyDescent="0.25">
      <c r="B718" s="24"/>
      <c r="C718" s="25">
        <v>1.25</v>
      </c>
      <c r="D718" s="25">
        <v>1436</v>
      </c>
      <c r="E718" s="24">
        <f>(INDEX(LINEST($B$3:$B$65,$C$3:$C$65^{1,2,3}),1)*D718^3)+(INDEX(LINEST($B$3:$B$65,$C$3:$C$65^{1,2,3}),1,2)*D718^2)+(INDEX(LINEST($B$3:$B$65,$C$3:$C$65^{1,2,3}),1,3)*D718^1)+INDEX(LINEST($B$3:$B$65,$C$3:$C$65^{1,2,3}),1,4)</f>
        <v>120.30070004252934</v>
      </c>
      <c r="F718" s="24"/>
      <c r="G718" s="24"/>
      <c r="H718" s="24"/>
      <c r="I718" s="24"/>
      <c r="J718" s="25">
        <v>3.5</v>
      </c>
      <c r="K718" s="25">
        <v>1453</v>
      </c>
      <c r="L718" s="24">
        <f>(INDEX(LINEST($I$3:$I$228,$J$3:$J$228^{1,2,3}),1)*K718^3)+(INDEX(LINEST($I$3:$I$228,$J$3:$J$228^{1,2,3}),1,2)*K718^2)+(INDEX(LINEST($I$3:$I$228,$J$3:$J$228^{1,2,3}),1,3)*K718^1)+INDEX(LINEST($I$3:$I$228,$J$3:$J$228^{1,2,3}),1,4)</f>
        <v>370.81559650399777</v>
      </c>
    </row>
    <row r="719" spans="2:12" x14ac:dyDescent="0.25">
      <c r="B719" s="24"/>
      <c r="C719" s="25">
        <v>1.5</v>
      </c>
      <c r="D719" s="25">
        <v>1410</v>
      </c>
      <c r="E719" s="24">
        <f>(INDEX(LINEST($B$3:$B$65,$C$3:$C$65^{1,2,3}),1)*D719^3)+(INDEX(LINEST($B$3:$B$65,$C$3:$C$65^{1,2,3}),1,2)*D719^2)+(INDEX(LINEST($B$3:$B$65,$C$3:$C$65^{1,2,3}),1,3)*D719^1)+INDEX(LINEST($B$3:$B$65,$C$3:$C$65^{1,2,3}),1,4)</f>
        <v>138.7807547634236</v>
      </c>
      <c r="F719" s="24"/>
      <c r="G719" s="24"/>
      <c r="H719" s="24"/>
      <c r="I719" s="24"/>
      <c r="J719" s="25">
        <v>4</v>
      </c>
      <c r="K719" s="25">
        <v>1430</v>
      </c>
      <c r="L719" s="24">
        <f>(INDEX(LINEST($I$3:$I$228,$J$3:$J$228^{1,2,3}),1)*K719^3)+(INDEX(LINEST($I$3:$I$228,$J$3:$J$228^{1,2,3}),1,2)*K719^2)+(INDEX(LINEST($I$3:$I$228,$J$3:$J$228^{1,2,3}),1,3)*K719^1)+INDEX(LINEST($I$3:$I$228,$J$3:$J$228^{1,2,3}),1,4)</f>
        <v>429.37030268315084</v>
      </c>
    </row>
    <row r="720" spans="2:12" x14ac:dyDescent="0.25">
      <c r="B720" s="24"/>
      <c r="C720" s="25">
        <v>1.75</v>
      </c>
      <c r="D720" s="25">
        <v>1377</v>
      </c>
      <c r="E720" s="24">
        <f>(INDEX(LINEST($B$3:$B$65,$C$3:$C$65^{1,2,3}),1)*D720^3)+(INDEX(LINEST($B$3:$B$65,$C$3:$C$65^{1,2,3}),1,2)*D720^2)+(INDEX(LINEST($B$3:$B$65,$C$3:$C$65^{1,2,3}),1,3)*D720^1)+INDEX(LINEST($B$3:$B$65,$C$3:$C$65^{1,2,3}),1,4)</f>
        <v>161.64771831065968</v>
      </c>
      <c r="F720" s="24"/>
      <c r="G720" s="24"/>
      <c r="H720" s="24"/>
      <c r="I720" s="24"/>
      <c r="J720" s="25">
        <v>4.5</v>
      </c>
      <c r="K720" s="25">
        <v>1414</v>
      </c>
      <c r="L720" s="24">
        <f>(INDEX(LINEST($I$3:$I$228,$J$3:$J$228^{1,2,3}),1)*K720^3)+(INDEX(LINEST($I$3:$I$228,$J$3:$J$228^{1,2,3}),1,2)*K720^2)+(INDEX(LINEST($I$3:$I$228,$J$3:$J$228^{1,2,3}),1,3)*K720^1)+INDEX(LINEST($I$3:$I$228,$J$3:$J$228^{1,2,3}),1,4)</f>
        <v>469.45769748629209</v>
      </c>
    </row>
    <row r="721" spans="2:12" x14ac:dyDescent="0.25">
      <c r="B721" s="24"/>
      <c r="C721" s="25">
        <v>2</v>
      </c>
      <c r="D721" s="25">
        <v>1333</v>
      </c>
      <c r="E721" s="24">
        <f>(INDEX(LINEST($B$3:$B$65,$C$3:$C$65^{1,2,3}),1)*D721^3)+(INDEX(LINEST($B$3:$B$65,$C$3:$C$65^{1,2,3}),1,2)*D721^2)+(INDEX(LINEST($B$3:$B$65,$C$3:$C$65^{1,2,3}),1,3)*D721^1)+INDEX(LINEST($B$3:$B$65,$C$3:$C$65^{1,2,3}),1,4)</f>
        <v>190.99801695527572</v>
      </c>
      <c r="F721" s="24"/>
      <c r="G721" s="24"/>
      <c r="H721" s="24"/>
      <c r="I721" s="24"/>
      <c r="J721" s="25">
        <v>5</v>
      </c>
      <c r="K721" s="25">
        <v>1393</v>
      </c>
      <c r="L721" s="24">
        <f>(INDEX(LINEST($I$3:$I$228,$J$3:$J$228^{1,2,3}),1)*K721^3)+(INDEX(LINEST($I$3:$I$228,$J$3:$J$228^{1,2,3}),1,2)*K721^2)+(INDEX(LINEST($I$3:$I$228,$J$3:$J$228^{1,2,3}),1,3)*K721^1)+INDEX(LINEST($I$3:$I$228,$J$3:$J$228^{1,2,3}),1,4)</f>
        <v>521.2188406141222</v>
      </c>
    </row>
    <row r="722" spans="2:12" x14ac:dyDescent="0.25">
      <c r="B722" s="24"/>
      <c r="C722" s="25">
        <v>2.25</v>
      </c>
      <c r="D722" s="25">
        <v>1300</v>
      </c>
      <c r="E722" s="24">
        <f>(INDEX(LINEST($B$3:$B$65,$C$3:$C$65^{1,2,3}),1)*D722^3)+(INDEX(LINEST($B$3:$B$65,$C$3:$C$65^{1,2,3}),1,2)*D722^2)+(INDEX(LINEST($B$3:$B$65,$C$3:$C$65^{1,2,3}),1,3)*D722^1)+INDEX(LINEST($B$3:$B$65,$C$3:$C$65^{1,2,3}),1,4)</f>
        <v>212.06443291173969</v>
      </c>
      <c r="F722" s="24"/>
      <c r="G722" s="24"/>
      <c r="H722" s="24"/>
      <c r="I722" s="24"/>
      <c r="J722" s="25">
        <v>5.5</v>
      </c>
      <c r="K722" s="25">
        <v>1368</v>
      </c>
      <c r="L722" s="24">
        <f>(INDEX(LINEST($I$3:$I$228,$J$3:$J$228^{1,2,3}),1)*K722^3)+(INDEX(LINEST($I$3:$I$228,$J$3:$J$228^{1,2,3}),1,2)*K722^2)+(INDEX(LINEST($I$3:$I$228,$J$3:$J$228^{1,2,3}),1,3)*K722^1)+INDEX(LINEST($I$3:$I$228,$J$3:$J$228^{1,2,3}),1,4)</f>
        <v>581.50133289207315</v>
      </c>
    </row>
    <row r="723" spans="2:12" x14ac:dyDescent="0.25">
      <c r="B723" s="24"/>
      <c r="C723" s="25">
        <v>2.5</v>
      </c>
      <c r="D723" s="25">
        <v>1254</v>
      </c>
      <c r="E723" s="24">
        <f>(INDEX(LINEST($B$3:$B$65,$C$3:$C$65^{1,2,3}),1)*D723^3)+(INDEX(LINEST($B$3:$B$65,$C$3:$C$65^{1,2,3}),1,2)*D723^2)+(INDEX(LINEST($B$3:$B$65,$C$3:$C$65^{1,2,3}),1,3)*D723^1)+INDEX(LINEST($B$3:$B$65,$C$3:$C$65^{1,2,3}),1,4)</f>
        <v>239.9291492668483</v>
      </c>
      <c r="F723" s="24"/>
      <c r="G723" s="24"/>
      <c r="H723" s="24"/>
      <c r="I723" s="24"/>
      <c r="J723" s="25">
        <v>6</v>
      </c>
      <c r="K723" s="25">
        <v>1346</v>
      </c>
      <c r="L723" s="24">
        <f>(INDEX(LINEST($I$3:$I$228,$J$3:$J$228^{1,2,3}),1)*K723^3)+(INDEX(LINEST($I$3:$I$228,$J$3:$J$228^{1,2,3}),1,2)*K723^2)+(INDEX(LINEST($I$3:$I$228,$J$3:$J$228^{1,2,3}),1,3)*K723^1)+INDEX(LINEST($I$3:$I$228,$J$3:$J$228^{1,2,3}),1,4)</f>
        <v>633.27339894867055</v>
      </c>
    </row>
    <row r="724" spans="2:12" x14ac:dyDescent="0.25">
      <c r="B724" s="24"/>
      <c r="C724" s="25">
        <v>2.75</v>
      </c>
      <c r="D724" s="25">
        <v>1216</v>
      </c>
      <c r="E724" s="24">
        <f>(INDEX(LINEST($B$3:$B$65,$C$3:$C$65^{1,2,3}),1)*D724^3)+(INDEX(LINEST($B$3:$B$65,$C$3:$C$65^{1,2,3}),1,2)*D724^2)+(INDEX(LINEST($B$3:$B$65,$C$3:$C$65^{1,2,3}),1,3)*D724^1)+INDEX(LINEST($B$3:$B$65,$C$3:$C$65^{1,2,3}),1,4)</f>
        <v>261.50673650363365</v>
      </c>
      <c r="F724" s="24"/>
      <c r="G724" s="24"/>
      <c r="H724" s="24"/>
      <c r="I724" s="24"/>
      <c r="J724" s="25">
        <v>6.5</v>
      </c>
      <c r="K724" s="25">
        <v>1324</v>
      </c>
      <c r="L724" s="24">
        <f>(INDEX(LINEST($I$3:$I$228,$J$3:$J$228^{1,2,3}),1)*K724^3)+(INDEX(LINEST($I$3:$I$228,$J$3:$J$228^{1,2,3}),1,2)*K724^2)+(INDEX(LINEST($I$3:$I$228,$J$3:$J$228^{1,2,3}),1,3)*K724^1)+INDEX(LINEST($I$3:$I$228,$J$3:$J$228^{1,2,3}),1,4)</f>
        <v>683.7805352488931</v>
      </c>
    </row>
    <row r="725" spans="2:12" x14ac:dyDescent="0.25">
      <c r="B725" s="24"/>
      <c r="C725" s="25">
        <v>3</v>
      </c>
      <c r="D725" s="25">
        <v>1166</v>
      </c>
      <c r="E725" s="24">
        <f>(INDEX(LINEST($B$3:$B$65,$C$3:$C$65^{1,2,3}),1)*D725^3)+(INDEX(LINEST($B$3:$B$65,$C$3:$C$65^{1,2,3}),1,2)*D725^2)+(INDEX(LINEST($B$3:$B$65,$C$3:$C$65^{1,2,3}),1,3)*D725^1)+INDEX(LINEST($B$3:$B$65,$C$3:$C$65^{1,2,3}),1,4)</f>
        <v>287.7176219439441</v>
      </c>
      <c r="F725" s="24"/>
      <c r="G725" s="24"/>
      <c r="H725" s="24"/>
      <c r="I725" s="24"/>
      <c r="J725" s="25">
        <v>7</v>
      </c>
      <c r="K725" s="25">
        <v>1298</v>
      </c>
      <c r="L725" s="24">
        <f>(INDEX(LINEST($I$3:$I$228,$J$3:$J$228^{1,2,3}),1)*K725^3)+(INDEX(LINEST($I$3:$I$228,$J$3:$J$228^{1,2,3}),1,2)*K725^2)+(INDEX(LINEST($I$3:$I$228,$J$3:$J$228^{1,2,3}),1,3)*K725^1)+INDEX(LINEST($I$3:$I$228,$J$3:$J$228^{1,2,3}),1,4)</f>
        <v>741.74856578079834</v>
      </c>
    </row>
    <row r="726" spans="2:12" x14ac:dyDescent="0.25">
      <c r="B726" s="24"/>
      <c r="C726" s="25">
        <v>3.25</v>
      </c>
      <c r="D726" s="25">
        <v>1132</v>
      </c>
      <c r="E726" s="24">
        <f>(INDEX(LINEST($B$3:$B$65,$C$3:$C$65^{1,2,3}),1)*D726^3)+(INDEX(LINEST($B$3:$B$65,$C$3:$C$65^{1,2,3}),1,2)*D726^2)+(INDEX(LINEST($B$3:$B$65,$C$3:$C$65^{1,2,3}),1,3)*D726^1)+INDEX(LINEST($B$3:$B$65,$C$3:$C$65^{1,2,3}),1,4)</f>
        <v>304.01079576843631</v>
      </c>
      <c r="F726" s="24"/>
      <c r="G726" s="24"/>
      <c r="H726" s="24"/>
      <c r="I726" s="24"/>
      <c r="J726" s="25">
        <v>7.5</v>
      </c>
      <c r="K726" s="25">
        <v>1278</v>
      </c>
      <c r="L726" s="24">
        <f>(INDEX(LINEST($I$3:$I$228,$J$3:$J$228^{1,2,3}),1)*K726^3)+(INDEX(LINEST($I$3:$I$228,$J$3:$J$228^{1,2,3}),1,2)*K726^2)+(INDEX(LINEST($I$3:$I$228,$J$3:$J$228^{1,2,3}),1,3)*K726^1)+INDEX(LINEST($I$3:$I$228,$J$3:$J$228^{1,2,3}),1,4)</f>
        <v>785.00431695344469</v>
      </c>
    </row>
    <row r="727" spans="2:12" x14ac:dyDescent="0.25">
      <c r="B727" s="24"/>
      <c r="C727" s="25">
        <v>3.5</v>
      </c>
      <c r="D727" s="25">
        <v>1065</v>
      </c>
      <c r="E727" s="24">
        <f>(INDEX(LINEST($B$3:$B$65,$C$3:$C$65^{1,2,3}),1)*D727^3)+(INDEX(LINEST($B$3:$B$65,$C$3:$C$65^{1,2,3}),1,2)*D727^2)+(INDEX(LINEST($B$3:$B$65,$C$3:$C$65^{1,2,3}),1,3)*D727^1)+INDEX(LINEST($B$3:$B$65,$C$3:$C$65^{1,2,3}),1,4)</f>
        <v>332.1556342468441</v>
      </c>
      <c r="F727" s="24"/>
      <c r="G727" s="24"/>
      <c r="H727" s="24"/>
      <c r="I727" s="24"/>
      <c r="J727" s="25">
        <v>8</v>
      </c>
      <c r="K727" s="25">
        <v>1257</v>
      </c>
      <c r="L727" s="24">
        <f>(INDEX(LINEST($I$3:$I$228,$J$3:$J$228^{1,2,3}),1)*K727^3)+(INDEX(LINEST($I$3:$I$228,$J$3:$J$228^{1,2,3}),1,2)*K727^2)+(INDEX(LINEST($I$3:$I$228,$J$3:$J$228^{1,2,3}),1,3)*K727^1)+INDEX(LINEST($I$3:$I$228,$J$3:$J$228^{1,2,3}),1,4)</f>
        <v>829.11307424054212</v>
      </c>
    </row>
    <row r="728" spans="2:12" x14ac:dyDescent="0.25">
      <c r="B728" s="24"/>
      <c r="C728" s="25">
        <v>3.75</v>
      </c>
      <c r="D728" s="25">
        <v>1007</v>
      </c>
      <c r="E728" s="24">
        <f>(INDEX(LINEST($B$3:$B$65,$C$3:$C$65^{1,2,3}),1)*D728^3)+(INDEX(LINEST($B$3:$B$65,$C$3:$C$65^{1,2,3}),1,2)*D728^2)+(INDEX(LINEST($B$3:$B$65,$C$3:$C$65^{1,2,3}),1,3)*D728^1)+INDEX(LINEST($B$3:$B$65,$C$3:$C$65^{1,2,3}),1,4)</f>
        <v>351.89500536282526</v>
      </c>
      <c r="F728" s="24"/>
      <c r="G728" s="24"/>
      <c r="H728" s="24"/>
      <c r="I728" s="24"/>
      <c r="J728" s="25">
        <v>8.5</v>
      </c>
      <c r="K728" s="25">
        <v>1222</v>
      </c>
      <c r="L728" s="24">
        <f>(INDEX(LINEST($I$3:$I$228,$J$3:$J$228^{1,2,3}),1)*K728^3)+(INDEX(LINEST($I$3:$I$228,$J$3:$J$228^{1,2,3}),1,2)*K728^2)+(INDEX(LINEST($I$3:$I$228,$J$3:$J$228^{1,2,3}),1,3)*K728^1)+INDEX(LINEST($I$3:$I$228,$J$3:$J$228^{1,2,3}),1,4)</f>
        <v>899.49019970872268</v>
      </c>
    </row>
    <row r="729" spans="2:12" x14ac:dyDescent="0.25">
      <c r="B729" s="24"/>
      <c r="C729" s="25">
        <v>4</v>
      </c>
      <c r="D729" s="25">
        <v>893</v>
      </c>
      <c r="E729" s="24">
        <f>(INDEX(LINEST($B$3:$B$65,$C$3:$C$65^{1,2,3}),1)*D729^3)+(INDEX(LINEST($B$3:$B$65,$C$3:$C$65^{1,2,3}),1,2)*D729^2)+(INDEX(LINEST($B$3:$B$65,$C$3:$C$65^{1,2,3}),1,3)*D729^1)+INDEX(LINEST($B$3:$B$65,$C$3:$C$65^{1,2,3}),1,4)</f>
        <v>376.64138625691317</v>
      </c>
      <c r="F729" s="24"/>
      <c r="G729" s="24"/>
      <c r="H729" s="24"/>
      <c r="I729" s="24"/>
      <c r="J729" s="25">
        <v>9</v>
      </c>
      <c r="K729" s="25">
        <v>1197</v>
      </c>
      <c r="L729" s="24">
        <f>(INDEX(LINEST($I$3:$I$228,$J$3:$J$228^{1,2,3}),1)*K729^3)+(INDEX(LINEST($I$3:$I$228,$J$3:$J$228^{1,2,3}),1,2)*K729^2)+(INDEX(LINEST($I$3:$I$228,$J$3:$J$228^{1,2,3}),1,3)*K729^1)+INDEX(LINEST($I$3:$I$228,$J$3:$J$228^{1,2,3}),1,4)</f>
        <v>947.23132714098392</v>
      </c>
    </row>
    <row r="730" spans="2:12" x14ac:dyDescent="0.25">
      <c r="B730" s="24" t="s">
        <v>45</v>
      </c>
      <c r="C730" s="24" t="s">
        <v>35</v>
      </c>
      <c r="D730" s="25"/>
      <c r="E730" s="24"/>
      <c r="F730" s="24"/>
      <c r="G730" s="24"/>
      <c r="H730" s="24"/>
      <c r="I730" s="24"/>
      <c r="J730" s="25">
        <v>9.5</v>
      </c>
      <c r="K730" s="25">
        <v>1177</v>
      </c>
      <c r="L730" s="24">
        <f>(INDEX(LINEST($I$3:$I$228,$J$3:$J$228^{1,2,3}),1)*K730^3)+(INDEX(LINEST($I$3:$I$228,$J$3:$J$228^{1,2,3}),1,2)*K730^2)+(INDEX(LINEST($I$3:$I$228,$J$3:$J$228^{1,2,3}),1,3)*K730^1)+INDEX(LINEST($I$3:$I$228,$J$3:$J$228^{1,2,3}),1,4)</f>
        <v>983.83194826002091</v>
      </c>
    </row>
    <row r="731" spans="2:12" x14ac:dyDescent="0.25">
      <c r="B731" s="24"/>
      <c r="C731" s="25">
        <v>1</v>
      </c>
      <c r="D731" s="25">
        <v>1451</v>
      </c>
      <c r="E731" s="24">
        <f>(INDEX(LINEST($B$3:$B$65,$C$3:$C$65^{1,2,3}),1)*D731^3)+(INDEX(LINEST($B$3:$B$65,$C$3:$C$65^{1,2,3}),1,2)*D731^2)+(INDEX(LINEST($B$3:$B$65,$C$3:$C$65^{1,2,3}),1,3)*D731^1)+INDEX(LINEST($B$3:$B$65,$C$3:$C$65^{1,2,3}),1,4)</f>
        <v>109.46823382175239</v>
      </c>
      <c r="F731" s="24"/>
      <c r="G731" s="24"/>
      <c r="H731" s="24"/>
      <c r="I731" s="24"/>
      <c r="J731" s="25">
        <v>10</v>
      </c>
      <c r="K731" s="25">
        <v>1165</v>
      </c>
      <c r="L731" s="24">
        <f>(INDEX(LINEST($I$3:$I$228,$J$3:$J$228^{1,2,3}),1)*K731^3)+(INDEX(LINEST($I$3:$I$228,$J$3:$J$228^{1,2,3}),1,2)*K731^2)+(INDEX(LINEST($I$3:$I$228,$J$3:$J$228^{1,2,3}),1,3)*K731^1)+INDEX(LINEST($I$3:$I$228,$J$3:$J$228^{1,2,3}),1,4)</f>
        <v>1005.0900468247</v>
      </c>
    </row>
    <row r="732" spans="2:12" x14ac:dyDescent="0.25">
      <c r="B732" s="24"/>
      <c r="C732" s="25">
        <v>1.25</v>
      </c>
      <c r="D732" s="25">
        <v>1411</v>
      </c>
      <c r="E732" s="24">
        <f>(INDEX(LINEST($B$3:$B$65,$C$3:$C$65^{1,2,3}),1)*D732^3)+(INDEX(LINEST($B$3:$B$65,$C$3:$C$65^{1,2,3}),1,2)*D732^2)+(INDEX(LINEST($B$3:$B$65,$C$3:$C$65^{1,2,3}),1,3)*D732^1)+INDEX(LINEST($B$3:$B$65,$C$3:$C$65^{1,2,3}),1,4)</f>
        <v>138.07725981995395</v>
      </c>
      <c r="F732" s="24"/>
      <c r="G732" s="24"/>
      <c r="H732" s="24"/>
      <c r="I732" s="24"/>
      <c r="J732" s="25">
        <v>10.5</v>
      </c>
      <c r="K732" s="25">
        <v>1120</v>
      </c>
      <c r="L732" s="24">
        <f>(INDEX(LINEST($I$3:$I$228,$J$3:$J$228^{1,2,3}),1)*K732^3)+(INDEX(LINEST($I$3:$I$228,$J$3:$J$228^{1,2,3}),1,2)*K732^2)+(INDEX(LINEST($I$3:$I$228,$J$3:$J$228^{1,2,3}),1,3)*K732^1)+INDEX(LINEST($I$3:$I$228,$J$3:$J$228^{1,2,3}),1,4)</f>
        <v>1079.9102995428693</v>
      </c>
    </row>
    <row r="733" spans="2:12" x14ac:dyDescent="0.25">
      <c r="B733" s="24"/>
      <c r="C733" s="25">
        <v>1.5</v>
      </c>
      <c r="D733" s="25">
        <v>1388</v>
      </c>
      <c r="E733" s="24">
        <f>(INDEX(LINEST($B$3:$B$65,$C$3:$C$65^{1,2,3}),1)*D733^3)+(INDEX(LINEST($B$3:$B$65,$C$3:$C$65^{1,2,3}),1,2)*D733^2)+(INDEX(LINEST($B$3:$B$65,$C$3:$C$65^{1,2,3}),1,3)*D733^1)+INDEX(LINEST($B$3:$B$65,$C$3:$C$65^{1,2,3}),1,4)</f>
        <v>154.10236906464411</v>
      </c>
      <c r="F733" s="24"/>
      <c r="G733" s="24"/>
      <c r="H733" s="24"/>
      <c r="I733" s="24"/>
      <c r="J733" s="25">
        <v>11</v>
      </c>
      <c r="K733" s="25">
        <v>1088</v>
      </c>
      <c r="L733" s="24">
        <f>(INDEX(LINEST($I$3:$I$228,$J$3:$J$228^{1,2,3}),1)*K733^3)+(INDEX(LINEST($I$3:$I$228,$J$3:$J$228^{1,2,3}),1,2)*K733^2)+(INDEX(LINEST($I$3:$I$228,$J$3:$J$228^{1,2,3}),1,3)*K733^1)+INDEX(LINEST($I$3:$I$228,$J$3:$J$228^{1,2,3}),1,4)</f>
        <v>1128.1816005279034</v>
      </c>
    </row>
    <row r="734" spans="2:12" x14ac:dyDescent="0.25">
      <c r="B734" s="24"/>
      <c r="C734" s="25">
        <v>1.75</v>
      </c>
      <c r="D734" s="25">
        <v>1353</v>
      </c>
      <c r="E734" s="24">
        <f>(INDEX(LINEST($B$3:$B$65,$C$3:$C$65^{1,2,3}),1)*D734^3)+(INDEX(LINEST($B$3:$B$65,$C$3:$C$65^{1,2,3}),1,2)*D734^2)+(INDEX(LINEST($B$3:$B$65,$C$3:$C$65^{1,2,3}),1,3)*D734^1)+INDEX(LINEST($B$3:$B$65,$C$3:$C$65^{1,2,3}),1,4)</f>
        <v>177.82735186036894</v>
      </c>
      <c r="F734" s="24"/>
      <c r="G734" s="24"/>
      <c r="H734" s="24"/>
      <c r="I734" s="24"/>
      <c r="J734" s="25">
        <v>11.5</v>
      </c>
      <c r="K734" s="25">
        <v>1051</v>
      </c>
      <c r="L734" s="24">
        <f>(INDEX(LINEST($I$3:$I$228,$J$3:$J$228^{1,2,3}),1)*K734^3)+(INDEX(LINEST($I$3:$I$228,$J$3:$J$228^{1,2,3}),1,2)*K734^2)+(INDEX(LINEST($I$3:$I$228,$J$3:$J$228^{1,2,3}),1,3)*K734^1)+INDEX(LINEST($I$3:$I$228,$J$3:$J$228^{1,2,3}),1,4)</f>
        <v>1178.5783447299318</v>
      </c>
    </row>
    <row r="735" spans="2:12" x14ac:dyDescent="0.25">
      <c r="B735" s="24"/>
      <c r="C735" s="25">
        <v>2</v>
      </c>
      <c r="D735" s="25">
        <v>1320</v>
      </c>
      <c r="E735" s="24">
        <f>(INDEX(LINEST($B$3:$B$65,$C$3:$C$65^{1,2,3}),1)*D735^3)+(INDEX(LINEST($B$3:$B$65,$C$3:$C$65^{1,2,3}),1,2)*D735^2)+(INDEX(LINEST($B$3:$B$65,$C$3:$C$65^{1,2,3}),1,3)*D735^1)+INDEX(LINEST($B$3:$B$65,$C$3:$C$65^{1,2,3}),1,4)</f>
        <v>199.39861773937469</v>
      </c>
      <c r="F735" s="24"/>
      <c r="G735" s="24"/>
      <c r="H735" s="24"/>
      <c r="I735" s="24"/>
      <c r="J735" s="25">
        <v>12</v>
      </c>
      <c r="K735" s="25">
        <v>1013</v>
      </c>
      <c r="L735" s="24">
        <f>(INDEX(LINEST($I$3:$I$228,$J$3:$J$228^{1,2,3}),1)*K735^3)+(INDEX(LINEST($I$3:$I$228,$J$3:$J$228^{1,2,3}),1,2)*K735^2)+(INDEX(LINEST($I$3:$I$228,$J$3:$J$228^{1,2,3}),1,3)*K735^1)+INDEX(LINEST($I$3:$I$228,$J$3:$J$228^{1,2,3}),1,4)</f>
        <v>1223.9709790791094</v>
      </c>
    </row>
    <row r="736" spans="2:12" x14ac:dyDescent="0.25">
      <c r="B736" s="24"/>
      <c r="C736" s="25">
        <v>2.25</v>
      </c>
      <c r="D736" s="25">
        <v>1290</v>
      </c>
      <c r="E736" s="24">
        <f>(INDEX(LINEST($B$3:$B$65,$C$3:$C$65^{1,2,3}),1)*D736^3)+(INDEX(LINEST($B$3:$B$65,$C$3:$C$65^{1,2,3}),1,2)*D736^2)+(INDEX(LINEST($B$3:$B$65,$C$3:$C$65^{1,2,3}),1,3)*D736^1)+INDEX(LINEST($B$3:$B$65,$C$3:$C$65^{1,2,3}),1,4)</f>
        <v>218.27573404810823</v>
      </c>
      <c r="F736" s="24"/>
      <c r="G736" s="24"/>
      <c r="H736" s="24"/>
      <c r="I736" s="24"/>
      <c r="J736" s="25">
        <v>12.5</v>
      </c>
      <c r="K736" s="25">
        <v>971</v>
      </c>
      <c r="L736" s="24">
        <f>(INDEX(LINEST($I$3:$I$228,$J$3:$J$228^{1,2,3}),1)*K736^3)+(INDEX(LINEST($I$3:$I$228,$J$3:$J$228^{1,2,3}),1,2)*K736^2)+(INDEX(LINEST($I$3:$I$228,$J$3:$J$228^{1,2,3}),1,3)*K736^1)+INDEX(LINEST($I$3:$I$228,$J$3:$J$228^{1,2,3}),1,4)</f>
        <v>1266.2250763804896</v>
      </c>
    </row>
    <row r="737" spans="2:12" x14ac:dyDescent="0.25">
      <c r="B737" s="24"/>
      <c r="C737" s="25">
        <v>2.5</v>
      </c>
      <c r="D737" s="25">
        <v>1253</v>
      </c>
      <c r="E737" s="24">
        <f>(INDEX(LINEST($B$3:$B$65,$C$3:$C$65^{1,2,3}),1)*D737^3)+(INDEX(LINEST($B$3:$B$65,$C$3:$C$65^{1,2,3}),1,2)*D737^2)+(INDEX(LINEST($B$3:$B$65,$C$3:$C$65^{1,2,3}),1,3)*D737^1)+INDEX(LINEST($B$3:$B$65,$C$3:$C$65^{1,2,3}),1,4)</f>
        <v>240.51425770458695</v>
      </c>
      <c r="F737" s="24"/>
      <c r="G737" s="24"/>
      <c r="H737" s="24"/>
      <c r="I737" s="24"/>
      <c r="J737" s="25">
        <v>13</v>
      </c>
      <c r="K737" s="25">
        <v>906</v>
      </c>
      <c r="L737" s="24">
        <f>(INDEX(LINEST($I$3:$I$228,$J$3:$J$228^{1,2,3}),1)*K737^3)+(INDEX(LINEST($I$3:$I$228,$J$3:$J$228^{1,2,3}),1,2)*K737^2)+(INDEX(LINEST($I$3:$I$228,$J$3:$J$228^{1,2,3}),1,3)*K737^1)+INDEX(LINEST($I$3:$I$228,$J$3:$J$228^{1,2,3}),1,4)</f>
        <v>1314.176059452443</v>
      </c>
    </row>
    <row r="738" spans="2:12" x14ac:dyDescent="0.25">
      <c r="B738" s="24"/>
      <c r="C738" s="25">
        <v>2.75</v>
      </c>
      <c r="D738" s="25">
        <v>1216</v>
      </c>
      <c r="E738" s="24">
        <f>(INDEX(LINEST($B$3:$B$65,$C$3:$C$65^{1,2,3}),1)*D738^3)+(INDEX(LINEST($B$3:$B$65,$C$3:$C$65^{1,2,3}),1,2)*D738^2)+(INDEX(LINEST($B$3:$B$65,$C$3:$C$65^{1,2,3}),1,3)*D738^1)+INDEX(LINEST($B$3:$B$65,$C$3:$C$65^{1,2,3}),1,4)</f>
        <v>261.50673650363365</v>
      </c>
      <c r="F738" s="24"/>
      <c r="G738" s="24"/>
      <c r="H738" s="24"/>
      <c r="I738" s="24" t="s">
        <v>45</v>
      </c>
      <c r="J738" s="24" t="s">
        <v>35</v>
      </c>
      <c r="K738" s="25"/>
      <c r="L738" s="24"/>
    </row>
    <row r="739" spans="2:12" x14ac:dyDescent="0.25">
      <c r="B739" s="24"/>
      <c r="C739" s="25">
        <v>3</v>
      </c>
      <c r="D739" s="25">
        <v>1173</v>
      </c>
      <c r="E739" s="24">
        <f>(INDEX(LINEST($B$3:$B$65,$C$3:$C$65^{1,2,3}),1)*D739^3)+(INDEX(LINEST($B$3:$B$65,$C$3:$C$65^{1,2,3}),1,2)*D739^2)+(INDEX(LINEST($B$3:$B$65,$C$3:$C$65^{1,2,3}),1,3)*D739^1)+INDEX(LINEST($B$3:$B$65,$C$3:$C$65^{1,2,3}),1,4)</f>
        <v>284.20530700936479</v>
      </c>
      <c r="F739" s="24"/>
      <c r="G739" s="24"/>
      <c r="H739" s="24"/>
      <c r="I739" s="24"/>
      <c r="J739" s="25">
        <v>3</v>
      </c>
      <c r="K739" s="25">
        <v>1452</v>
      </c>
      <c r="L739" s="24">
        <f>(INDEX(LINEST($I$3:$I$228,$J$3:$J$228^{1,2,3}),1)*K739^3)+(INDEX(LINEST($I$3:$I$228,$J$3:$J$228^{1,2,3}),1,2)*K739^2)+(INDEX(LINEST($I$3:$I$228,$J$3:$J$228^{1,2,3}),1,3)*K739^1)+INDEX(LINEST($I$3:$I$228,$J$3:$J$228^{1,2,3}),1,4)</f>
        <v>373.38336531118966</v>
      </c>
    </row>
    <row r="740" spans="2:12" x14ac:dyDescent="0.25">
      <c r="B740" s="24"/>
      <c r="C740" s="25">
        <v>3.25</v>
      </c>
      <c r="D740" s="25">
        <v>1126</v>
      </c>
      <c r="E740" s="24">
        <f>(INDEX(LINEST($B$3:$B$65,$C$3:$C$65^{1,2,3}),1)*D740^3)+(INDEX(LINEST($B$3:$B$65,$C$3:$C$65^{1,2,3}),1,2)*D740^2)+(INDEX(LINEST($B$3:$B$65,$C$3:$C$65^{1,2,3}),1,3)*D740^1)+INDEX(LINEST($B$3:$B$65,$C$3:$C$65^{1,2,3}),1,4)</f>
        <v>306.75035625078931</v>
      </c>
      <c r="F740" s="24"/>
      <c r="G740" s="24"/>
      <c r="H740" s="24"/>
      <c r="I740" s="24"/>
      <c r="J740" s="25">
        <v>3.5</v>
      </c>
      <c r="K740" s="25">
        <v>1430</v>
      </c>
      <c r="L740" s="24">
        <f>(INDEX(LINEST($I$3:$I$228,$J$3:$J$228^{1,2,3}),1)*K740^3)+(INDEX(LINEST($I$3:$I$228,$J$3:$J$228^{1,2,3}),1,2)*K740^2)+(INDEX(LINEST($I$3:$I$228,$J$3:$J$228^{1,2,3}),1,3)*K740^1)+INDEX(LINEST($I$3:$I$228,$J$3:$J$228^{1,2,3}),1,4)</f>
        <v>429.37030268315084</v>
      </c>
    </row>
    <row r="741" spans="2:12" x14ac:dyDescent="0.25">
      <c r="B741" s="24"/>
      <c r="C741" s="25">
        <v>3.5</v>
      </c>
      <c r="D741" s="25">
        <v>1070</v>
      </c>
      <c r="E741" s="24">
        <f>(INDEX(LINEST($B$3:$B$65,$C$3:$C$65^{1,2,3}),1)*D741^3)+(INDEX(LINEST($B$3:$B$65,$C$3:$C$65^{1,2,3}),1,2)*D741^2)+(INDEX(LINEST($B$3:$B$65,$C$3:$C$65^{1,2,3}),1,3)*D741^1)+INDEX(LINEST($B$3:$B$65,$C$3:$C$65^{1,2,3}),1,4)</f>
        <v>330.24659094696426</v>
      </c>
      <c r="F741" s="24"/>
      <c r="G741" s="24"/>
      <c r="H741" s="24"/>
      <c r="I741" s="24"/>
      <c r="J741" s="25">
        <v>4</v>
      </c>
      <c r="K741" s="25">
        <v>1411</v>
      </c>
      <c r="L741" s="24">
        <f>(INDEX(LINEST($I$3:$I$228,$J$3:$J$228^{1,2,3}),1)*K741^3)+(INDEX(LINEST($I$3:$I$228,$J$3:$J$228^{1,2,3}),1,2)*K741^2)+(INDEX(LINEST($I$3:$I$228,$J$3:$J$228^{1,2,3}),1,3)*K741^1)+INDEX(LINEST($I$3:$I$228,$J$3:$J$228^{1,2,3}),1,4)</f>
        <v>476.9125409362814</v>
      </c>
    </row>
    <row r="742" spans="2:12" x14ac:dyDescent="0.25">
      <c r="B742" s="24"/>
      <c r="C742" s="25">
        <v>3.75</v>
      </c>
      <c r="D742" s="25">
        <v>994</v>
      </c>
      <c r="E742" s="24">
        <f>(INDEX(LINEST($B$3:$B$65,$C$3:$C$65^{1,2,3}),1)*D742^3)+(INDEX(LINEST($B$3:$B$65,$C$3:$C$65^{1,2,3}),1,2)*D742^2)+(INDEX(LINEST($B$3:$B$65,$C$3:$C$65^{1,2,3}),1,3)*D742^1)+INDEX(LINEST($B$3:$B$65,$C$3:$C$65^{1,2,3}),1,4)</f>
        <v>355.68860403989243</v>
      </c>
      <c r="F742" s="24"/>
      <c r="G742" s="24"/>
      <c r="H742" s="24"/>
      <c r="I742" s="24"/>
      <c r="J742" s="25">
        <v>4.5</v>
      </c>
      <c r="K742" s="25">
        <v>1396</v>
      </c>
      <c r="L742" s="24">
        <f>(INDEX(LINEST($I$3:$I$228,$J$3:$J$228^{1,2,3}),1)*K742^3)+(INDEX(LINEST($I$3:$I$228,$J$3:$J$228^{1,2,3}),1,2)*K742^2)+(INDEX(LINEST($I$3:$I$228,$J$3:$J$228^{1,2,3}),1,3)*K742^1)+INDEX(LINEST($I$3:$I$228,$J$3:$J$228^{1,2,3}),1,4)</f>
        <v>513.88563351355333</v>
      </c>
    </row>
    <row r="743" spans="2:12" x14ac:dyDescent="0.25">
      <c r="B743" s="24"/>
      <c r="C743" s="25">
        <v>4</v>
      </c>
      <c r="D743" s="25">
        <v>876</v>
      </c>
      <c r="E743" s="24">
        <f>(INDEX(LINEST($B$3:$B$65,$C$3:$C$65^{1,2,3}),1)*D743^3)+(INDEX(LINEST($B$3:$B$65,$C$3:$C$65^{1,2,3}),1,2)*D743^2)+(INDEX(LINEST($B$3:$B$65,$C$3:$C$65^{1,2,3}),1,3)*D743^1)+INDEX(LINEST($B$3:$B$65,$C$3:$C$65^{1,2,3}),1,4)</f>
        <v>378.59705738960838</v>
      </c>
      <c r="F743" s="24"/>
      <c r="G743" s="24"/>
      <c r="H743" s="24"/>
      <c r="I743" s="24"/>
      <c r="J743" s="25">
        <v>5</v>
      </c>
      <c r="K743" s="25">
        <v>1382</v>
      </c>
      <c r="L743" s="24">
        <f>(INDEX(LINEST($I$3:$I$228,$J$3:$J$228^{1,2,3}),1)*K743^3)+(INDEX(LINEST($I$3:$I$228,$J$3:$J$228^{1,2,3}),1,2)*K743^2)+(INDEX(LINEST($I$3:$I$228,$J$3:$J$228^{1,2,3}),1,3)*K743^1)+INDEX(LINEST($I$3:$I$228,$J$3:$J$228^{1,2,3}),1,4)</f>
        <v>547.92745771043428</v>
      </c>
    </row>
    <row r="744" spans="2:12" x14ac:dyDescent="0.25">
      <c r="B744" s="24"/>
      <c r="C744" s="25"/>
      <c r="D744" s="25"/>
      <c r="E744" s="24"/>
      <c r="F744" s="24"/>
      <c r="G744" s="24"/>
      <c r="H744" s="24"/>
      <c r="I744" s="24"/>
      <c r="J744" s="25">
        <v>5.5</v>
      </c>
      <c r="K744" s="25">
        <v>1361</v>
      </c>
      <c r="L744" s="24">
        <f>(INDEX(LINEST($I$3:$I$228,$J$3:$J$228^{1,2,3}),1)*K744^3)+(INDEX(LINEST($I$3:$I$228,$J$3:$J$228^{1,2,3}),1,2)*K744^2)+(INDEX(LINEST($I$3:$I$228,$J$3:$J$228^{1,2,3}),1,3)*K744^1)+INDEX(LINEST($I$3:$I$228,$J$3:$J$228^{1,2,3}),1,4)</f>
        <v>598.10740649690251</v>
      </c>
    </row>
    <row r="745" spans="2:12" x14ac:dyDescent="0.25">
      <c r="B745" s="24"/>
      <c r="C745" s="25"/>
      <c r="D745" s="25"/>
      <c r="E745" s="24"/>
      <c r="F745" s="24"/>
      <c r="G745" s="24"/>
      <c r="H745" s="24"/>
      <c r="I745" s="24"/>
      <c r="J745" s="25">
        <v>6</v>
      </c>
      <c r="K745" s="25">
        <v>1340</v>
      </c>
      <c r="L745" s="24">
        <f>(INDEX(LINEST($I$3:$I$228,$J$3:$J$228^{1,2,3}),1)*K745^3)+(INDEX(LINEST($I$3:$I$228,$J$3:$J$228^{1,2,3}),1,2)*K745^2)+(INDEX(LINEST($I$3:$I$228,$J$3:$J$228^{1,2,3}),1,3)*K745^1)+INDEX(LINEST($I$3:$I$228,$J$3:$J$228^{1,2,3}),1,4)</f>
        <v>647.17633246209789</v>
      </c>
    </row>
    <row r="746" spans="2:12" x14ac:dyDescent="0.25">
      <c r="B746" s="24"/>
      <c r="C746" s="25"/>
      <c r="D746" s="25"/>
      <c r="E746" s="24"/>
      <c r="F746" s="24"/>
      <c r="G746" s="24"/>
      <c r="H746" s="24"/>
      <c r="I746" s="24"/>
      <c r="J746" s="25">
        <v>6.5</v>
      </c>
      <c r="K746" s="25">
        <v>1319</v>
      </c>
      <c r="L746" s="24">
        <f>(INDEX(LINEST($I$3:$I$228,$J$3:$J$228^{1,2,3}),1)*K746^3)+(INDEX(LINEST($I$3:$I$228,$J$3:$J$228^{1,2,3}),1,2)*K746^2)+(INDEX(LINEST($I$3:$I$228,$J$3:$J$228^{1,2,3}),1,3)*K746^1)+INDEX(LINEST($I$3:$I$228,$J$3:$J$228^{1,2,3}),1,4)</f>
        <v>695.07609806905566</v>
      </c>
    </row>
    <row r="747" spans="2:12" x14ac:dyDescent="0.25">
      <c r="B747" s="24"/>
      <c r="C747" s="25"/>
      <c r="D747" s="25"/>
      <c r="E747" s="24"/>
      <c r="F747" s="24"/>
      <c r="G747" s="24"/>
      <c r="H747" s="24"/>
      <c r="I747" s="24"/>
      <c r="J747" s="25">
        <v>7</v>
      </c>
      <c r="K747" s="25">
        <v>1298</v>
      </c>
      <c r="L747" s="24">
        <f>(INDEX(LINEST($I$3:$I$228,$J$3:$J$228^{1,2,3}),1)*K747^3)+(INDEX(LINEST($I$3:$I$228,$J$3:$J$228^{1,2,3}),1,2)*K747^2)+(INDEX(LINEST($I$3:$I$228,$J$3:$J$228^{1,2,3}),1,3)*K747^1)+INDEX(LINEST($I$3:$I$228,$J$3:$J$228^{1,2,3}),1,4)</f>
        <v>741.74856578079834</v>
      </c>
    </row>
    <row r="748" spans="2:12" x14ac:dyDescent="0.25">
      <c r="B748" s="24"/>
      <c r="C748" s="25"/>
      <c r="D748" s="25"/>
      <c r="E748" s="24"/>
      <c r="F748" s="24"/>
      <c r="G748" s="24"/>
      <c r="H748" s="24"/>
      <c r="I748" s="24"/>
      <c r="J748" s="25">
        <v>7.5</v>
      </c>
      <c r="K748" s="25">
        <v>1272</v>
      </c>
      <c r="L748" s="24">
        <f>(INDEX(LINEST($I$3:$I$228,$J$3:$J$228^{1,2,3}),1)*K748^3)+(INDEX(LINEST($I$3:$I$228,$J$3:$J$228^{1,2,3}),1,2)*K748^2)+(INDEX(LINEST($I$3:$I$228,$J$3:$J$228^{1,2,3}),1,3)*K748^1)+INDEX(LINEST($I$3:$I$228,$J$3:$J$228^{1,2,3}),1,4)</f>
        <v>797.74617828060309</v>
      </c>
    </row>
    <row r="749" spans="2:12" x14ac:dyDescent="0.25">
      <c r="B749" s="24"/>
      <c r="C749" s="25"/>
      <c r="D749" s="25"/>
      <c r="E749" s="24"/>
      <c r="F749" s="24"/>
      <c r="G749" s="24"/>
      <c r="H749" s="24"/>
      <c r="I749" s="24"/>
      <c r="J749" s="25">
        <v>8</v>
      </c>
      <c r="K749" s="25">
        <v>1257</v>
      </c>
      <c r="L749" s="24">
        <f>(INDEX(LINEST($I$3:$I$228,$J$3:$J$228^{1,2,3}),1)*K749^3)+(INDEX(LINEST($I$3:$I$228,$J$3:$J$228^{1,2,3}),1,2)*K749^2)+(INDEX(LINEST($I$3:$I$228,$J$3:$J$228^{1,2,3}),1,3)*K749^1)+INDEX(LINEST($I$3:$I$228,$J$3:$J$228^{1,2,3}),1,4)</f>
        <v>829.11307424054212</v>
      </c>
    </row>
    <row r="750" spans="2:12" x14ac:dyDescent="0.25">
      <c r="B750" s="24"/>
      <c r="C750" s="25"/>
      <c r="D750" s="25"/>
      <c r="E750" s="24"/>
      <c r="F750" s="24"/>
      <c r="G750" s="24"/>
      <c r="H750" s="24"/>
      <c r="I750" s="24"/>
      <c r="J750" s="25">
        <v>8.5</v>
      </c>
      <c r="K750" s="25">
        <v>1232</v>
      </c>
      <c r="L750" s="24">
        <f>(INDEX(LINEST($I$3:$I$228,$J$3:$J$228^{1,2,3}),1)*K750^3)+(INDEX(LINEST($I$3:$I$228,$J$3:$J$228^{1,2,3}),1,2)*K750^2)+(INDEX(LINEST($I$3:$I$228,$J$3:$J$228^{1,2,3}),1,3)*K750^1)+INDEX(LINEST($I$3:$I$228,$J$3:$J$228^{1,2,3}),1,4)</f>
        <v>879.79466928437068</v>
      </c>
    </row>
    <row r="751" spans="2:12" x14ac:dyDescent="0.25">
      <c r="B751" s="24"/>
      <c r="C751" s="25"/>
      <c r="D751" s="25"/>
      <c r="E751" s="24"/>
      <c r="F751" s="24"/>
      <c r="G751" s="24"/>
      <c r="H751" s="24"/>
      <c r="I751" s="24"/>
      <c r="J751" s="25">
        <v>9</v>
      </c>
      <c r="K751" s="25">
        <v>1211</v>
      </c>
      <c r="L751" s="24">
        <f>(INDEX(LINEST($I$3:$I$228,$J$3:$J$228^{1,2,3}),1)*K751^3)+(INDEX(LINEST($I$3:$I$228,$J$3:$J$228^{1,2,3}),1,2)*K751^2)+(INDEX(LINEST($I$3:$I$228,$J$3:$J$228^{1,2,3}),1,3)*K751^1)+INDEX(LINEST($I$3:$I$228,$J$3:$J$228^{1,2,3}),1,4)</f>
        <v>920.76327440372734</v>
      </c>
    </row>
    <row r="752" spans="2:12" x14ac:dyDescent="0.25">
      <c r="B752" s="24"/>
      <c r="C752" s="25"/>
      <c r="D752" s="25"/>
      <c r="E752" s="24"/>
      <c r="F752" s="24"/>
      <c r="G752" s="24"/>
      <c r="H752" s="24"/>
      <c r="I752" s="24"/>
      <c r="J752" s="25">
        <v>9.5</v>
      </c>
      <c r="K752" s="25">
        <v>1183</v>
      </c>
      <c r="L752" s="24">
        <f>(INDEX(LINEST($I$3:$I$228,$J$3:$J$228^{1,2,3}),1)*K752^3)+(INDEX(LINEST($I$3:$I$228,$J$3:$J$228^{1,2,3}),1,2)*K752^2)+(INDEX(LINEST($I$3:$I$228,$J$3:$J$228^{1,2,3}),1,3)*K752^1)+INDEX(LINEST($I$3:$I$228,$J$3:$J$228^{1,2,3}),1,4)</f>
        <v>973.00380241136645</v>
      </c>
    </row>
    <row r="753" spans="2:12" x14ac:dyDescent="0.25">
      <c r="B753" s="24"/>
      <c r="C753" s="24"/>
      <c r="D753" s="25"/>
      <c r="E753" s="24"/>
      <c r="F753" s="24"/>
      <c r="G753" s="24"/>
      <c r="H753" s="24"/>
      <c r="I753" s="24"/>
      <c r="J753" s="25">
        <v>10</v>
      </c>
      <c r="K753" s="25">
        <v>1158</v>
      </c>
      <c r="L753" s="24">
        <f>(INDEX(LINEST($I$3:$I$228,$J$3:$J$228^{1,2,3}),1)*K753^3)+(INDEX(LINEST($I$3:$I$228,$J$3:$J$228^{1,2,3}),1,2)*K753^2)+(INDEX(LINEST($I$3:$I$228,$J$3:$J$228^{1,2,3}),1,3)*K753^1)+INDEX(LINEST($I$3:$I$228,$J$3:$J$228^{1,2,3}),1,4)</f>
        <v>1017.2419417087585</v>
      </c>
    </row>
    <row r="754" spans="2:12" x14ac:dyDescent="0.25">
      <c r="B754" s="24"/>
      <c r="C754" s="24"/>
      <c r="D754" s="25"/>
      <c r="E754" s="24"/>
      <c r="F754" s="24"/>
      <c r="G754" s="24"/>
      <c r="H754" s="24"/>
      <c r="I754" s="24"/>
      <c r="J754" s="25">
        <v>10.5</v>
      </c>
      <c r="K754" s="25">
        <v>1134</v>
      </c>
      <c r="L754" s="24">
        <f>(INDEX(LINEST($I$3:$I$228,$J$3:$J$228^{1,2,3}),1)*K754^3)+(INDEX(LINEST($I$3:$I$228,$J$3:$J$228^{1,2,3}),1,2)*K754^2)+(INDEX(LINEST($I$3:$I$228,$J$3:$J$228^{1,2,3}),1,3)*K754^1)+INDEX(LINEST($I$3:$I$228,$J$3:$J$228^{1,2,3}),1,4)</f>
        <v>1057.4810938423298</v>
      </c>
    </row>
    <row r="755" spans="2:12" x14ac:dyDescent="0.25">
      <c r="B755" s="24"/>
      <c r="C755" s="24"/>
      <c r="D755" s="25"/>
      <c r="E755" s="24"/>
      <c r="F755" s="24"/>
      <c r="G755" s="24"/>
      <c r="H755" s="24"/>
      <c r="I755" s="24"/>
      <c r="J755" s="25">
        <v>11</v>
      </c>
      <c r="K755" s="25">
        <v>1094</v>
      </c>
      <c r="L755" s="24">
        <f>(INDEX(LINEST($I$3:$I$228,$J$3:$J$228^{1,2,3}),1)*K755^3)+(INDEX(LINEST($I$3:$I$228,$J$3:$J$228^{1,2,3}),1,2)*K755^2)+(INDEX(LINEST($I$3:$I$228,$J$3:$J$228^{1,2,3}),1,3)*K755^1)+INDEX(LINEST($I$3:$I$228,$J$3:$J$228^{1,2,3}),1,4)</f>
        <v>1119.4547134749691</v>
      </c>
    </row>
    <row r="756" spans="2:12" x14ac:dyDescent="0.25">
      <c r="B756" s="24"/>
      <c r="C756" s="24"/>
      <c r="D756" s="25"/>
      <c r="E756" s="24"/>
      <c r="F756" s="24"/>
      <c r="G756" s="24"/>
      <c r="H756" s="24"/>
      <c r="I756" s="24"/>
      <c r="J756" s="25">
        <v>11.5</v>
      </c>
      <c r="K756" s="25">
        <v>1060</v>
      </c>
      <c r="L756" s="24">
        <f>(INDEX(LINEST($I$3:$I$228,$J$3:$J$228^{1,2,3}),1)*K756^3)+(INDEX(LINEST($I$3:$I$228,$J$3:$J$228^{1,2,3}),1,2)*K756^2)+(INDEX(LINEST($I$3:$I$228,$J$3:$J$228^{1,2,3}),1,3)*K756^1)+INDEX(LINEST($I$3:$I$228,$J$3:$J$228^{1,2,3}),1,4)</f>
        <v>1166.8701897856045</v>
      </c>
    </row>
    <row r="757" spans="2:12" x14ac:dyDescent="0.25">
      <c r="B757" s="24"/>
      <c r="C757" s="24"/>
      <c r="D757" s="25"/>
      <c r="E757" s="24"/>
      <c r="F757" s="24"/>
      <c r="G757" s="24"/>
      <c r="H757" s="24"/>
      <c r="I757" s="24"/>
      <c r="J757" s="25">
        <v>12</v>
      </c>
      <c r="K757" s="25">
        <v>1018</v>
      </c>
      <c r="L757" s="24">
        <f>(INDEX(LINEST($I$3:$I$228,$J$3:$J$228^{1,2,3}),1)*K757^3)+(INDEX(LINEST($I$3:$I$228,$J$3:$J$228^{1,2,3}),1,2)*K757^2)+(INDEX(LINEST($I$3:$I$228,$J$3:$J$228^{1,2,3}),1,3)*K757^1)+INDEX(LINEST($I$3:$I$228,$J$3:$J$228^{1,2,3}),1,4)</f>
        <v>1218.3789171037652</v>
      </c>
    </row>
    <row r="758" spans="2:12" x14ac:dyDescent="0.25">
      <c r="B758" s="24"/>
      <c r="C758" s="24"/>
      <c r="D758" s="25"/>
      <c r="E758" s="24"/>
      <c r="F758" s="24"/>
      <c r="G758" s="24"/>
      <c r="H758" s="24"/>
      <c r="I758" s="24"/>
      <c r="J758" s="25">
        <v>12.5</v>
      </c>
      <c r="K758" s="25">
        <v>974</v>
      </c>
      <c r="L758" s="24">
        <f>(INDEX(LINEST($I$3:$I$228,$J$3:$J$228^{1,2,3}),1)*K758^3)+(INDEX(LINEST($I$3:$I$228,$J$3:$J$228^{1,2,3}),1,2)*K758^2)+(INDEX(LINEST($I$3:$I$228,$J$3:$J$228^{1,2,3}),1,3)*K758^1)+INDEX(LINEST($I$3:$I$228,$J$3:$J$228^{1,2,3}),1,4)</f>
        <v>1263.4920236203534</v>
      </c>
    </row>
    <row r="759" spans="2:12" x14ac:dyDescent="0.25">
      <c r="B759" s="24"/>
      <c r="C759" s="24"/>
      <c r="D759" s="25"/>
      <c r="E759" s="24"/>
      <c r="F759" s="24"/>
      <c r="G759" s="24"/>
      <c r="H759" s="24"/>
      <c r="I759" s="24"/>
      <c r="J759" s="25">
        <v>13</v>
      </c>
      <c r="K759" s="25">
        <v>903</v>
      </c>
      <c r="L759" s="24">
        <f>(INDEX(LINEST($I$3:$I$228,$J$3:$J$228^{1,2,3}),1)*K759^3)+(INDEX(LINEST($I$3:$I$228,$J$3:$J$228^{1,2,3}),1,2)*K759^2)+(INDEX(LINEST($I$3:$I$228,$J$3:$J$228^{1,2,3}),1,3)*K759^1)+INDEX(LINEST($I$3:$I$228,$J$3:$J$228^{1,2,3}),1,4)</f>
        <v>1315.8540969790347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9"/>
  <sheetViews>
    <sheetView workbookViewId="0">
      <selection activeCell="L3" sqref="L3"/>
    </sheetView>
  </sheetViews>
  <sheetFormatPr defaultRowHeight="15" x14ac:dyDescent="0.25"/>
  <cols>
    <col min="3" max="3" width="10.28515625" customWidth="1"/>
    <col min="10" max="10" width="10.5703125" customWidth="1"/>
  </cols>
  <sheetData>
    <row r="1" spans="1:12" x14ac:dyDescent="0.25">
      <c r="A1" t="s">
        <v>16</v>
      </c>
      <c r="D1" s="1" t="s">
        <v>8</v>
      </c>
      <c r="K1" s="1" t="s">
        <v>8</v>
      </c>
    </row>
    <row r="2" spans="1:12" x14ac:dyDescent="0.25">
      <c r="A2" t="s">
        <v>12</v>
      </c>
      <c r="B2" t="s">
        <v>9</v>
      </c>
      <c r="C2" t="s">
        <v>10</v>
      </c>
      <c r="D2" s="5">
        <v>1176</v>
      </c>
      <c r="E2">
        <f>(INDEX(LINEST($B$3:$B$67,$C$3:$C$67^{1,2,3}),1)*D2^3)+(INDEX(LINEST($B$3:$B$67,$C$3:$C$67^{1,2,3}),1,2)*D2^2)+(INDEX(LINEST($B$3:$B$67,$C$3:$C$67^{1,2,3}),1,3)*D2^1)+INDEX(LINEST($B$3:$B$67,$C$3:$C$67^{1,2,3}),1,4)</f>
        <v>285.09864217462632</v>
      </c>
      <c r="F2">
        <f>(INDEX(LINEST($C$3:$C$67,$B$3:$B$67^{1,2,3}),1)*G3^3)+(INDEX(LINEST($C$3:$C$67,$B$3:$B$67^{1,2,3}),1,2)*G3^2)+(INDEX(LINEST($C$3:$C$67,$B$3:$B$67^{1,2,3}),1,3)*G3^1)+INDEX(LINEST($C$3:$C$67,$B$3:$B$67^{1,2,3}),1,4)</f>
        <v>1323.1662994263804</v>
      </c>
      <c r="H2" t="s">
        <v>13</v>
      </c>
      <c r="I2" t="s">
        <v>9</v>
      </c>
      <c r="J2" t="s">
        <v>10</v>
      </c>
      <c r="K2" s="7">
        <v>1165</v>
      </c>
      <c r="L2">
        <f>(INDEX(LINEST($I$3:$I$219,$J$3:$J$219^{1,2,3}),1)*K2^3)+(INDEX(LINEST($I$3:$I$219,$J$3:$J$219^{1,2,3}),1,2)*K2^2)+(INDEX(LINEST($I$3:$I$219,$J$3:$J$219^{1,2,3}),1,3)*K2^1)+INDEX(LINEST($I$3:$I$219,$J$3:$J$219^{1,2,3}),1,4)</f>
        <v>964.44752966655142</v>
      </c>
    </row>
    <row r="3" spans="1:12" x14ac:dyDescent="0.25">
      <c r="B3">
        <v>65</v>
      </c>
      <c r="C3">
        <v>1510</v>
      </c>
      <c r="D3" s="1">
        <v>800</v>
      </c>
      <c r="E3">
        <f>(INDEX(LINEST($B$3:$B$67,$C$3:$C$67^{1,2,3}),1)*D3^3)+(INDEX(LINEST($B$3:$B$67,$C$3:$C$67^{1,2,3}),1,2)*D3^2)+(INDEX(LINEST($B$3:$B$67,$C$3:$C$67^{1,2,3}),1,3)*D3^1)+INDEX(LINEST($B$3:$B$67,$C$3:$C$67^{1,2,3}),1,4)</f>
        <v>384.64944096769204</v>
      </c>
      <c r="G3">
        <v>200</v>
      </c>
      <c r="I3">
        <v>210</v>
      </c>
      <c r="J3">
        <v>1512</v>
      </c>
      <c r="K3" s="1">
        <v>800</v>
      </c>
      <c r="L3">
        <f>(INDEX(LINEST($I$3:$I$219,$J$3:$J$219^{1,2,3}),1)*K3^3)+(INDEX(LINEST($I$3:$I$219,$J$3:$J$219^{1,2,3}),1,2)*K3^2)+(INDEX(LINEST($I$3:$I$219,$J$3:$J$219^{1,2,3}),1,3)*K3^1)+INDEX(LINEST($I$3:$I$219,$J$3:$J$219^{1,2,3}),1,4)</f>
        <v>1283.2825151939678</v>
      </c>
    </row>
    <row r="4" spans="1:12" x14ac:dyDescent="0.25">
      <c r="B4">
        <v>70</v>
      </c>
      <c r="C4">
        <v>1504</v>
      </c>
      <c r="D4" s="1">
        <v>801</v>
      </c>
      <c r="E4">
        <f>(INDEX(LINEST($B$3:$B$67,$C$3:$C$67^{1,2,3}),1)*D4^3)+(INDEX(LINEST($B$3:$B$67,$C$3:$C$67^{1,2,3}),1,2)*D4^2)+(INDEX(LINEST($B$3:$B$67,$C$3:$C$67^{1,2,3}),1,3)*D4^1)+INDEX(LINEST($B$3:$B$67,$C$3:$C$67^{1,2,3}),1,4)</f>
        <v>384.67672897269279</v>
      </c>
      <c r="I4">
        <v>215</v>
      </c>
      <c r="J4">
        <v>1510</v>
      </c>
      <c r="K4" s="1">
        <v>801</v>
      </c>
      <c r="L4">
        <f>(INDEX(LINEST($I$3:$I$219,$J$3:$J$219^{1,2,3}),1)*K4^3)+(INDEX(LINEST($I$3:$I$219,$J$3:$J$219^{1,2,3}),1,2)*K4^2)+(INDEX(LINEST($I$3:$I$219,$J$3:$J$219^{1,2,3}),1,3)*K4^1)+INDEX(LINEST($I$3:$I$219,$J$3:$J$219^{1,2,3}),1,4)</f>
        <v>1283.3234359705202</v>
      </c>
    </row>
    <row r="5" spans="1:12" x14ac:dyDescent="0.25">
      <c r="B5">
        <v>75</v>
      </c>
      <c r="C5">
        <v>1497</v>
      </c>
      <c r="D5" s="1">
        <v>802</v>
      </c>
      <c r="E5">
        <f>(INDEX(LINEST($B$3:$B$67,$C$3:$C$67^{1,2,3}),1)*D5^3)+(INDEX(LINEST($B$3:$B$67,$C$3:$C$67^{1,2,3}),1,2)*D5^2)+(INDEX(LINEST($B$3:$B$67,$C$3:$C$67^{1,2,3}),1,3)*D5^1)+INDEX(LINEST($B$3:$B$67,$C$3:$C$67^{1,2,3}),1,4)</f>
        <v>384.70222599075578</v>
      </c>
      <c r="I5">
        <v>220</v>
      </c>
      <c r="J5">
        <v>1508</v>
      </c>
      <c r="K5" s="1">
        <v>802</v>
      </c>
      <c r="L5">
        <f>(INDEX(LINEST($I$3:$I$219,$J$3:$J$219^{1,2,3}),1)*K5^3)+(INDEX(LINEST($I$3:$I$219,$J$3:$J$219^{1,2,3}),1,2)*K5^2)+(INDEX(LINEST($I$3:$I$219,$J$3:$J$219^{1,2,3}),1,3)*K5^1)+INDEX(LINEST($I$3:$I$219,$J$3:$J$219^{1,2,3}),1,4)</f>
        <v>1283.358655646839</v>
      </c>
    </row>
    <row r="6" spans="1:12" x14ac:dyDescent="0.25">
      <c r="B6">
        <v>80</v>
      </c>
      <c r="C6">
        <v>1490</v>
      </c>
      <c r="D6" s="1">
        <v>803</v>
      </c>
      <c r="E6">
        <f>(INDEX(LINEST($B$3:$B$67,$C$3:$C$67^{1,2,3}),1)*D6^3)+(INDEX(LINEST($B$3:$B$67,$C$3:$C$67^{1,2,3}),1,2)*D6^2)+(INDEX(LINEST($B$3:$B$67,$C$3:$C$67^{1,2,3}),1,3)*D6^1)+INDEX(LINEST($B$3:$B$67,$C$3:$C$67^{1,2,3}),1,4)</f>
        <v>384.72593389393569</v>
      </c>
      <c r="I6">
        <v>225</v>
      </c>
      <c r="J6">
        <v>1505</v>
      </c>
      <c r="K6" s="1">
        <v>803</v>
      </c>
      <c r="L6">
        <f>(INDEX(LINEST($I$3:$I$219,$J$3:$J$219^{1,2,3}),1)*K6^3)+(INDEX(LINEST($I$3:$I$219,$J$3:$J$219^{1,2,3}),1,2)*K6^2)+(INDEX(LINEST($I$3:$I$219,$J$3:$J$219^{1,2,3}),1,3)*K6^1)+INDEX(LINEST($I$3:$I$219,$J$3:$J$219^{1,2,3}),1,4)</f>
        <v>1283.3881798154657</v>
      </c>
    </row>
    <row r="7" spans="1:12" x14ac:dyDescent="0.25">
      <c r="B7">
        <v>85</v>
      </c>
      <c r="C7">
        <v>1483</v>
      </c>
      <c r="D7" s="1">
        <v>804</v>
      </c>
      <c r="E7">
        <f>(INDEX(LINEST($B$3:$B$67,$C$3:$C$67^{1,2,3}),1)*D7^3)+(INDEX(LINEST($B$3:$B$67,$C$3:$C$67^{1,2,3}),1,2)*D7^2)+(INDEX(LINEST($B$3:$B$67,$C$3:$C$67^{1,2,3}),1,3)*D7^1)+INDEX(LINEST($B$3:$B$67,$C$3:$C$67^{1,2,3}),1,4)</f>
        <v>384.7478545542881</v>
      </c>
      <c r="I7">
        <v>230</v>
      </c>
      <c r="J7">
        <v>1503</v>
      </c>
      <c r="K7" s="1">
        <v>804</v>
      </c>
      <c r="L7">
        <f>(INDEX(LINEST($I$3:$I$219,$J$3:$J$219^{1,2,3}),1)*K7^3)+(INDEX(LINEST($I$3:$I$219,$J$3:$J$219^{1,2,3}),1,2)*K7^2)+(INDEX(LINEST($I$3:$I$219,$J$3:$J$219^{1,2,3}),1,3)*K7^1)+INDEX(LINEST($I$3:$I$219,$J$3:$J$219^{1,2,3}),1,4)</f>
        <v>1283.4120140689424</v>
      </c>
    </row>
    <row r="8" spans="1:12" x14ac:dyDescent="0.25">
      <c r="B8">
        <v>90</v>
      </c>
      <c r="C8">
        <v>1477</v>
      </c>
      <c r="D8" s="1">
        <v>805</v>
      </c>
      <c r="E8">
        <f>(INDEX(LINEST($B$3:$B$67,$C$3:$C$67^{1,2,3}),1)*D8^3)+(INDEX(LINEST($B$3:$B$67,$C$3:$C$67^{1,2,3}),1,2)*D8^2)+(INDEX(LINEST($B$3:$B$67,$C$3:$C$67^{1,2,3}),1,3)*D8^1)+INDEX(LINEST($B$3:$B$67,$C$3:$C$67^{1,2,3}),1,4)</f>
        <v>384.76798984386733</v>
      </c>
      <c r="I8">
        <v>235</v>
      </c>
      <c r="J8">
        <v>1501</v>
      </c>
      <c r="K8" s="1">
        <v>805</v>
      </c>
      <c r="L8">
        <f>(INDEX(LINEST($I$3:$I$219,$J$3:$J$219^{1,2,3}),1)*K8^3)+(INDEX(LINEST($I$3:$I$219,$J$3:$J$219^{1,2,3}),1,2)*K8^2)+(INDEX(LINEST($I$3:$I$219,$J$3:$J$219^{1,2,3}),1,3)*K8^1)+INDEX(LINEST($I$3:$I$219,$J$3:$J$219^{1,2,3}),1,4)</f>
        <v>1283.4301639998112</v>
      </c>
    </row>
    <row r="9" spans="1:12" x14ac:dyDescent="0.25">
      <c r="B9">
        <v>95</v>
      </c>
      <c r="C9">
        <v>1470</v>
      </c>
      <c r="D9" s="1">
        <v>806</v>
      </c>
      <c r="E9">
        <f>(INDEX(LINEST($B$3:$B$67,$C$3:$C$67^{1,2,3}),1)*D9^3)+(INDEX(LINEST($B$3:$B$67,$C$3:$C$67^{1,2,3}),1,2)*D9^2)+(INDEX(LINEST($B$3:$B$67,$C$3:$C$67^{1,2,3}),1,3)*D9^1)+INDEX(LINEST($B$3:$B$67,$C$3:$C$67^{1,2,3}),1,4)</f>
        <v>384.78634163472839</v>
      </c>
      <c r="I9">
        <v>240</v>
      </c>
      <c r="J9">
        <v>1499</v>
      </c>
      <c r="K9" s="1">
        <v>806</v>
      </c>
      <c r="L9">
        <f>(INDEX(LINEST($I$3:$I$219,$J$3:$J$219^{1,2,3}),1)*K9^3)+(INDEX(LINEST($I$3:$I$219,$J$3:$J$219^{1,2,3}),1,2)*K9^2)+(INDEX(LINEST($I$3:$I$219,$J$3:$J$219^{1,2,3}),1,3)*K9^1)+INDEX(LINEST($I$3:$I$219,$J$3:$J$219^{1,2,3}),1,4)</f>
        <v>1283.442635200613</v>
      </c>
    </row>
    <row r="10" spans="1:12" x14ac:dyDescent="0.25">
      <c r="B10">
        <v>100</v>
      </c>
      <c r="C10">
        <v>1463</v>
      </c>
      <c r="D10" s="1">
        <v>807</v>
      </c>
      <c r="E10">
        <f>(INDEX(LINEST($B$3:$B$67,$C$3:$C$67^{1,2,3}),1)*D10^3)+(INDEX(LINEST($B$3:$B$67,$C$3:$C$67^{1,2,3}),1,2)*D10^2)+(INDEX(LINEST($B$3:$B$67,$C$3:$C$67^{1,2,3}),1,3)*D10^1)+INDEX(LINEST($B$3:$B$67,$C$3:$C$67^{1,2,3}),1,4)</f>
        <v>384.80291179892606</v>
      </c>
      <c r="I10">
        <v>245</v>
      </c>
      <c r="J10">
        <v>1497</v>
      </c>
      <c r="K10" s="1">
        <v>807</v>
      </c>
      <c r="L10">
        <f>(INDEX(LINEST($I$3:$I$219,$J$3:$J$219^{1,2,3}),1)*K10^3)+(INDEX(LINEST($I$3:$I$219,$J$3:$J$219^{1,2,3}),1,2)*K10^2)+(INDEX(LINEST($I$3:$I$219,$J$3:$J$219^{1,2,3}),1,3)*K10^1)+INDEX(LINEST($I$3:$I$219,$J$3:$J$219^{1,2,3}),1,4)</f>
        <v>1283.4494332638915</v>
      </c>
    </row>
    <row r="11" spans="1:12" x14ac:dyDescent="0.25">
      <c r="B11">
        <v>105</v>
      </c>
      <c r="C11">
        <v>1456</v>
      </c>
      <c r="D11" s="1">
        <v>808</v>
      </c>
      <c r="E11">
        <f>(INDEX(LINEST($B$3:$B$67,$C$3:$C$67^{1,2,3}),1)*D11^3)+(INDEX(LINEST($B$3:$B$67,$C$3:$C$67^{1,2,3}),1,2)*D11^2)+(INDEX(LINEST($B$3:$B$67,$C$3:$C$67^{1,2,3}),1,3)*D11^1)+INDEX(LINEST($B$3:$B$67,$C$3:$C$67^{1,2,3}),1,4)</f>
        <v>384.81770220851558</v>
      </c>
      <c r="I11">
        <v>250</v>
      </c>
      <c r="J11">
        <v>1495</v>
      </c>
      <c r="K11" s="1">
        <v>808</v>
      </c>
      <c r="L11">
        <f>(INDEX(LINEST($I$3:$I$219,$J$3:$J$219^{1,2,3}),1)*K11^3)+(INDEX(LINEST($I$3:$I$219,$J$3:$J$219^{1,2,3}),1,2)*K11^2)+(INDEX(LINEST($I$3:$I$219,$J$3:$J$219^{1,2,3}),1,3)*K11^1)+INDEX(LINEST($I$3:$I$219,$J$3:$J$219^{1,2,3}),1,4)</f>
        <v>1283.4505637821876</v>
      </c>
    </row>
    <row r="12" spans="1:12" x14ac:dyDescent="0.25">
      <c r="B12">
        <v>110</v>
      </c>
      <c r="C12">
        <v>1450</v>
      </c>
      <c r="D12" s="1">
        <v>809</v>
      </c>
      <c r="E12">
        <f>(INDEX(LINEST($B$3:$B$67,$C$3:$C$67^{1,2,3}),1)*D12^3)+(INDEX(LINEST($B$3:$B$67,$C$3:$C$67^{1,2,3}),1,2)*D12^2)+(INDEX(LINEST($B$3:$B$67,$C$3:$C$67^{1,2,3}),1,3)*D12^1)+INDEX(LINEST($B$3:$B$67,$C$3:$C$67^{1,2,3}),1,4)</f>
        <v>384.83071473555128</v>
      </c>
      <c r="I12">
        <v>255</v>
      </c>
      <c r="J12">
        <v>1493</v>
      </c>
      <c r="K12" s="1">
        <v>809</v>
      </c>
      <c r="L12">
        <f>(INDEX(LINEST($I$3:$I$219,$J$3:$J$219^{1,2,3}),1)*K12^3)+(INDEX(LINEST($I$3:$I$219,$J$3:$J$219^{1,2,3}),1,2)*K12^2)+(INDEX(LINEST($I$3:$I$219,$J$3:$J$219^{1,2,3}),1,3)*K12^1)+INDEX(LINEST($I$3:$I$219,$J$3:$J$219^{1,2,3}),1,4)</f>
        <v>1283.446032348043</v>
      </c>
    </row>
    <row r="13" spans="1:12" x14ac:dyDescent="0.25">
      <c r="B13">
        <v>115</v>
      </c>
      <c r="C13">
        <v>1443</v>
      </c>
      <c r="D13" s="1">
        <v>810</v>
      </c>
      <c r="E13">
        <f>(INDEX(LINEST($B$3:$B$67,$C$3:$C$67^{1,2,3}),1)*D13^3)+(INDEX(LINEST($B$3:$B$67,$C$3:$C$67^{1,2,3}),1,2)*D13^2)+(INDEX(LINEST($B$3:$B$67,$C$3:$C$67^{1,2,3}),1,3)*D13^1)+INDEX(LINEST($B$3:$B$67,$C$3:$C$67^{1,2,3}),1,4)</f>
        <v>384.84195125208862</v>
      </c>
      <c r="I13">
        <v>260</v>
      </c>
      <c r="J13">
        <v>1491</v>
      </c>
      <c r="K13" s="1">
        <v>810</v>
      </c>
      <c r="L13">
        <f>(INDEX(LINEST($I$3:$I$219,$J$3:$J$219^{1,2,3}),1)*K13^3)+(INDEX(LINEST($I$3:$I$219,$J$3:$J$219^{1,2,3}),1,2)*K13^2)+(INDEX(LINEST($I$3:$I$219,$J$3:$J$219^{1,2,3}),1,3)*K13^1)+INDEX(LINEST($I$3:$I$219,$J$3:$J$219^{1,2,3}),1,4)</f>
        <v>1283.4358445540001</v>
      </c>
    </row>
    <row r="14" spans="1:12" x14ac:dyDescent="0.25">
      <c r="B14">
        <v>120</v>
      </c>
      <c r="C14">
        <v>1436</v>
      </c>
      <c r="D14" s="1">
        <v>811</v>
      </c>
      <c r="E14">
        <f>(INDEX(LINEST($B$3:$B$67,$C$3:$C$67^{1,2,3}),1)*D14^3)+(INDEX(LINEST($B$3:$B$67,$C$3:$C$67^{1,2,3}),1,2)*D14^2)+(INDEX(LINEST($B$3:$B$67,$C$3:$C$67^{1,2,3}),1,3)*D14^1)+INDEX(LINEST($B$3:$B$67,$C$3:$C$67^{1,2,3}),1,4)</f>
        <v>384.85141363018215</v>
      </c>
      <c r="I14">
        <v>265</v>
      </c>
      <c r="J14">
        <v>1489</v>
      </c>
      <c r="K14" s="1">
        <v>811</v>
      </c>
      <c r="L14">
        <f>(INDEX(LINEST($I$3:$I$219,$J$3:$J$219^{1,2,3}),1)*K14^3)+(INDEX(LINEST($I$3:$I$219,$J$3:$J$219^{1,2,3}),1,2)*K14^2)+(INDEX(LINEST($I$3:$I$219,$J$3:$J$219^{1,2,3}),1,3)*K14^1)+INDEX(LINEST($I$3:$I$219,$J$3:$J$219^{1,2,3}),1,4)</f>
        <v>1283.4200059926006</v>
      </c>
    </row>
    <row r="15" spans="1:12" x14ac:dyDescent="0.25">
      <c r="B15">
        <v>125</v>
      </c>
      <c r="C15">
        <v>1429</v>
      </c>
      <c r="D15" s="1">
        <v>812</v>
      </c>
      <c r="E15">
        <f>(INDEX(LINEST($B$3:$B$67,$C$3:$C$67^{1,2,3}),1)*D15^3)+(INDEX(LINEST($B$3:$B$67,$C$3:$C$67^{1,2,3}),1,2)*D15^2)+(INDEX(LINEST($B$3:$B$67,$C$3:$C$67^{1,2,3}),1,3)*D15^1)+INDEX(LINEST($B$3:$B$67,$C$3:$C$67^{1,2,3}),1,4)</f>
        <v>384.85910374188711</v>
      </c>
      <c r="I15">
        <v>270</v>
      </c>
      <c r="J15">
        <v>1487</v>
      </c>
      <c r="K15" s="1">
        <v>812</v>
      </c>
      <c r="L15">
        <f>(INDEX(LINEST($I$3:$I$219,$J$3:$J$219^{1,2,3}),1)*K15^3)+(INDEX(LINEST($I$3:$I$219,$J$3:$J$219^{1,2,3}),1,2)*K15^2)+(INDEX(LINEST($I$3:$I$219,$J$3:$J$219^{1,2,3}),1,3)*K15^1)+INDEX(LINEST($I$3:$I$219,$J$3:$J$219^{1,2,3}),1,4)</f>
        <v>1283.3985222563865</v>
      </c>
    </row>
    <row r="16" spans="1:12" x14ac:dyDescent="0.25">
      <c r="B16">
        <v>130</v>
      </c>
      <c r="C16">
        <v>1422</v>
      </c>
      <c r="D16" s="1">
        <v>813</v>
      </c>
      <c r="E16">
        <f>(INDEX(LINEST($B$3:$B$67,$C$3:$C$67^{1,2,3}),1)*D16^3)+(INDEX(LINEST($B$3:$B$67,$C$3:$C$67^{1,2,3}),1,2)*D16^2)+(INDEX(LINEST($B$3:$B$67,$C$3:$C$67^{1,2,3}),1,3)*D16^1)+INDEX(LINEST($B$3:$B$67,$C$3:$C$67^{1,2,3}),1,4)</f>
        <v>384.86502345925805</v>
      </c>
      <c r="I16">
        <v>275</v>
      </c>
      <c r="J16">
        <v>1485</v>
      </c>
      <c r="K16" s="1">
        <v>813</v>
      </c>
      <c r="L16">
        <f>(INDEX(LINEST($I$3:$I$219,$J$3:$J$219^{1,2,3}),1)*K16^3)+(INDEX(LINEST($I$3:$I$219,$J$3:$J$219^{1,2,3}),1,2)*K16^2)+(INDEX(LINEST($I$3:$I$219,$J$3:$J$219^{1,2,3}),1,3)*K16^1)+INDEX(LINEST($I$3:$I$219,$J$3:$J$219^{1,2,3}),1,4)</f>
        <v>1283.3713989378989</v>
      </c>
    </row>
    <row r="17" spans="2:16" x14ac:dyDescent="0.25">
      <c r="B17">
        <v>135</v>
      </c>
      <c r="C17">
        <v>1415</v>
      </c>
      <c r="D17" s="1">
        <v>814</v>
      </c>
      <c r="E17">
        <f>(INDEX(LINEST($B$3:$B$67,$C$3:$C$67^{1,2,3}),1)*D17^3)+(INDEX(LINEST($B$3:$B$67,$C$3:$C$67^{1,2,3}),1,2)*D17^2)+(INDEX(LINEST($B$3:$B$67,$C$3:$C$67^{1,2,3}),1,3)*D17^1)+INDEX(LINEST($B$3:$B$67,$C$3:$C$67^{1,2,3}),1,4)</f>
        <v>384.86917465434988</v>
      </c>
      <c r="I17">
        <v>280</v>
      </c>
      <c r="J17">
        <v>1483</v>
      </c>
      <c r="K17" s="1">
        <v>814</v>
      </c>
      <c r="L17">
        <f>(INDEX(LINEST($I$3:$I$219,$J$3:$J$219^{1,2,3}),1)*K17^3)+(INDEX(LINEST($I$3:$I$219,$J$3:$J$219^{1,2,3}),1,2)*K17^2)+(INDEX(LINEST($I$3:$I$219,$J$3:$J$219^{1,2,3}),1,3)*K17^1)+INDEX(LINEST($I$3:$I$219,$J$3:$J$219^{1,2,3}),1,4)</f>
        <v>1283.3386416296812</v>
      </c>
    </row>
    <row r="18" spans="2:16" x14ac:dyDescent="0.25">
      <c r="B18">
        <v>140</v>
      </c>
      <c r="C18">
        <v>1408</v>
      </c>
      <c r="D18" s="1">
        <v>815</v>
      </c>
      <c r="E18">
        <f>(INDEX(LINEST($B$3:$B$67,$C$3:$C$67^{1,2,3}),1)*D18^3)+(INDEX(LINEST($B$3:$B$67,$C$3:$C$67^{1,2,3}),1,2)*D18^2)+(INDEX(LINEST($B$3:$B$67,$C$3:$C$67^{1,2,3}),1,3)*D18^1)+INDEX(LINEST($B$3:$B$67,$C$3:$C$67^{1,2,3}),1,4)</f>
        <v>384.87155919921759</v>
      </c>
      <c r="I18">
        <v>285</v>
      </c>
      <c r="J18">
        <v>1481</v>
      </c>
      <c r="K18" s="1">
        <v>815</v>
      </c>
      <c r="L18">
        <f>(INDEX(LINEST($I$3:$I$219,$J$3:$J$219^{1,2,3}),1)*K18^3)+(INDEX(LINEST($I$3:$I$219,$J$3:$J$219^{1,2,3}),1,2)*K18^2)+(INDEX(LINEST($I$3:$I$219,$J$3:$J$219^{1,2,3}),1,3)*K18^1)+INDEX(LINEST($I$3:$I$219,$J$3:$J$219^{1,2,3}),1,4)</f>
        <v>1283.3002559242741</v>
      </c>
    </row>
    <row r="19" spans="2:16" x14ac:dyDescent="0.25">
      <c r="B19">
        <v>145</v>
      </c>
      <c r="C19">
        <v>1401</v>
      </c>
      <c r="D19" s="1">
        <v>816</v>
      </c>
      <c r="E19">
        <f>(INDEX(LINEST($B$3:$B$67,$C$3:$C$67^{1,2,3}),1)*D19^3)+(INDEX(LINEST($B$3:$B$67,$C$3:$C$67^{1,2,3}),1,2)*D19^2)+(INDEX(LINEST($B$3:$B$67,$C$3:$C$67^{1,2,3}),1,3)*D19^1)+INDEX(LINEST($B$3:$B$67,$C$3:$C$67^{1,2,3}),1,4)</f>
        <v>384.87217896591596</v>
      </c>
      <c r="I19">
        <v>290</v>
      </c>
      <c r="J19">
        <v>1479</v>
      </c>
      <c r="K19" s="1">
        <v>816</v>
      </c>
      <c r="L19">
        <f>(INDEX(LINEST($I$3:$I$219,$J$3:$J$219^{1,2,3}),1)*K19^3)+(INDEX(LINEST($I$3:$I$219,$J$3:$J$219^{1,2,3}),1,2)*K19^2)+(INDEX(LINEST($I$3:$I$219,$J$3:$J$219^{1,2,3}),1,3)*K19^1)+INDEX(LINEST($I$3:$I$219,$J$3:$J$219^{1,2,3}),1,4)</f>
        <v>1283.2562474142201</v>
      </c>
    </row>
    <row r="20" spans="2:16" x14ac:dyDescent="0.25">
      <c r="B20">
        <v>150</v>
      </c>
      <c r="C20">
        <v>1394</v>
      </c>
      <c r="D20" s="1">
        <v>817</v>
      </c>
      <c r="E20">
        <f>(INDEX(LINEST($B$3:$B$67,$C$3:$C$67^{1,2,3}),1)*D20^3)+(INDEX(LINEST($B$3:$B$67,$C$3:$C$67^{1,2,3}),1,2)*D20^2)+(INDEX(LINEST($B$3:$B$67,$C$3:$C$67^{1,2,3}),1,3)*D20^1)+INDEX(LINEST($B$3:$B$67,$C$3:$C$67^{1,2,3}),1,4)</f>
        <v>384.87103582650025</v>
      </c>
      <c r="I20">
        <v>295</v>
      </c>
      <c r="J20">
        <v>1477</v>
      </c>
      <c r="K20" s="1">
        <v>817</v>
      </c>
      <c r="L20">
        <f>(INDEX(LINEST($I$3:$I$219,$J$3:$J$219^{1,2,3}),1)*K20^3)+(INDEX(LINEST($I$3:$I$219,$J$3:$J$219^{1,2,3}),1,2)*K20^2)+(INDEX(LINEST($I$3:$I$219,$J$3:$J$219^{1,2,3}),1,3)*K20^1)+INDEX(LINEST($I$3:$I$219,$J$3:$J$219^{1,2,3}),1,4)</f>
        <v>1283.2066216920603</v>
      </c>
    </row>
    <row r="21" spans="2:16" x14ac:dyDescent="0.25">
      <c r="B21">
        <v>155</v>
      </c>
      <c r="C21">
        <v>1387</v>
      </c>
      <c r="D21" s="1">
        <v>818</v>
      </c>
      <c r="E21">
        <f>(INDEX(LINEST($B$3:$B$67,$C$3:$C$67^{1,2,3}),1)*D21^3)+(INDEX(LINEST($B$3:$B$67,$C$3:$C$67^{1,2,3}),1,2)*D21^2)+(INDEX(LINEST($B$3:$B$67,$C$3:$C$67^{1,2,3}),1,3)*D21^1)+INDEX(LINEST($B$3:$B$67,$C$3:$C$67^{1,2,3}),1,4)</f>
        <v>384.86813165302499</v>
      </c>
      <c r="I21">
        <v>300</v>
      </c>
      <c r="J21">
        <v>1475</v>
      </c>
      <c r="K21" s="1">
        <v>818</v>
      </c>
      <c r="L21">
        <f>(INDEX(LINEST($I$3:$I$219,$J$3:$J$219^{1,2,3}),1)*K21^3)+(INDEX(LINEST($I$3:$I$219,$J$3:$J$219^{1,2,3}),1,2)*K21^2)+(INDEX(LINEST($I$3:$I$219,$J$3:$J$219^{1,2,3}),1,3)*K21^1)+INDEX(LINEST($I$3:$I$219,$J$3:$J$219^{1,2,3}),1,4)</f>
        <v>1283.1513843503371</v>
      </c>
    </row>
    <row r="22" spans="2:16" x14ac:dyDescent="0.25">
      <c r="B22">
        <v>160</v>
      </c>
      <c r="C22">
        <v>1380</v>
      </c>
      <c r="D22" s="1">
        <v>819</v>
      </c>
      <c r="E22">
        <f>(INDEX(LINEST($B$3:$B$67,$C$3:$C$67^{1,2,3}),1)*D22^3)+(INDEX(LINEST($B$3:$B$67,$C$3:$C$67^{1,2,3}),1,2)*D22^2)+(INDEX(LINEST($B$3:$B$67,$C$3:$C$67^{1,2,3}),1,3)*D22^1)+INDEX(LINEST($B$3:$B$67,$C$3:$C$67^{1,2,3}),1,4)</f>
        <v>384.86346831754508</v>
      </c>
      <c r="I22">
        <v>305</v>
      </c>
      <c r="J22">
        <v>1473</v>
      </c>
      <c r="K22" s="1">
        <v>819</v>
      </c>
      <c r="L22">
        <f>(INDEX(LINEST($I$3:$I$219,$J$3:$J$219^{1,2,3}),1)*K22^3)+(INDEX(LINEST($I$3:$I$219,$J$3:$J$219^{1,2,3}),1,2)*K22^2)+(INDEX(LINEST($I$3:$I$219,$J$3:$J$219^{1,2,3}),1,3)*K22^1)+INDEX(LINEST($I$3:$I$219,$J$3:$J$219^{1,2,3}),1,4)</f>
        <v>1283.0905409815928</v>
      </c>
    </row>
    <row r="23" spans="2:16" x14ac:dyDescent="0.25">
      <c r="B23">
        <v>165</v>
      </c>
      <c r="C23">
        <v>1373</v>
      </c>
      <c r="D23" s="1">
        <v>820</v>
      </c>
      <c r="E23">
        <f>(INDEX(LINEST($B$3:$B$67,$C$3:$C$67^{1,2,3}),1)*D23^3)+(INDEX(LINEST($B$3:$B$67,$C$3:$C$67^{1,2,3}),1,2)*D23^2)+(INDEX(LINEST($B$3:$B$67,$C$3:$C$67^{1,2,3}),1,3)*D23^1)+INDEX(LINEST($B$3:$B$67,$C$3:$C$67^{1,2,3}),1,4)</f>
        <v>384.8570476921152</v>
      </c>
      <c r="I23">
        <v>310</v>
      </c>
      <c r="J23">
        <v>1471</v>
      </c>
      <c r="K23" s="1">
        <v>820</v>
      </c>
      <c r="L23">
        <f>(INDEX(LINEST($I$3:$I$219,$J$3:$J$219^{1,2,3}),1)*K23^3)+(INDEX(LINEST($I$3:$I$219,$J$3:$J$219^{1,2,3}),1,2)*K23^2)+(INDEX(LINEST($I$3:$I$219,$J$3:$J$219^{1,2,3}),1,3)*K23^1)+INDEX(LINEST($I$3:$I$219,$J$3:$J$219^{1,2,3}),1,4)</f>
        <v>1283.0240971783692</v>
      </c>
    </row>
    <row r="24" spans="2:16" x14ac:dyDescent="0.25">
      <c r="B24">
        <v>170</v>
      </c>
      <c r="C24">
        <v>1366</v>
      </c>
      <c r="D24" s="1">
        <v>821</v>
      </c>
      <c r="E24">
        <f>(INDEX(LINEST($B$3:$B$67,$C$3:$C$67^{1,2,3}),1)*D24^3)+(INDEX(LINEST($B$3:$B$67,$C$3:$C$67^{1,2,3}),1,2)*D24^2)+(INDEX(LINEST($B$3:$B$67,$C$3:$C$67^{1,2,3}),1,3)*D24^1)+INDEX(LINEST($B$3:$B$67,$C$3:$C$67^{1,2,3}),1,4)</f>
        <v>384.84887164879115</v>
      </c>
      <c r="I24">
        <v>315</v>
      </c>
      <c r="J24">
        <v>1469</v>
      </c>
      <c r="K24" s="1">
        <v>821</v>
      </c>
      <c r="L24">
        <f>(INDEX(LINEST($I$3:$I$219,$J$3:$J$219^{1,2,3}),1)*K24^3)+(INDEX(LINEST($I$3:$I$219,$J$3:$J$219^{1,2,3}),1,2)*K24^2)+(INDEX(LINEST($I$3:$I$219,$J$3:$J$219^{1,2,3}),1,3)*K24^1)+INDEX(LINEST($I$3:$I$219,$J$3:$J$219^{1,2,3}),1,4)</f>
        <v>1282.9520585332066</v>
      </c>
    </row>
    <row r="25" spans="2:16" x14ac:dyDescent="0.25">
      <c r="B25">
        <v>175</v>
      </c>
      <c r="C25">
        <v>1358</v>
      </c>
      <c r="D25" s="1">
        <v>822</v>
      </c>
      <c r="E25">
        <f>(INDEX(LINEST($B$3:$B$67,$C$3:$C$67^{1,2,3}),1)*D25^3)+(INDEX(LINEST($B$3:$B$67,$C$3:$C$67^{1,2,3}),1,2)*D25^2)+(INDEX(LINEST($B$3:$B$67,$C$3:$C$67^{1,2,3}),1,3)*D25^1)+INDEX(LINEST($B$3:$B$67,$C$3:$C$67^{1,2,3}),1,4)</f>
        <v>384.8389420596269</v>
      </c>
      <c r="I25">
        <v>320</v>
      </c>
      <c r="J25">
        <v>1467</v>
      </c>
      <c r="K25" s="1">
        <v>822</v>
      </c>
      <c r="L25">
        <f>(INDEX(LINEST($I$3:$I$219,$J$3:$J$219^{1,2,3}),1)*K25^3)+(INDEX(LINEST($I$3:$I$219,$J$3:$J$219^{1,2,3}),1,2)*K25^2)+(INDEX(LINEST($I$3:$I$219,$J$3:$J$219^{1,2,3}),1,3)*K25^1)+INDEX(LINEST($I$3:$I$219,$J$3:$J$219^{1,2,3}),1,4)</f>
        <v>1282.8744306386493</v>
      </c>
    </row>
    <row r="26" spans="2:16" x14ac:dyDescent="0.25">
      <c r="B26">
        <v>180</v>
      </c>
      <c r="C26">
        <v>1351</v>
      </c>
      <c r="D26" s="1">
        <v>823</v>
      </c>
      <c r="E26">
        <f>(INDEX(LINEST($B$3:$B$67,$C$3:$C$67^{1,2,3}),1)*D26^3)+(INDEX(LINEST($B$3:$B$67,$C$3:$C$67^{1,2,3}),1,2)*D26^2)+(INDEX(LINEST($B$3:$B$67,$C$3:$C$67^{1,2,3}),1,3)*D26^1)+INDEX(LINEST($B$3:$B$67,$C$3:$C$67^{1,2,3}),1,4)</f>
        <v>384.82726079667736</v>
      </c>
      <c r="I26">
        <v>325</v>
      </c>
      <c r="J26">
        <v>1465</v>
      </c>
      <c r="K26" s="1">
        <v>823</v>
      </c>
      <c r="L26">
        <f>(INDEX(LINEST($I$3:$I$219,$J$3:$J$219^{1,2,3}),1)*K26^3)+(INDEX(LINEST($I$3:$I$219,$J$3:$J$219^{1,2,3}),1,2)*K26^2)+(INDEX(LINEST($I$3:$I$219,$J$3:$J$219^{1,2,3}),1,3)*K26^1)+INDEX(LINEST($I$3:$I$219,$J$3:$J$219^{1,2,3}),1,4)</f>
        <v>1282.7912190872385</v>
      </c>
    </row>
    <row r="27" spans="2:16" x14ac:dyDescent="0.25">
      <c r="B27">
        <v>185</v>
      </c>
      <c r="C27">
        <v>1344</v>
      </c>
      <c r="D27" s="1">
        <v>824</v>
      </c>
      <c r="E27">
        <f>(INDEX(LINEST($B$3:$B$67,$C$3:$C$67^{1,2,3}),1)*D27^3)+(INDEX(LINEST($B$3:$B$67,$C$3:$C$67^{1,2,3}),1,2)*D27^2)+(INDEX(LINEST($B$3:$B$67,$C$3:$C$67^{1,2,3}),1,3)*D27^1)+INDEX(LINEST($B$3:$B$67,$C$3:$C$67^{1,2,3}),1,4)</f>
        <v>384.81382973199788</v>
      </c>
      <c r="I27">
        <v>330</v>
      </c>
      <c r="J27">
        <v>1463</v>
      </c>
      <c r="K27" s="1">
        <v>824</v>
      </c>
      <c r="L27">
        <f>(INDEX(LINEST($I$3:$I$219,$J$3:$J$219^{1,2,3}),1)*K27^3)+(INDEX(LINEST($I$3:$I$219,$J$3:$J$219^{1,2,3}),1,2)*K27^2)+(INDEX(LINEST($I$3:$I$219,$J$3:$J$219^{1,2,3}),1,3)*K27^1)+INDEX(LINEST($I$3:$I$219,$J$3:$J$219^{1,2,3}),1,4)</f>
        <v>1282.7024294715147</v>
      </c>
    </row>
    <row r="28" spans="2:16" x14ac:dyDescent="0.25">
      <c r="B28">
        <v>190</v>
      </c>
      <c r="C28">
        <v>1336</v>
      </c>
      <c r="D28" s="1">
        <v>825</v>
      </c>
      <c r="E28">
        <f>(INDEX(LINEST($B$3:$B$67,$C$3:$C$67^{1,2,3}),1)*D28^3)+(INDEX(LINEST($B$3:$B$67,$C$3:$C$67^{1,2,3}),1,2)*D28^2)+(INDEX(LINEST($B$3:$B$67,$C$3:$C$67^{1,2,3}),1,3)*D28^1)+INDEX(LINEST($B$3:$B$67,$C$3:$C$67^{1,2,3}),1,4)</f>
        <v>384.79865073764358</v>
      </c>
      <c r="I28">
        <v>335</v>
      </c>
      <c r="J28">
        <v>1461</v>
      </c>
      <c r="K28" s="1">
        <v>825</v>
      </c>
      <c r="L28">
        <f>(INDEX(LINEST($I$3:$I$219,$J$3:$J$219^{1,2,3}),1)*K28^3)+(INDEX(LINEST($I$3:$I$219,$J$3:$J$219^{1,2,3}),1,2)*K28^2)+(INDEX(LINEST($I$3:$I$219,$J$3:$J$219^{1,2,3}),1,3)*K28^1)+INDEX(LINEST($I$3:$I$219,$J$3:$J$219^{1,2,3}),1,4)</f>
        <v>1282.608067384022</v>
      </c>
    </row>
    <row r="29" spans="2:16" x14ac:dyDescent="0.25">
      <c r="B29">
        <v>195</v>
      </c>
      <c r="C29">
        <v>1329</v>
      </c>
      <c r="D29" s="1">
        <v>826</v>
      </c>
      <c r="E29">
        <f>(INDEX(LINEST($B$3:$B$67,$C$3:$C$67^{1,2,3}),1)*D29^3)+(INDEX(LINEST($B$3:$B$67,$C$3:$C$67^{1,2,3}),1,2)*D29^2)+(INDEX(LINEST($B$3:$B$67,$C$3:$C$67^{1,2,3}),1,3)*D29^1)+INDEX(LINEST($B$3:$B$67,$C$3:$C$67^{1,2,3}),1,4)</f>
        <v>384.78172568566845</v>
      </c>
      <c r="I29">
        <v>340</v>
      </c>
      <c r="J29">
        <v>1459</v>
      </c>
      <c r="K29" s="1">
        <v>826</v>
      </c>
      <c r="L29">
        <f>(INDEX(LINEST($I$3:$I$219,$J$3:$J$219^{1,2,3}),1)*K29^3)+(INDEX(LINEST($I$3:$I$219,$J$3:$J$219^{1,2,3}),1,2)*K29^2)+(INDEX(LINEST($I$3:$I$219,$J$3:$J$219^{1,2,3}),1,3)*K29^1)+INDEX(LINEST($I$3:$I$219,$J$3:$J$219^{1,2,3}),1,4)</f>
        <v>1282.5081384173004</v>
      </c>
    </row>
    <row r="30" spans="2:16" x14ac:dyDescent="0.25">
      <c r="B30">
        <v>200</v>
      </c>
      <c r="C30">
        <v>1321</v>
      </c>
      <c r="D30" s="1">
        <v>827</v>
      </c>
      <c r="E30">
        <f>(INDEX(LINEST($B$3:$B$67,$C$3:$C$67^{1,2,3}),1)*D30^3)+(INDEX(LINEST($B$3:$B$67,$C$3:$C$67^{1,2,3}),1,2)*D30^2)+(INDEX(LINEST($B$3:$B$67,$C$3:$C$67^{1,2,3}),1,3)*D30^1)+INDEX(LINEST($B$3:$B$67,$C$3:$C$67^{1,2,3}),1,4)</f>
        <v>384.76305644812805</v>
      </c>
      <c r="I30">
        <v>345</v>
      </c>
      <c r="J30">
        <v>1457</v>
      </c>
      <c r="K30" s="1">
        <v>827</v>
      </c>
      <c r="L30">
        <f>(INDEX(LINEST($I$3:$I$219,$J$3:$J$219^{1,2,3}),1)*K30^3)+(INDEX(LINEST($I$3:$I$219,$J$3:$J$219^{1,2,3}),1,2)*K30^2)+(INDEX(LINEST($I$3:$I$219,$J$3:$J$219^{1,2,3}),1,3)*K30^1)+INDEX(LINEST($I$3:$I$219,$J$3:$J$219^{1,2,3}),1,4)</f>
        <v>1282.402648163893</v>
      </c>
    </row>
    <row r="31" spans="2:16" x14ac:dyDescent="0.25">
      <c r="B31">
        <v>205</v>
      </c>
      <c r="C31">
        <v>1314</v>
      </c>
      <c r="D31" s="1">
        <v>828</v>
      </c>
      <c r="E31">
        <f>(INDEX(LINEST($B$3:$B$67,$C$3:$C$67^{1,2,3}),1)*D31^3)+(INDEX(LINEST($B$3:$B$67,$C$3:$C$67^{1,2,3}),1,2)*D31^2)+(INDEX(LINEST($B$3:$B$67,$C$3:$C$67^{1,2,3}),1,3)*D31^1)+INDEX(LINEST($B$3:$B$67,$C$3:$C$67^{1,2,3}),1,4)</f>
        <v>384.74264489707684</v>
      </c>
      <c r="I31">
        <v>350</v>
      </c>
      <c r="J31">
        <v>1455</v>
      </c>
      <c r="K31" s="1">
        <v>828</v>
      </c>
      <c r="L31">
        <f>(INDEX(LINEST($I$3:$I$219,$J$3:$J$219^{1,2,3}),1)*K31^3)+(INDEX(LINEST($I$3:$I$219,$J$3:$J$219^{1,2,3}),1,2)*K31^2)+(INDEX(LINEST($I$3:$I$219,$J$3:$J$219^{1,2,3}),1,3)*K31^1)+INDEX(LINEST($I$3:$I$219,$J$3:$J$219^{1,2,3}),1,4)</f>
        <v>1282.2916022163408</v>
      </c>
      <c r="P31">
        <v>1510</v>
      </c>
    </row>
    <row r="32" spans="2:16" x14ac:dyDescent="0.25">
      <c r="B32">
        <v>210</v>
      </c>
      <c r="C32">
        <v>1306</v>
      </c>
      <c r="D32" s="1">
        <v>829</v>
      </c>
      <c r="E32">
        <f>(INDEX(LINEST($B$3:$B$67,$C$3:$C$67^{1,2,3}),1)*D32^3)+(INDEX(LINEST($B$3:$B$67,$C$3:$C$67^{1,2,3}),1,2)*D32^2)+(INDEX(LINEST($B$3:$B$67,$C$3:$C$67^{1,2,3}),1,3)*D32^1)+INDEX(LINEST($B$3:$B$67,$C$3:$C$67^{1,2,3}),1,4)</f>
        <v>384.72049290457016</v>
      </c>
      <c r="I32">
        <v>355</v>
      </c>
      <c r="J32">
        <v>1452</v>
      </c>
      <c r="K32" s="1">
        <v>829</v>
      </c>
      <c r="L32">
        <f>(INDEX(LINEST($I$3:$I$219,$J$3:$J$219^{1,2,3}),1)*K32^3)+(INDEX(LINEST($I$3:$I$219,$J$3:$J$219^{1,2,3}),1,2)*K32^2)+(INDEX(LINEST($I$3:$I$219,$J$3:$J$219^{1,2,3}),1,3)*K32^1)+INDEX(LINEST($I$3:$I$219,$J$3:$J$219^{1,2,3}),1,4)</f>
        <v>1282.1750061671864</v>
      </c>
      <c r="P32">
        <f>(0.000000312*P31^3) - (0.00165*P31^2) + (2.06*P31 - 371)</f>
        <v>51.635711999999785</v>
      </c>
    </row>
    <row r="33" spans="2:19" x14ac:dyDescent="0.25">
      <c r="B33">
        <v>215</v>
      </c>
      <c r="C33">
        <v>1298</v>
      </c>
      <c r="D33" s="1">
        <v>830</v>
      </c>
      <c r="E33">
        <f>(INDEX(LINEST($B$3:$B$67,$C$3:$C$67^{1,2,3}),1)*D33^3)+(INDEX(LINEST($B$3:$B$67,$C$3:$C$67^{1,2,3}),1,2)*D33^2)+(INDEX(LINEST($B$3:$B$67,$C$3:$C$67^{1,2,3}),1,3)*D33^1)+INDEX(LINEST($B$3:$B$67,$C$3:$C$67^{1,2,3}),1,4)</f>
        <v>384.69660234266303</v>
      </c>
      <c r="I33">
        <v>360</v>
      </c>
      <c r="J33">
        <v>1450</v>
      </c>
      <c r="K33" s="1">
        <v>830</v>
      </c>
      <c r="L33">
        <f>(INDEX(LINEST($I$3:$I$219,$J$3:$J$219^{1,2,3}),1)*K33^3)+(INDEX(LINEST($I$3:$I$219,$J$3:$J$219^{1,2,3}),1,2)*K33^2)+(INDEX(LINEST($I$3:$I$219,$J$3:$J$219^{1,2,3}),1,3)*K33^1)+INDEX(LINEST($I$3:$I$219,$J$3:$J$219^{1,2,3}),1,4)</f>
        <v>1282.0528656089718</v>
      </c>
    </row>
    <row r="34" spans="2:19" x14ac:dyDescent="0.25">
      <c r="B34">
        <v>220</v>
      </c>
      <c r="C34">
        <v>1290</v>
      </c>
      <c r="D34" s="1">
        <v>831</v>
      </c>
      <c r="E34">
        <f>(INDEX(LINEST($B$3:$B$67,$C$3:$C$67^{1,2,3}),1)*D34^3)+(INDEX(LINEST($B$3:$B$67,$C$3:$C$67^{1,2,3}),1,2)*D34^2)+(INDEX(LINEST($B$3:$B$67,$C$3:$C$67^{1,2,3}),1,3)*D34^1)+INDEX(LINEST($B$3:$B$67,$C$3:$C$67^{1,2,3}),1,4)</f>
        <v>384.67097508340964</v>
      </c>
      <c r="I34">
        <v>365</v>
      </c>
      <c r="J34">
        <v>1448</v>
      </c>
      <c r="K34" s="1">
        <v>831</v>
      </c>
      <c r="L34">
        <f>(INDEX(LINEST($I$3:$I$219,$J$3:$J$219^{1,2,3}),1)*K34^3)+(INDEX(LINEST($I$3:$I$219,$J$3:$J$219^{1,2,3}),1,2)*K34^2)+(INDEX(LINEST($I$3:$I$219,$J$3:$J$219^{1,2,3}),1,3)*K34^1)+INDEX(LINEST($I$3:$I$219,$J$3:$J$219^{1,2,3}),1,4)</f>
        <v>1281.9251861342377</v>
      </c>
    </row>
    <row r="35" spans="2:19" ht="15.75" x14ac:dyDescent="0.25">
      <c r="B35">
        <v>225</v>
      </c>
      <c r="C35">
        <v>1282</v>
      </c>
      <c r="D35" s="1">
        <v>832</v>
      </c>
      <c r="E35">
        <f>(INDEX(LINEST($B$3:$B$67,$C$3:$C$67^{1,2,3}),1)*D35^3)+(INDEX(LINEST($B$3:$B$67,$C$3:$C$67^{1,2,3}),1,2)*D35^2)+(INDEX(LINEST($B$3:$B$67,$C$3:$C$67^{1,2,3}),1,3)*D35^1)+INDEX(LINEST($B$3:$B$67,$C$3:$C$67^{1,2,3}),1,4)</f>
        <v>384.64361299886536</v>
      </c>
      <c r="I35">
        <v>370</v>
      </c>
      <c r="J35">
        <v>1446</v>
      </c>
      <c r="K35" s="1">
        <v>832</v>
      </c>
      <c r="L35">
        <f>(INDEX(LINEST($I$3:$I$219,$J$3:$J$219^{1,2,3}),1)*K35^3)+(INDEX(LINEST($I$3:$I$219,$J$3:$J$219^{1,2,3}),1,2)*K35^2)+(INDEX(LINEST($I$3:$I$219,$J$3:$J$219^{1,2,3}),1,3)*K35^1)+INDEX(LINEST($I$3:$I$219,$J$3:$J$219^{1,2,3}),1,4)</f>
        <v>1281.7919733355275</v>
      </c>
      <c r="Q35" s="9">
        <v>800</v>
      </c>
      <c r="R35" s="9">
        <v>430</v>
      </c>
      <c r="S35" s="9">
        <v>1350</v>
      </c>
    </row>
    <row r="36" spans="2:19" ht="15.75" x14ac:dyDescent="0.25">
      <c r="B36">
        <v>230</v>
      </c>
      <c r="C36">
        <v>1274</v>
      </c>
      <c r="D36" s="1">
        <v>833</v>
      </c>
      <c r="E36">
        <f>(INDEX(LINEST($B$3:$B$67,$C$3:$C$67^{1,2,3}),1)*D36^3)+(INDEX(LINEST($B$3:$B$67,$C$3:$C$67^{1,2,3}),1,2)*D36^2)+(INDEX(LINEST($B$3:$B$67,$C$3:$C$67^{1,2,3}),1,3)*D36^1)+INDEX(LINEST($B$3:$B$67,$C$3:$C$67^{1,2,3}),1,4)</f>
        <v>384.61451796108508</v>
      </c>
      <c r="I36">
        <v>375</v>
      </c>
      <c r="J36">
        <v>1444</v>
      </c>
      <c r="K36" s="1">
        <v>833</v>
      </c>
      <c r="L36">
        <f>(INDEX(LINEST($I$3:$I$219,$J$3:$J$219^{1,2,3}),1)*K36^3)+(INDEX(LINEST($I$3:$I$219,$J$3:$J$219^{1,2,3}),1,2)*K36^2)+(INDEX(LINEST($I$3:$I$219,$J$3:$J$219^{1,2,3}),1,3)*K36^1)+INDEX(LINEST($I$3:$I$219,$J$3:$J$219^{1,2,3}),1,4)</f>
        <v>1281.6532328053818</v>
      </c>
      <c r="Q36" s="10">
        <v>820</v>
      </c>
      <c r="R36" s="10">
        <v>430</v>
      </c>
      <c r="S36" s="10">
        <v>1350</v>
      </c>
    </row>
    <row r="37" spans="2:19" ht="15.75" x14ac:dyDescent="0.25">
      <c r="B37">
        <v>235</v>
      </c>
      <c r="C37">
        <v>1266</v>
      </c>
      <c r="D37" s="1">
        <v>834</v>
      </c>
      <c r="E37">
        <f>(INDEX(LINEST($B$3:$B$67,$C$3:$C$67^{1,2,3}),1)*D37^3)+(INDEX(LINEST($B$3:$B$67,$C$3:$C$67^{1,2,3}),1,2)*D37^2)+(INDEX(LINEST($B$3:$B$67,$C$3:$C$67^{1,2,3}),1,3)*D37^1)+INDEX(LINEST($B$3:$B$67,$C$3:$C$67^{1,2,3}),1,4)</f>
        <v>384.58369184212359</v>
      </c>
      <c r="I37">
        <v>380</v>
      </c>
      <c r="J37">
        <v>1442</v>
      </c>
      <c r="K37" s="1">
        <v>834</v>
      </c>
      <c r="L37">
        <f>(INDEX(LINEST($I$3:$I$219,$J$3:$J$219^{1,2,3}),1)*K37^3)+(INDEX(LINEST($I$3:$I$219,$J$3:$J$219^{1,2,3}),1,2)*K37^2)+(INDEX(LINEST($I$3:$I$219,$J$3:$J$219^{1,2,3}),1,3)*K37^1)+INDEX(LINEST($I$3:$I$219,$J$3:$J$219^{1,2,3}),1,4)</f>
        <v>1281.5089701363436</v>
      </c>
      <c r="Q37" s="11">
        <v>860</v>
      </c>
      <c r="R37" s="11">
        <v>410</v>
      </c>
      <c r="S37" s="11">
        <v>1325</v>
      </c>
    </row>
    <row r="38" spans="2:19" ht="15.75" x14ac:dyDescent="0.25">
      <c r="B38">
        <v>240</v>
      </c>
      <c r="C38">
        <v>1258</v>
      </c>
      <c r="D38" s="1">
        <v>835</v>
      </c>
      <c r="E38">
        <f>(INDEX(LINEST($B$3:$B$67,$C$3:$C$67^{1,2,3}),1)*D38^3)+(INDEX(LINEST($B$3:$B$67,$C$3:$C$67^{1,2,3}),1,2)*D38^2)+(INDEX(LINEST($B$3:$B$67,$C$3:$C$67^{1,2,3}),1,3)*D38^1)+INDEX(LINEST($B$3:$B$67,$C$3:$C$67^{1,2,3}),1,4)</f>
        <v>384.55113651403553</v>
      </c>
      <c r="I38">
        <v>385</v>
      </c>
      <c r="J38">
        <v>1440</v>
      </c>
      <c r="K38" s="1">
        <v>835</v>
      </c>
      <c r="L38">
        <f>(INDEX(LINEST($I$3:$I$219,$J$3:$J$219^{1,2,3}),1)*K38^3)+(INDEX(LINEST($I$3:$I$219,$J$3:$J$219^{1,2,3}),1,2)*K38^2)+(INDEX(LINEST($I$3:$I$219,$J$3:$J$219^{1,2,3}),1,3)*K38^1)+INDEX(LINEST($I$3:$I$219,$J$3:$J$219^{1,2,3}),1,4)</f>
        <v>1281.3591909209545</v>
      </c>
      <c r="Q38" s="10">
        <v>880</v>
      </c>
      <c r="R38" s="10">
        <v>410</v>
      </c>
      <c r="S38" s="10">
        <v>1325</v>
      </c>
    </row>
    <row r="39" spans="2:19" ht="15.75" x14ac:dyDescent="0.25">
      <c r="B39">
        <v>245</v>
      </c>
      <c r="C39">
        <v>1249</v>
      </c>
      <c r="D39" s="1">
        <v>836</v>
      </c>
      <c r="E39">
        <f>(INDEX(LINEST($B$3:$B$67,$C$3:$C$67^{1,2,3}),1)*D39^3)+(INDEX(LINEST($B$3:$B$67,$C$3:$C$67^{1,2,3}),1,2)*D39^2)+(INDEX(LINEST($B$3:$B$67,$C$3:$C$67^{1,2,3}),1,3)*D39^1)+INDEX(LINEST($B$3:$B$67,$C$3:$C$67^{1,2,3}),1,4)</f>
        <v>384.51685384887605</v>
      </c>
      <c r="I39">
        <v>390</v>
      </c>
      <c r="J39">
        <v>1438</v>
      </c>
      <c r="K39" s="1">
        <v>836</v>
      </c>
      <c r="L39">
        <f>(INDEX(LINEST($I$3:$I$219,$J$3:$J$219^{1,2,3}),1)*K39^3)+(INDEX(LINEST($I$3:$I$219,$J$3:$J$219^{1,2,3}),1,2)*K39^2)+(INDEX(LINEST($I$3:$I$219,$J$3:$J$219^{1,2,3}),1,3)*K39^1)+INDEX(LINEST($I$3:$I$219,$J$3:$J$219^{1,2,3}),1,4)</f>
        <v>1281.2039007517546</v>
      </c>
      <c r="Q39" s="11">
        <v>930</v>
      </c>
      <c r="R39" s="11">
        <v>385</v>
      </c>
      <c r="S39" s="11">
        <v>1290</v>
      </c>
    </row>
    <row r="40" spans="2:19" ht="15.75" x14ac:dyDescent="0.25">
      <c r="B40">
        <v>250</v>
      </c>
      <c r="C40">
        <v>1241</v>
      </c>
      <c r="D40" s="1">
        <v>837</v>
      </c>
      <c r="E40">
        <f>(INDEX(LINEST($B$3:$B$67,$C$3:$C$67^{1,2,3}),1)*D40^3)+(INDEX(LINEST($B$3:$B$67,$C$3:$C$67^{1,2,3}),1,2)*D40^2)+(INDEX(LINEST($B$3:$B$67,$C$3:$C$67^{1,2,3}),1,3)*D40^1)+INDEX(LINEST($B$3:$B$67,$C$3:$C$67^{1,2,3}),1,4)</f>
        <v>384.48084571870015</v>
      </c>
      <c r="I40">
        <v>395</v>
      </c>
      <c r="J40">
        <v>1436</v>
      </c>
      <c r="K40" s="1">
        <v>837</v>
      </c>
      <c r="L40">
        <f>(INDEX(LINEST($I$3:$I$219,$J$3:$J$219^{1,2,3}),1)*K40^3)+(INDEX(LINEST($I$3:$I$219,$J$3:$J$219^{1,2,3}),1,2)*K40^2)+(INDEX(LINEST($I$3:$I$219,$J$3:$J$219^{1,2,3}),1,3)*K40^1)+INDEX(LINEST($I$3:$I$219,$J$3:$J$219^{1,2,3}),1,4)</f>
        <v>1281.0431052212889</v>
      </c>
      <c r="Q40" s="10">
        <v>960</v>
      </c>
      <c r="R40" s="10">
        <v>380</v>
      </c>
      <c r="S40" s="10">
        <v>1265</v>
      </c>
    </row>
    <row r="41" spans="2:19" ht="15.75" x14ac:dyDescent="0.25">
      <c r="B41">
        <v>255</v>
      </c>
      <c r="C41">
        <v>1232</v>
      </c>
      <c r="D41" s="1">
        <v>838</v>
      </c>
      <c r="E41">
        <f>(INDEX(LINEST($B$3:$B$67,$C$3:$C$67^{1,2,3}),1)*D41^3)+(INDEX(LINEST($B$3:$B$67,$C$3:$C$67^{1,2,3}),1,2)*D41^2)+(INDEX(LINEST($B$3:$B$67,$C$3:$C$67^{1,2,3}),1,3)*D41^1)+INDEX(LINEST($B$3:$B$67,$C$3:$C$67^{1,2,3}),1,4)</f>
        <v>384.44311399556273</v>
      </c>
      <c r="I41">
        <v>400</v>
      </c>
      <c r="J41">
        <v>1434</v>
      </c>
      <c r="K41" s="1">
        <v>838</v>
      </c>
      <c r="L41">
        <f>(INDEX(LINEST($I$3:$I$219,$J$3:$J$219^{1,2,3}),1)*K41^3)+(INDEX(LINEST($I$3:$I$219,$J$3:$J$219^{1,2,3}),1,2)*K41^2)+(INDEX(LINEST($I$3:$I$219,$J$3:$J$219^{1,2,3}),1,3)*K41^1)+INDEX(LINEST($I$3:$I$219,$J$3:$J$219^{1,2,3}),1,4)</f>
        <v>1280.8768099220979</v>
      </c>
      <c r="Q41" s="11">
        <v>990</v>
      </c>
      <c r="R41" s="11">
        <v>375</v>
      </c>
      <c r="S41" s="11">
        <v>1250</v>
      </c>
    </row>
    <row r="42" spans="2:19" ht="15.75" x14ac:dyDescent="0.25">
      <c r="B42">
        <v>260</v>
      </c>
      <c r="C42">
        <v>1223</v>
      </c>
      <c r="D42" s="1">
        <v>839</v>
      </c>
      <c r="E42">
        <f>(INDEX(LINEST($B$3:$B$67,$C$3:$C$67^{1,2,3}),1)*D42^3)+(INDEX(LINEST($B$3:$B$67,$C$3:$C$67^{1,2,3}),1,2)*D42^2)+(INDEX(LINEST($B$3:$B$67,$C$3:$C$67^{1,2,3}),1,3)*D42^1)+INDEX(LINEST($B$3:$B$67,$C$3:$C$67^{1,2,3}),1,4)</f>
        <v>384.40366055151867</v>
      </c>
      <c r="I42">
        <v>405</v>
      </c>
      <c r="J42">
        <v>1432</v>
      </c>
      <c r="K42" s="1">
        <v>839</v>
      </c>
      <c r="L42">
        <f>(INDEX(LINEST($I$3:$I$219,$J$3:$J$219^{1,2,3}),1)*K42^3)+(INDEX(LINEST($I$3:$I$219,$J$3:$J$219^{1,2,3}),1,2)*K42^2)+(INDEX(LINEST($I$3:$I$219,$J$3:$J$219^{1,2,3}),1,3)*K42^1)+INDEX(LINEST($I$3:$I$219,$J$3:$J$219^{1,2,3}),1,4)</f>
        <v>1280.7050204467232</v>
      </c>
      <c r="Q42" s="10">
        <v>1030</v>
      </c>
      <c r="R42" s="10">
        <v>365</v>
      </c>
      <c r="S42" s="10">
        <v>1200</v>
      </c>
    </row>
    <row r="43" spans="2:19" ht="15.75" x14ac:dyDescent="0.25">
      <c r="B43">
        <v>265</v>
      </c>
      <c r="C43">
        <v>1214</v>
      </c>
      <c r="D43" s="1">
        <v>840</v>
      </c>
      <c r="E43">
        <f>(INDEX(LINEST($B$3:$B$67,$C$3:$C$67^{1,2,3}),1)*D43^3)+(INDEX(LINEST($B$3:$B$67,$C$3:$C$67^{1,2,3}),1,2)*D43^2)+(INDEX(LINEST($B$3:$B$67,$C$3:$C$67^{1,2,3}),1,3)*D43^1)+INDEX(LINEST($B$3:$B$67,$C$3:$C$67^{1,2,3}),1,4)</f>
        <v>384.36248725862231</v>
      </c>
      <c r="I43">
        <v>410</v>
      </c>
      <c r="J43">
        <v>1430</v>
      </c>
      <c r="K43" s="1">
        <v>840</v>
      </c>
      <c r="L43">
        <f>(INDEX(LINEST($I$3:$I$219,$J$3:$J$219^{1,2,3}),1)*K43^3)+(INDEX(LINEST($I$3:$I$219,$J$3:$J$219^{1,2,3}),1,2)*K43^2)+(INDEX(LINEST($I$3:$I$219,$J$3:$J$219^{1,2,3}),1,3)*K43^1)+INDEX(LINEST($I$3:$I$219,$J$3:$J$219^{1,2,3}),1,4)</f>
        <v>1280.5277423877069</v>
      </c>
      <c r="Q43" s="11">
        <v>1070</v>
      </c>
      <c r="R43" s="11">
        <v>350</v>
      </c>
      <c r="S43" s="11">
        <v>1150</v>
      </c>
    </row>
    <row r="44" spans="2:19" ht="15.75" x14ac:dyDescent="0.25">
      <c r="B44">
        <v>270</v>
      </c>
      <c r="C44">
        <v>1205</v>
      </c>
      <c r="D44" s="1">
        <v>841</v>
      </c>
      <c r="E44">
        <f>(INDEX(LINEST($B$3:$B$67,$C$3:$C$67^{1,2,3}),1)*D44^3)+(INDEX(LINEST($B$3:$B$67,$C$3:$C$67^{1,2,3}),1,2)*D44^2)+(INDEX(LINEST($B$3:$B$67,$C$3:$C$67^{1,2,3}),1,3)*D44^1)+INDEX(LINEST($B$3:$B$67,$C$3:$C$67^{1,2,3}),1,4)</f>
        <v>384.319595988929</v>
      </c>
      <c r="I44">
        <v>415</v>
      </c>
      <c r="J44">
        <v>1428</v>
      </c>
      <c r="K44" s="1">
        <v>841</v>
      </c>
      <c r="L44">
        <f>(INDEX(LINEST($I$3:$I$219,$J$3:$J$219^{1,2,3}),1)*K44^3)+(INDEX(LINEST($I$3:$I$219,$J$3:$J$219^{1,2,3}),1,2)*K44^2)+(INDEX(LINEST($I$3:$I$219,$J$3:$J$219^{1,2,3}),1,3)*K44^1)+INDEX(LINEST($I$3:$I$219,$J$3:$J$219^{1,2,3}),1,4)</f>
        <v>1280.344981337591</v>
      </c>
      <c r="Q44" s="10">
        <v>1100</v>
      </c>
      <c r="R44" s="10">
        <v>335</v>
      </c>
      <c r="S44" s="10">
        <v>1110</v>
      </c>
    </row>
    <row r="45" spans="2:19" ht="15.75" x14ac:dyDescent="0.25">
      <c r="B45">
        <v>275</v>
      </c>
      <c r="C45">
        <v>1196</v>
      </c>
      <c r="D45" s="1">
        <v>842</v>
      </c>
      <c r="E45">
        <f>(INDEX(LINEST($B$3:$B$67,$C$3:$C$67^{1,2,3}),1)*D45^3)+(INDEX(LINEST($B$3:$B$67,$C$3:$C$67^{1,2,3}),1,2)*D45^2)+(INDEX(LINEST($B$3:$B$67,$C$3:$C$67^{1,2,3}),1,3)*D45^1)+INDEX(LINEST($B$3:$B$67,$C$3:$C$67^{1,2,3}),1,4)</f>
        <v>384.27498861449385</v>
      </c>
      <c r="I45">
        <v>420</v>
      </c>
      <c r="J45">
        <v>1426</v>
      </c>
      <c r="K45" s="1">
        <v>842</v>
      </c>
      <c r="L45">
        <f>(INDEX(LINEST($I$3:$I$219,$J$3:$J$219^{1,2,3}),1)*K45^3)+(INDEX(LINEST($I$3:$I$219,$J$3:$J$219^{1,2,3}),1,2)*K45^2)+(INDEX(LINEST($I$3:$I$219,$J$3:$J$219^{1,2,3}),1,3)*K45^1)+INDEX(LINEST($I$3:$I$219,$J$3:$J$219^{1,2,3}),1,4)</f>
        <v>1280.1567428889175</v>
      </c>
      <c r="Q45" s="11">
        <v>1140</v>
      </c>
      <c r="R45" s="11">
        <v>315</v>
      </c>
      <c r="S45" s="11">
        <v>1040</v>
      </c>
    </row>
    <row r="46" spans="2:19" ht="15.75" x14ac:dyDescent="0.25">
      <c r="B46">
        <v>280</v>
      </c>
      <c r="C46">
        <v>1186</v>
      </c>
      <c r="D46" s="1">
        <v>843</v>
      </c>
      <c r="E46">
        <f>(INDEX(LINEST($B$3:$B$67,$C$3:$C$67^{1,2,3}),1)*D46^3)+(INDEX(LINEST($B$3:$B$67,$C$3:$C$67^{1,2,3}),1,2)*D46^2)+(INDEX(LINEST($B$3:$B$67,$C$3:$C$67^{1,2,3}),1,3)*D46^1)+INDEX(LINEST($B$3:$B$67,$C$3:$C$67^{1,2,3}),1,4)</f>
        <v>384.22866700737154</v>
      </c>
      <c r="I46">
        <v>425</v>
      </c>
      <c r="J46">
        <v>1424</v>
      </c>
      <c r="K46" s="1">
        <v>843</v>
      </c>
      <c r="L46">
        <f>(INDEX(LINEST($I$3:$I$219,$J$3:$J$219^{1,2,3}),1)*K46^3)+(INDEX(LINEST($I$3:$I$219,$J$3:$J$219^{1,2,3}),1,2)*K46^2)+(INDEX(LINEST($I$3:$I$219,$J$3:$J$219^{1,2,3}),1,3)*K46^1)+INDEX(LINEST($I$3:$I$219,$J$3:$J$219^{1,2,3}),1,4)</f>
        <v>1279.9630326342276</v>
      </c>
      <c r="Q46" s="10">
        <v>1170</v>
      </c>
      <c r="R46" s="10">
        <v>300</v>
      </c>
      <c r="S46" s="10">
        <v>990</v>
      </c>
    </row>
    <row r="47" spans="2:19" ht="15.75" x14ac:dyDescent="0.25">
      <c r="B47">
        <v>285</v>
      </c>
      <c r="C47">
        <v>1177</v>
      </c>
      <c r="D47" s="1">
        <v>844</v>
      </c>
      <c r="E47">
        <f>(INDEX(LINEST($B$3:$B$67,$C$3:$C$67^{1,2,3}),1)*D47^3)+(INDEX(LINEST($B$3:$B$67,$C$3:$C$67^{1,2,3}),1,2)*D47^2)+(INDEX(LINEST($B$3:$B$67,$C$3:$C$67^{1,2,3}),1,3)*D47^1)+INDEX(LINEST($B$3:$B$67,$C$3:$C$67^{1,2,3}),1,4)</f>
        <v>384.18063303961685</v>
      </c>
      <c r="I47">
        <v>430</v>
      </c>
      <c r="J47">
        <v>1422</v>
      </c>
      <c r="K47" s="1">
        <v>844</v>
      </c>
      <c r="L47">
        <f>(INDEX(LINEST($I$3:$I$219,$J$3:$J$219^{1,2,3}),1)*K47^3)+(INDEX(LINEST($I$3:$I$219,$J$3:$J$219^{1,2,3}),1,2)*K47^2)+(INDEX(LINEST($I$3:$I$219,$J$3:$J$219^{1,2,3}),1,3)*K47^1)+INDEX(LINEST($I$3:$I$219,$J$3:$J$219^{1,2,3}),1,4)</f>
        <v>1279.7638561660642</v>
      </c>
      <c r="Q47" s="11">
        <v>1200</v>
      </c>
      <c r="R47" s="11">
        <v>285</v>
      </c>
      <c r="S47" s="11">
        <v>940</v>
      </c>
    </row>
    <row r="48" spans="2:19" ht="15.75" x14ac:dyDescent="0.25">
      <c r="B48">
        <v>290</v>
      </c>
      <c r="C48">
        <v>1167</v>
      </c>
      <c r="D48" s="1">
        <v>845</v>
      </c>
      <c r="E48">
        <f>(INDEX(LINEST($B$3:$B$67,$C$3:$C$67^{1,2,3}),1)*D48^3)+(INDEX(LINEST($B$3:$B$67,$C$3:$C$67^{1,2,3}),1,2)*D48^2)+(INDEX(LINEST($B$3:$B$67,$C$3:$C$67^{1,2,3}),1,3)*D48^1)+INDEX(LINEST($B$3:$B$67,$C$3:$C$67^{1,2,3}),1,4)</f>
        <v>384.13088858328479</v>
      </c>
      <c r="I48">
        <v>435</v>
      </c>
      <c r="J48">
        <v>1420</v>
      </c>
      <c r="K48" s="1">
        <v>845</v>
      </c>
      <c r="L48">
        <f>(INDEX(LINEST($I$3:$I$219,$J$3:$J$219^{1,2,3}),1)*K48^3)+(INDEX(LINEST($I$3:$I$219,$J$3:$J$219^{1,2,3}),1,2)*K48^2)+(INDEX(LINEST($I$3:$I$219,$J$3:$J$219^{1,2,3}),1,3)*K48^1)+INDEX(LINEST($I$3:$I$219,$J$3:$J$219^{1,2,3}),1,4)</f>
        <v>1279.5592190769685</v>
      </c>
      <c r="Q48" s="10">
        <v>1230</v>
      </c>
      <c r="R48" s="10">
        <v>265</v>
      </c>
      <c r="S48" s="10">
        <v>875</v>
      </c>
    </row>
    <row r="49" spans="2:19" ht="15.75" x14ac:dyDescent="0.25">
      <c r="B49">
        <v>295</v>
      </c>
      <c r="C49">
        <v>1157</v>
      </c>
      <c r="D49" s="1">
        <v>846</v>
      </c>
      <c r="E49">
        <f>(INDEX(LINEST($B$3:$B$67,$C$3:$C$67^{1,2,3}),1)*D49^3)+(INDEX(LINEST($B$3:$B$67,$C$3:$C$67^{1,2,3}),1,2)*D49^2)+(INDEX(LINEST($B$3:$B$67,$C$3:$C$67^{1,2,3}),1,3)*D49^1)+INDEX(LINEST($B$3:$B$67,$C$3:$C$67^{1,2,3}),1,4)</f>
        <v>384.07943551043002</v>
      </c>
      <c r="I49">
        <v>440</v>
      </c>
      <c r="J49">
        <v>1417</v>
      </c>
      <c r="K49" s="1">
        <v>846</v>
      </c>
      <c r="L49">
        <f>(INDEX(LINEST($I$3:$I$219,$J$3:$J$219^{1,2,3}),1)*K49^3)+(INDEX(LINEST($I$3:$I$219,$J$3:$J$219^{1,2,3}),1,2)*K49^2)+(INDEX(LINEST($I$3:$I$219,$J$3:$J$219^{1,2,3}),1,3)*K49^1)+INDEX(LINEST($I$3:$I$219,$J$3:$J$219^{1,2,3}),1,4)</f>
        <v>1279.3491269594824</v>
      </c>
      <c r="Q49" s="11">
        <v>1250</v>
      </c>
      <c r="R49" s="11">
        <v>255</v>
      </c>
      <c r="S49" s="11">
        <v>850</v>
      </c>
    </row>
    <row r="50" spans="2:19" ht="15.75" x14ac:dyDescent="0.25">
      <c r="B50">
        <v>300</v>
      </c>
      <c r="C50">
        <v>1146</v>
      </c>
      <c r="D50" s="1">
        <v>847</v>
      </c>
      <c r="E50">
        <f>(INDEX(LINEST($B$3:$B$67,$C$3:$C$67^{1,2,3}),1)*D50^3)+(INDEX(LINEST($B$3:$B$67,$C$3:$C$67^{1,2,3}),1,2)*D50^2)+(INDEX(LINEST($B$3:$B$67,$C$3:$C$67^{1,2,3}),1,3)*D50^1)+INDEX(LINEST($B$3:$B$67,$C$3:$C$67^{1,2,3}),1,4)</f>
        <v>384.026275693108</v>
      </c>
      <c r="I50">
        <v>445</v>
      </c>
      <c r="J50">
        <v>1415</v>
      </c>
      <c r="K50" s="1">
        <v>847</v>
      </c>
      <c r="L50">
        <f>(INDEX(LINEST($I$3:$I$219,$J$3:$J$219^{1,2,3}),1)*K50^3)+(INDEX(LINEST($I$3:$I$219,$J$3:$J$219^{1,2,3}),1,2)*K50^2)+(INDEX(LINEST($I$3:$I$219,$J$3:$J$219^{1,2,3}),1,3)*K50^1)+INDEX(LINEST($I$3:$I$219,$J$3:$J$219^{1,2,3}),1,4)</f>
        <v>1279.1335854061481</v>
      </c>
      <c r="Q50" s="10">
        <v>1280</v>
      </c>
      <c r="R50" s="10">
        <v>240</v>
      </c>
      <c r="S50" s="10">
        <v>790</v>
      </c>
    </row>
    <row r="51" spans="2:19" ht="15.75" x14ac:dyDescent="0.25">
      <c r="B51">
        <v>305</v>
      </c>
      <c r="C51">
        <v>1136</v>
      </c>
      <c r="D51" s="1">
        <v>848</v>
      </c>
      <c r="E51">
        <f>(INDEX(LINEST($B$3:$B$67,$C$3:$C$67^{1,2,3}),1)*D51^3)+(INDEX(LINEST($B$3:$B$67,$C$3:$C$67^{1,2,3}),1,2)*D51^2)+(INDEX(LINEST($B$3:$B$67,$C$3:$C$67^{1,2,3}),1,3)*D51^1)+INDEX(LINEST($B$3:$B$67,$C$3:$C$67^{1,2,3}),1,4)</f>
        <v>383.97141100337285</v>
      </c>
      <c r="I51">
        <v>450</v>
      </c>
      <c r="J51">
        <v>1413</v>
      </c>
      <c r="K51" s="1">
        <v>848</v>
      </c>
      <c r="L51">
        <f>(INDEX(LINEST($I$3:$I$219,$J$3:$J$219^{1,2,3}),1)*K51^3)+(INDEX(LINEST($I$3:$I$219,$J$3:$J$219^{1,2,3}),1,2)*K51^2)+(INDEX(LINEST($I$3:$I$219,$J$3:$J$219^{1,2,3}),1,3)*K51^1)+INDEX(LINEST($I$3:$I$219,$J$3:$J$219^{1,2,3}),1,4)</f>
        <v>1278.912600009508</v>
      </c>
      <c r="Q51" s="11">
        <v>1300</v>
      </c>
      <c r="R51" s="11">
        <v>235</v>
      </c>
      <c r="S51" s="11">
        <v>780</v>
      </c>
    </row>
    <row r="52" spans="2:19" ht="15.75" x14ac:dyDescent="0.25">
      <c r="B52">
        <v>310</v>
      </c>
      <c r="C52">
        <v>1125</v>
      </c>
      <c r="D52" s="1">
        <v>849</v>
      </c>
      <c r="E52">
        <f>(INDEX(LINEST($B$3:$B$67,$C$3:$C$67^{1,2,3}),1)*D52^3)+(INDEX(LINEST($B$3:$B$67,$C$3:$C$67^{1,2,3}),1,2)*D52^2)+(INDEX(LINEST($B$3:$B$67,$C$3:$C$67^{1,2,3}),1,3)*D52^1)+INDEX(LINEST($B$3:$B$67,$C$3:$C$67^{1,2,3}),1,4)</f>
        <v>383.91484331328002</v>
      </c>
      <c r="I52">
        <v>455</v>
      </c>
      <c r="J52">
        <v>1411</v>
      </c>
      <c r="K52" s="1">
        <v>849</v>
      </c>
      <c r="L52">
        <f>(INDEX(LINEST($I$3:$I$219,$J$3:$J$219^{1,2,3}),1)*K52^3)+(INDEX(LINEST($I$3:$I$219,$J$3:$J$219^{1,2,3}),1,2)*K52^2)+(INDEX(LINEST($I$3:$I$219,$J$3:$J$219^{1,2,3}),1,3)*K52^1)+INDEX(LINEST($I$3:$I$219,$J$3:$J$219^{1,2,3}),1,4)</f>
        <v>1278.6861763621027</v>
      </c>
      <c r="Q52" s="10">
        <v>1330</v>
      </c>
      <c r="R52" s="10">
        <v>215</v>
      </c>
      <c r="S52" s="10">
        <v>700</v>
      </c>
    </row>
    <row r="53" spans="2:19" ht="15.75" x14ac:dyDescent="0.25">
      <c r="B53">
        <v>315</v>
      </c>
      <c r="C53">
        <v>1114</v>
      </c>
      <c r="D53" s="1">
        <v>850</v>
      </c>
      <c r="E53">
        <f>(INDEX(LINEST($B$3:$B$67,$C$3:$C$67^{1,2,3}),1)*D53^3)+(INDEX(LINEST($B$3:$B$67,$C$3:$C$67^{1,2,3}),1,2)*D53^2)+(INDEX(LINEST($B$3:$B$67,$C$3:$C$67^{1,2,3}),1,3)*D53^1)+INDEX(LINEST($B$3:$B$67,$C$3:$C$67^{1,2,3}),1,4)</f>
        <v>383.85657449488417</v>
      </c>
      <c r="I53">
        <v>460</v>
      </c>
      <c r="J53">
        <v>1409</v>
      </c>
      <c r="K53" s="1">
        <v>850</v>
      </c>
      <c r="L53">
        <f>(INDEX(LINEST($I$3:$I$219,$J$3:$J$219^{1,2,3}),1)*K53^3)+(INDEX(LINEST($I$3:$I$219,$J$3:$J$219^{1,2,3}),1,2)*K53^2)+(INDEX(LINEST($I$3:$I$219,$J$3:$J$219^{1,2,3}),1,3)*K53^1)+INDEX(LINEST($I$3:$I$219,$J$3:$J$219^{1,2,3}),1,4)</f>
        <v>1278.4543200564749</v>
      </c>
      <c r="Q53" s="11">
        <v>1350</v>
      </c>
      <c r="R53" s="11">
        <v>200</v>
      </c>
      <c r="S53" s="11">
        <v>650</v>
      </c>
    </row>
    <row r="54" spans="2:19" ht="15.75" x14ac:dyDescent="0.25">
      <c r="B54">
        <v>320</v>
      </c>
      <c r="C54">
        <v>1102</v>
      </c>
      <c r="D54" s="1">
        <v>851</v>
      </c>
      <c r="E54">
        <f>(INDEX(LINEST($B$3:$B$67,$C$3:$C$67^{1,2,3}),1)*D54^3)+(INDEX(LINEST($B$3:$B$67,$C$3:$C$67^{1,2,3}),1,2)*D54^2)+(INDEX(LINEST($B$3:$B$67,$C$3:$C$67^{1,2,3}),1,3)*D54^1)+INDEX(LINEST($B$3:$B$67,$C$3:$C$67^{1,2,3}),1,4)</f>
        <v>383.79660642024032</v>
      </c>
      <c r="I54">
        <v>465</v>
      </c>
      <c r="J54">
        <v>1407</v>
      </c>
      <c r="K54" s="1">
        <v>851</v>
      </c>
      <c r="L54">
        <f>(INDEX(LINEST($I$3:$I$219,$J$3:$J$219^{1,2,3}),1)*K54^3)+(INDEX(LINEST($I$3:$I$219,$J$3:$J$219^{1,2,3}),1,2)*K54^2)+(INDEX(LINEST($I$3:$I$219,$J$3:$J$219^{1,2,3}),1,3)*K54^1)+INDEX(LINEST($I$3:$I$219,$J$3:$J$219^{1,2,3}),1,4)</f>
        <v>1278.217036685166</v>
      </c>
      <c r="Q54" s="10">
        <v>1380</v>
      </c>
      <c r="R54" s="10">
        <v>180</v>
      </c>
      <c r="S54" s="10">
        <v>600</v>
      </c>
    </row>
    <row r="55" spans="2:19" ht="15.75" x14ac:dyDescent="0.25">
      <c r="B55">
        <v>325</v>
      </c>
      <c r="C55">
        <v>1090</v>
      </c>
      <c r="D55" s="1">
        <v>852</v>
      </c>
      <c r="E55">
        <f>(INDEX(LINEST($B$3:$B$67,$C$3:$C$67^{1,2,3}),1)*D55^3)+(INDEX(LINEST($B$3:$B$67,$C$3:$C$67^{1,2,3}),1,2)*D55^2)+(INDEX(LINEST($B$3:$B$67,$C$3:$C$67^{1,2,3}),1,3)*D55^1)+INDEX(LINEST($B$3:$B$67,$C$3:$C$67^{1,2,3}),1,4)</f>
        <v>383.73494096140348</v>
      </c>
      <c r="I55">
        <v>470</v>
      </c>
      <c r="J55">
        <v>1405</v>
      </c>
      <c r="K55" s="1">
        <v>852</v>
      </c>
      <c r="L55">
        <f>(INDEX(LINEST($I$3:$I$219,$J$3:$J$219^{1,2,3}),1)*K55^3)+(INDEX(LINEST($I$3:$I$219,$J$3:$J$219^{1,2,3}),1,2)*K55^2)+(INDEX(LINEST($I$3:$I$219,$J$3:$J$219^{1,2,3}),1,3)*K55^1)+INDEX(LINEST($I$3:$I$219,$J$3:$J$219^{1,2,3}),1,4)</f>
        <v>1277.9743318407182</v>
      </c>
      <c r="Q55" s="11">
        <v>1400</v>
      </c>
      <c r="R55" s="11">
        <v>170</v>
      </c>
      <c r="S55" s="11">
        <v>550</v>
      </c>
    </row>
    <row r="56" spans="2:19" ht="15.75" x14ac:dyDescent="0.25">
      <c r="B56">
        <v>330</v>
      </c>
      <c r="C56">
        <v>1077</v>
      </c>
      <c r="D56" s="1">
        <v>853</v>
      </c>
      <c r="E56">
        <f>(INDEX(LINEST($B$3:$B$67,$C$3:$C$67^{1,2,3}),1)*D56^3)+(INDEX(LINEST($B$3:$B$67,$C$3:$C$67^{1,2,3}),1,2)*D56^2)+(INDEX(LINEST($B$3:$B$67,$C$3:$C$67^{1,2,3}),1,3)*D56^1)+INDEX(LINEST($B$3:$B$67,$C$3:$C$67^{1,2,3}),1,4)</f>
        <v>383.67157999042809</v>
      </c>
      <c r="I56">
        <v>475</v>
      </c>
      <c r="J56">
        <v>1403</v>
      </c>
      <c r="K56" s="1">
        <v>853</v>
      </c>
      <c r="L56">
        <f>(INDEX(LINEST($I$3:$I$219,$J$3:$J$219^{1,2,3}),1)*K56^3)+(INDEX(LINEST($I$3:$I$219,$J$3:$J$219^{1,2,3}),1,2)*K56^2)+(INDEX(LINEST($I$3:$I$219,$J$3:$J$219^{1,2,3}),1,3)*K56^1)+INDEX(LINEST($I$3:$I$219,$J$3:$J$219^{1,2,3}),1,4)</f>
        <v>1277.7262111156747</v>
      </c>
      <c r="Q56" s="10">
        <v>1430</v>
      </c>
      <c r="R56" s="10">
        <v>170</v>
      </c>
      <c r="S56" s="10">
        <v>550</v>
      </c>
    </row>
    <row r="57" spans="2:19" ht="15.75" x14ac:dyDescent="0.25">
      <c r="B57">
        <v>335</v>
      </c>
      <c r="C57">
        <v>1064</v>
      </c>
      <c r="D57" s="1">
        <v>854</v>
      </c>
      <c r="E57">
        <f>(INDEX(LINEST($B$3:$B$67,$C$3:$C$67^{1,2,3}),1)*D57^3)+(INDEX(LINEST($B$3:$B$67,$C$3:$C$67^{1,2,3}),1,2)*D57^2)+(INDEX(LINEST($B$3:$B$67,$C$3:$C$67^{1,2,3}),1,3)*D57^1)+INDEX(LINEST($B$3:$B$67,$C$3:$C$67^{1,2,3}),1,4)</f>
        <v>383.60652537936926</v>
      </c>
      <c r="I57">
        <v>480</v>
      </c>
      <c r="J57">
        <v>1401</v>
      </c>
      <c r="K57" s="1">
        <v>854</v>
      </c>
      <c r="L57">
        <f>(INDEX(LINEST($I$3:$I$219,$J$3:$J$219^{1,2,3}),1)*K57^3)+(INDEX(LINEST($I$3:$I$219,$J$3:$J$219^{1,2,3}),1,2)*K57^2)+(INDEX(LINEST($I$3:$I$219,$J$3:$J$219^{1,2,3}),1,3)*K57^1)+INDEX(LINEST($I$3:$I$219,$J$3:$J$219^{1,2,3}),1,4)</f>
        <v>1277.4726801025754</v>
      </c>
      <c r="Q57" s="11">
        <v>1450</v>
      </c>
      <c r="R57" s="11">
        <v>125</v>
      </c>
      <c r="S57" s="11">
        <v>410</v>
      </c>
    </row>
    <row r="58" spans="2:19" ht="15.75" x14ac:dyDescent="0.25">
      <c r="B58">
        <v>340</v>
      </c>
      <c r="C58">
        <v>1051</v>
      </c>
      <c r="D58" s="1">
        <v>855</v>
      </c>
      <c r="E58">
        <f>(INDEX(LINEST($B$3:$B$67,$C$3:$C$67^{1,2,3}),1)*D58^3)+(INDEX(LINEST($B$3:$B$67,$C$3:$C$67^{1,2,3}),1,2)*D58^2)+(INDEX(LINEST($B$3:$B$67,$C$3:$C$67^{1,2,3}),1,3)*D58^1)+INDEX(LINEST($B$3:$B$67,$C$3:$C$67^{1,2,3}),1,4)</f>
        <v>383.5397790002819</v>
      </c>
      <c r="I58">
        <v>485</v>
      </c>
      <c r="J58">
        <v>1399</v>
      </c>
      <c r="K58" s="1">
        <v>855</v>
      </c>
      <c r="L58">
        <f>(INDEX(LINEST($I$3:$I$219,$J$3:$J$219^{1,2,3}),1)*K58^3)+(INDEX(LINEST($I$3:$I$219,$J$3:$J$219^{1,2,3}),1,2)*K58^2)+(INDEX(LINEST($I$3:$I$219,$J$3:$J$219^{1,2,3}),1,3)*K58^1)+INDEX(LINEST($I$3:$I$219,$J$3:$J$219^{1,2,3}),1,4)</f>
        <v>1277.2137443939632</v>
      </c>
      <c r="Q58" s="10">
        <v>1480</v>
      </c>
      <c r="R58" s="10">
        <v>105</v>
      </c>
      <c r="S58" s="10">
        <v>340</v>
      </c>
    </row>
    <row r="59" spans="2:19" ht="15.75" x14ac:dyDescent="0.25">
      <c r="B59">
        <v>345</v>
      </c>
      <c r="C59">
        <v>1036</v>
      </c>
      <c r="D59" s="1">
        <v>856</v>
      </c>
      <c r="E59">
        <f>(INDEX(LINEST($B$3:$B$67,$C$3:$C$67^{1,2,3}),1)*D59^3)+(INDEX(LINEST($B$3:$B$67,$C$3:$C$67^{1,2,3}),1,2)*D59^2)+(INDEX(LINEST($B$3:$B$67,$C$3:$C$67^{1,2,3}),1,3)*D59^1)+INDEX(LINEST($B$3:$B$67,$C$3:$C$67^{1,2,3}),1,4)</f>
        <v>383.47134272522123</v>
      </c>
      <c r="I59">
        <v>490</v>
      </c>
      <c r="J59">
        <v>1397</v>
      </c>
      <c r="K59" s="1">
        <v>856</v>
      </c>
      <c r="L59">
        <f>(INDEX(LINEST($I$3:$I$219,$J$3:$J$219^{1,2,3}),1)*K59^3)+(INDEX(LINEST($I$3:$I$219,$J$3:$J$219^{1,2,3}),1,2)*K59^2)+(INDEX(LINEST($I$3:$I$219,$J$3:$J$219^{1,2,3}),1,3)*K59^1)+INDEX(LINEST($I$3:$I$219,$J$3:$J$219^{1,2,3}),1,4)</f>
        <v>1276.9494095823802</v>
      </c>
      <c r="Q59" s="11">
        <v>1500</v>
      </c>
      <c r="R59" s="11">
        <v>100</v>
      </c>
      <c r="S59" s="11">
        <v>300</v>
      </c>
    </row>
    <row r="60" spans="2:19" x14ac:dyDescent="0.25">
      <c r="B60">
        <v>350</v>
      </c>
      <c r="C60">
        <v>1021</v>
      </c>
      <c r="D60" s="1">
        <v>857</v>
      </c>
      <c r="E60">
        <f>(INDEX(LINEST($B$3:$B$67,$C$3:$C$67^{1,2,3}),1)*D60^3)+(INDEX(LINEST($B$3:$B$67,$C$3:$C$67^{1,2,3}),1,2)*D60^2)+(INDEX(LINEST($B$3:$B$67,$C$3:$C$67^{1,2,3}),1,3)*D60^1)+INDEX(LINEST($B$3:$B$67,$C$3:$C$67^{1,2,3}),1,4)</f>
        <v>383.40121842624171</v>
      </c>
      <c r="I60">
        <v>495</v>
      </c>
      <c r="J60">
        <v>1394</v>
      </c>
      <c r="K60" s="1">
        <v>857</v>
      </c>
      <c r="L60">
        <f>(INDEX(LINEST($I$3:$I$219,$J$3:$J$219^{1,2,3}),1)*K60^3)+(INDEX(LINEST($I$3:$I$219,$J$3:$J$219^{1,2,3}),1,2)*K60^2)+(INDEX(LINEST($I$3:$I$219,$J$3:$J$219^{1,2,3}),1,3)*K60^1)+INDEX(LINEST($I$3:$I$219,$J$3:$J$219^{1,2,3}),1,4)</f>
        <v>1276.6796812603675</v>
      </c>
    </row>
    <row r="61" spans="2:19" x14ac:dyDescent="0.25">
      <c r="B61">
        <v>355</v>
      </c>
      <c r="C61">
        <v>1005</v>
      </c>
      <c r="D61" s="1">
        <v>858</v>
      </c>
      <c r="E61">
        <f>(INDEX(LINEST($B$3:$B$67,$C$3:$C$67^{1,2,3}),1)*D61^3)+(INDEX(LINEST($B$3:$B$67,$C$3:$C$67^{1,2,3}),1,2)*D61^2)+(INDEX(LINEST($B$3:$B$67,$C$3:$C$67^{1,2,3}),1,3)*D61^1)+INDEX(LINEST($B$3:$B$67,$C$3:$C$67^{1,2,3}),1,4)</f>
        <v>383.32940797539823</v>
      </c>
      <c r="I61">
        <v>500</v>
      </c>
      <c r="J61">
        <v>1392</v>
      </c>
      <c r="K61" s="1">
        <v>858</v>
      </c>
      <c r="L61">
        <f>(INDEX(LINEST($I$3:$I$219,$J$3:$J$219^{1,2,3}),1)*K61^3)+(INDEX(LINEST($I$3:$I$219,$J$3:$J$219^{1,2,3}),1,2)*K61^2)+(INDEX(LINEST($I$3:$I$219,$J$3:$J$219^{1,2,3}),1,3)*K61^1)+INDEX(LINEST($I$3:$I$219,$J$3:$J$219^{1,2,3}),1,4)</f>
        <v>1276.4045650204671</v>
      </c>
    </row>
    <row r="62" spans="2:19" x14ac:dyDescent="0.25">
      <c r="B62">
        <v>360</v>
      </c>
      <c r="C62">
        <v>988</v>
      </c>
      <c r="D62" s="1">
        <v>859</v>
      </c>
      <c r="E62">
        <f>(INDEX(LINEST($B$3:$B$67,$C$3:$C$67^{1,2,3}),1)*D62^3)+(INDEX(LINEST($B$3:$B$67,$C$3:$C$67^{1,2,3}),1,2)*D62^2)+(INDEX(LINEST($B$3:$B$67,$C$3:$C$67^{1,2,3}),1,3)*D62^1)+INDEX(LINEST($B$3:$B$67,$C$3:$C$67^{1,2,3}),1,4)</f>
        <v>383.2559132447459</v>
      </c>
      <c r="I62">
        <v>505</v>
      </c>
      <c r="J62">
        <v>1390</v>
      </c>
      <c r="K62" s="1">
        <v>859</v>
      </c>
      <c r="L62">
        <f>(INDEX(LINEST($I$3:$I$219,$J$3:$J$219^{1,2,3}),1)*K62^3)+(INDEX(LINEST($I$3:$I$219,$J$3:$J$219^{1,2,3}),1,2)*K62^2)+(INDEX(LINEST($I$3:$I$219,$J$3:$J$219^{1,2,3}),1,3)*K62^1)+INDEX(LINEST($I$3:$I$219,$J$3:$J$219^{1,2,3}),1,4)</f>
        <v>1276.124066455222</v>
      </c>
    </row>
    <row r="63" spans="2:19" x14ac:dyDescent="0.25">
      <c r="B63">
        <v>365</v>
      </c>
      <c r="C63">
        <v>969</v>
      </c>
      <c r="D63" s="1">
        <v>860</v>
      </c>
      <c r="E63">
        <f>(INDEX(LINEST($B$3:$B$67,$C$3:$C$67^{1,2,3}),1)*D63^3)+(INDEX(LINEST($B$3:$B$67,$C$3:$C$67^{1,2,3}),1,2)*D63^2)+(INDEX(LINEST($B$3:$B$67,$C$3:$C$67^{1,2,3}),1,3)*D63^1)+INDEX(LINEST($B$3:$B$67,$C$3:$C$67^{1,2,3}),1,4)</f>
        <v>383.18073610633974</v>
      </c>
      <c r="I63">
        <v>510</v>
      </c>
      <c r="J63">
        <v>1388</v>
      </c>
      <c r="K63" s="1">
        <v>860</v>
      </c>
      <c r="L63">
        <f>(INDEX(LINEST($I$3:$I$219,$J$3:$J$219^{1,2,3}),1)*K63^3)+(INDEX(LINEST($I$3:$I$219,$J$3:$J$219^{1,2,3}),1,2)*K63^2)+(INDEX(LINEST($I$3:$I$219,$J$3:$J$219^{1,2,3}),1,3)*K63^1)+INDEX(LINEST($I$3:$I$219,$J$3:$J$219^{1,2,3}),1,4)</f>
        <v>1275.8381911571723</v>
      </c>
    </row>
    <row r="64" spans="2:19" x14ac:dyDescent="0.25">
      <c r="B64">
        <v>370</v>
      </c>
      <c r="C64">
        <v>947</v>
      </c>
      <c r="D64" s="1">
        <v>861</v>
      </c>
      <c r="E64">
        <f>(INDEX(LINEST($B$3:$B$67,$C$3:$C$67^{1,2,3}),1)*D64^3)+(INDEX(LINEST($B$3:$B$67,$C$3:$C$67^{1,2,3}),1,2)*D64^2)+(INDEX(LINEST($B$3:$B$67,$C$3:$C$67^{1,2,3}),1,3)*D64^1)+INDEX(LINEST($B$3:$B$67,$C$3:$C$67^{1,2,3}),1,4)</f>
        <v>383.10387843223418</v>
      </c>
      <c r="I64">
        <v>515</v>
      </c>
      <c r="J64">
        <v>1386</v>
      </c>
      <c r="K64" s="1">
        <v>861</v>
      </c>
      <c r="L64">
        <f>(INDEX(LINEST($I$3:$I$219,$J$3:$J$219^{1,2,3}),1)*K64^3)+(INDEX(LINEST($I$3:$I$219,$J$3:$J$219^{1,2,3}),1,2)*K64^2)+(INDEX(LINEST($I$3:$I$219,$J$3:$J$219^{1,2,3}),1,3)*K64^1)+INDEX(LINEST($I$3:$I$219,$J$3:$J$219^{1,2,3}),1,4)</f>
        <v>1275.5469447188616</v>
      </c>
    </row>
    <row r="65" spans="2:12" x14ac:dyDescent="0.25">
      <c r="B65">
        <v>375</v>
      </c>
      <c r="C65">
        <v>923</v>
      </c>
      <c r="D65" s="1">
        <v>862</v>
      </c>
      <c r="E65">
        <f>(INDEX(LINEST($B$3:$B$67,$C$3:$C$67^{1,2,3}),1)*D65^3)+(INDEX(LINEST($B$3:$B$67,$C$3:$C$67^{1,2,3}),1,2)*D65^2)+(INDEX(LINEST($B$3:$B$67,$C$3:$C$67^{1,2,3}),1,3)*D65^1)+INDEX(LINEST($B$3:$B$67,$C$3:$C$67^{1,2,3}),1,4)</f>
        <v>383.02534209448447</v>
      </c>
      <c r="I65">
        <v>520</v>
      </c>
      <c r="J65">
        <v>1384</v>
      </c>
      <c r="K65" s="1">
        <v>862</v>
      </c>
      <c r="L65">
        <f>(INDEX(LINEST($I$3:$I$219,$J$3:$J$219^{1,2,3}),1)*K65^3)+(INDEX(LINEST($I$3:$I$219,$J$3:$J$219^{1,2,3}),1,2)*K65^2)+(INDEX(LINEST($I$3:$I$219,$J$3:$J$219^{1,2,3}),1,3)*K65^1)+INDEX(LINEST($I$3:$I$219,$J$3:$J$219^{1,2,3}),1,4)</f>
        <v>1275.2503327328309</v>
      </c>
    </row>
    <row r="66" spans="2:12" x14ac:dyDescent="0.25">
      <c r="B66">
        <v>380</v>
      </c>
      <c r="C66">
        <v>892</v>
      </c>
      <c r="D66" s="1">
        <v>863</v>
      </c>
      <c r="E66">
        <f>(INDEX(LINEST($B$3:$B$67,$C$3:$C$67^{1,2,3}),1)*D66^3)+(INDEX(LINEST($B$3:$B$67,$C$3:$C$67^{1,2,3}),1,2)*D66^2)+(INDEX(LINEST($B$3:$B$67,$C$3:$C$67^{1,2,3}),1,3)*D66^1)+INDEX(LINEST($B$3:$B$67,$C$3:$C$67^{1,2,3}),1,4)</f>
        <v>382.94512896514516</v>
      </c>
      <c r="I66">
        <v>525</v>
      </c>
      <c r="J66">
        <v>1382</v>
      </c>
      <c r="K66" s="1">
        <v>863</v>
      </c>
      <c r="L66">
        <f>(INDEX(LINEST($I$3:$I$219,$J$3:$J$219^{1,2,3}),1)*K66^3)+(INDEX(LINEST($I$3:$I$219,$J$3:$J$219^{1,2,3}),1,2)*K66^2)+(INDEX(LINEST($I$3:$I$219,$J$3:$J$219^{1,2,3}),1,3)*K66^1)+INDEX(LINEST($I$3:$I$219,$J$3:$J$219^{1,2,3}),1,4)</f>
        <v>1274.9483607916222</v>
      </c>
    </row>
    <row r="67" spans="2:12" x14ac:dyDescent="0.25">
      <c r="B67">
        <v>385</v>
      </c>
      <c r="C67">
        <v>846</v>
      </c>
      <c r="D67" s="1">
        <v>864</v>
      </c>
      <c r="E67">
        <f>(INDEX(LINEST($B$3:$B$67,$C$3:$C$67^{1,2,3}),1)*D67^3)+(INDEX(LINEST($B$3:$B$67,$C$3:$C$67^{1,2,3}),1,2)*D67^2)+(INDEX(LINEST($B$3:$B$67,$C$3:$C$67^{1,2,3}),1,3)*D67^1)+INDEX(LINEST($B$3:$B$67,$C$3:$C$67^{1,2,3}),1,4)</f>
        <v>382.86324091627148</v>
      </c>
      <c r="I67">
        <v>530</v>
      </c>
      <c r="J67">
        <v>1380</v>
      </c>
      <c r="K67" s="1">
        <v>864</v>
      </c>
      <c r="L67">
        <f>(INDEX(LINEST($I$3:$I$219,$J$3:$J$219^{1,2,3}),1)*K67^3)+(INDEX(LINEST($I$3:$I$219,$J$3:$J$219^{1,2,3}),1,2)*K67^2)+(INDEX(LINEST($I$3:$I$219,$J$3:$J$219^{1,2,3}),1,3)*K67^1)+INDEX(LINEST($I$3:$I$219,$J$3:$J$219^{1,2,3}),1,4)</f>
        <v>1274.6410344877777</v>
      </c>
    </row>
    <row r="68" spans="2:12" x14ac:dyDescent="0.25">
      <c r="D68" s="1">
        <v>865</v>
      </c>
      <c r="E68">
        <f>(INDEX(LINEST($B$3:$B$67,$C$3:$C$67^{1,2,3}),1)*D68^3)+(INDEX(LINEST($B$3:$B$67,$C$3:$C$67^{1,2,3}),1,2)*D68^2)+(INDEX(LINEST($B$3:$B$67,$C$3:$C$67^{1,2,3}),1,3)*D68^1)+INDEX(LINEST($B$3:$B$67,$C$3:$C$67^{1,2,3}),1,4)</f>
        <v>382.77967981991833</v>
      </c>
      <c r="I68">
        <v>535</v>
      </c>
      <c r="J68">
        <v>1377</v>
      </c>
      <c r="K68" s="1">
        <v>865</v>
      </c>
      <c r="L68">
        <f>(INDEX(LINEST($I$3:$I$219,$J$3:$J$219^{1,2,3}),1)*K68^3)+(INDEX(LINEST($I$3:$I$219,$J$3:$J$219^{1,2,3}),1,2)*K68^2)+(INDEX(LINEST($I$3:$I$219,$J$3:$J$219^{1,2,3}),1,3)*K68^1)+INDEX(LINEST($I$3:$I$219,$J$3:$J$219^{1,2,3}),1,4)</f>
        <v>1274.3283594138393</v>
      </c>
    </row>
    <row r="69" spans="2:12" x14ac:dyDescent="0.25">
      <c r="D69" s="1">
        <v>866</v>
      </c>
      <c r="E69">
        <f>(INDEX(LINEST($B$3:$B$67,$C$3:$C$67^{1,2,3}),1)*D69^3)+(INDEX(LINEST($B$3:$B$67,$C$3:$C$67^{1,2,3}),1,2)*D69^2)+(INDEX(LINEST($B$3:$B$67,$C$3:$C$67^{1,2,3}),1,3)*D69^1)+INDEX(LINEST($B$3:$B$67,$C$3:$C$67^{1,2,3}),1,4)</f>
        <v>382.69444754814026</v>
      </c>
      <c r="I69">
        <v>540</v>
      </c>
      <c r="J69">
        <v>1375</v>
      </c>
      <c r="K69" s="1">
        <v>866</v>
      </c>
      <c r="L69">
        <f>(INDEX(LINEST($I$3:$I$219,$J$3:$J$219^{1,2,3}),1)*K69^3)+(INDEX(LINEST($I$3:$I$219,$J$3:$J$219^{1,2,3}),1,2)*K69^2)+(INDEX(LINEST($I$3:$I$219,$J$3:$J$219^{1,2,3}),1,3)*K69^1)+INDEX(LINEST($I$3:$I$219,$J$3:$J$219^{1,2,3}),1,4)</f>
        <v>1274.0103411623472</v>
      </c>
    </row>
    <row r="70" spans="2:12" x14ac:dyDescent="0.25">
      <c r="D70" s="1">
        <v>867</v>
      </c>
      <c r="E70">
        <f>(INDEX(LINEST($B$3:$B$67,$C$3:$C$67^{1,2,3}),1)*D70^3)+(INDEX(LINEST($B$3:$B$67,$C$3:$C$67^{1,2,3}),1,2)*D70^2)+(INDEX(LINEST($B$3:$B$67,$C$3:$C$67^{1,2,3}),1,3)*D70^1)+INDEX(LINEST($B$3:$B$67,$C$3:$C$67^{1,2,3}),1,4)</f>
        <v>382.60754597299251</v>
      </c>
      <c r="I70">
        <v>545</v>
      </c>
      <c r="J70">
        <v>1373</v>
      </c>
      <c r="K70" s="1">
        <v>867</v>
      </c>
      <c r="L70">
        <f>(INDEX(LINEST($I$3:$I$219,$J$3:$J$219^{1,2,3}),1)*K70^3)+(INDEX(LINEST($I$3:$I$219,$J$3:$J$219^{1,2,3}),1,2)*K70^2)+(INDEX(LINEST($I$3:$I$219,$J$3:$J$219^{1,2,3}),1,3)*K70^1)+INDEX(LINEST($I$3:$I$219,$J$3:$J$219^{1,2,3}),1,4)</f>
        <v>1273.6869853258459</v>
      </c>
    </row>
    <row r="71" spans="2:12" x14ac:dyDescent="0.25">
      <c r="D71" s="1">
        <v>868</v>
      </c>
      <c r="E71">
        <f>(INDEX(LINEST($B$3:$B$67,$C$3:$C$67^{1,2,3}),1)*D71^3)+(INDEX(LINEST($B$3:$B$67,$C$3:$C$67^{1,2,3}),1,2)*D71^2)+(INDEX(LINEST($B$3:$B$67,$C$3:$C$67^{1,2,3}),1,3)*D71^1)+INDEX(LINEST($B$3:$B$67,$C$3:$C$67^{1,2,3}),1,4)</f>
        <v>382.51897696652986</v>
      </c>
      <c r="I71">
        <v>550</v>
      </c>
      <c r="J71">
        <v>1371</v>
      </c>
      <c r="K71" s="1">
        <v>868</v>
      </c>
      <c r="L71">
        <f>(INDEX(LINEST($I$3:$I$219,$J$3:$J$219^{1,2,3}),1)*K71^3)+(INDEX(LINEST($I$3:$I$219,$J$3:$J$219^{1,2,3}),1,2)*K71^2)+(INDEX(LINEST($I$3:$I$219,$J$3:$J$219^{1,2,3}),1,3)*K71^1)+INDEX(LINEST($I$3:$I$219,$J$3:$J$219^{1,2,3}),1,4)</f>
        <v>1273.3582974968763</v>
      </c>
    </row>
    <row r="72" spans="2:12" x14ac:dyDescent="0.25">
      <c r="D72" s="1">
        <v>869</v>
      </c>
      <c r="E72">
        <f>(INDEX(LINEST($B$3:$B$67,$C$3:$C$67^{1,2,3}),1)*D72^3)+(INDEX(LINEST($B$3:$B$67,$C$3:$C$67^{1,2,3}),1,2)*D72^2)+(INDEX(LINEST($B$3:$B$67,$C$3:$C$67^{1,2,3}),1,3)*D72^1)+INDEX(LINEST($B$3:$B$67,$C$3:$C$67^{1,2,3}),1,4)</f>
        <v>382.42874240080732</v>
      </c>
      <c r="I72">
        <v>555</v>
      </c>
      <c r="J72">
        <v>1369</v>
      </c>
      <c r="K72" s="1">
        <v>869</v>
      </c>
      <c r="L72">
        <f>(INDEX(LINEST($I$3:$I$219,$J$3:$J$219^{1,2,3}),1)*K72^3)+(INDEX(LINEST($I$3:$I$219,$J$3:$J$219^{1,2,3}),1,2)*K72^2)+(INDEX(LINEST($I$3:$I$219,$J$3:$J$219^{1,2,3}),1,3)*K72^1)+INDEX(LINEST($I$3:$I$219,$J$3:$J$219^{1,2,3}),1,4)</f>
        <v>1273.0242832679801</v>
      </c>
    </row>
    <row r="73" spans="2:12" x14ac:dyDescent="0.25">
      <c r="D73" s="1">
        <v>870</v>
      </c>
      <c r="E73">
        <f>(INDEX(LINEST($B$3:$B$67,$C$3:$C$67^{1,2,3}),1)*D73^3)+(INDEX(LINEST($B$3:$B$67,$C$3:$C$67^{1,2,3}),1,2)*D73^2)+(INDEX(LINEST($B$3:$B$67,$C$3:$C$67^{1,2,3}),1,3)*D73^1)+INDEX(LINEST($B$3:$B$67,$C$3:$C$67^{1,2,3}),1,4)</f>
        <v>382.33684414787922</v>
      </c>
      <c r="I73">
        <v>560</v>
      </c>
      <c r="J73">
        <v>1367</v>
      </c>
      <c r="K73" s="1">
        <v>870</v>
      </c>
      <c r="L73">
        <f>(INDEX(LINEST($I$3:$I$219,$J$3:$J$219^{1,2,3}),1)*K73^3)+(INDEX(LINEST($I$3:$I$219,$J$3:$J$219^{1,2,3}),1,2)*K73^2)+(INDEX(LINEST($I$3:$I$219,$J$3:$J$219^{1,2,3}),1,3)*K73^1)+INDEX(LINEST($I$3:$I$219,$J$3:$J$219^{1,2,3}),1,4)</f>
        <v>1272.6849482316993</v>
      </c>
    </row>
    <row r="74" spans="2:12" x14ac:dyDescent="0.25">
      <c r="D74" s="1">
        <v>871</v>
      </c>
      <c r="E74">
        <f>(INDEX(LINEST($B$3:$B$67,$C$3:$C$67^{1,2,3}),1)*D74^3)+(INDEX(LINEST($B$3:$B$67,$C$3:$C$67^{1,2,3}),1,2)*D74^2)+(INDEX(LINEST($B$3:$B$67,$C$3:$C$67^{1,2,3}),1,3)*D74^1)+INDEX(LINEST($B$3:$B$67,$C$3:$C$67^{1,2,3}),1,4)</f>
        <v>382.24328407980124</v>
      </c>
      <c r="I74">
        <v>565</v>
      </c>
      <c r="J74">
        <v>1364</v>
      </c>
      <c r="K74" s="1">
        <v>871</v>
      </c>
      <c r="L74">
        <f>(INDEX(LINEST($I$3:$I$219,$J$3:$J$219^{1,2,3}),1)*K74^3)+(INDEX(LINEST($I$3:$I$219,$J$3:$J$219^{1,2,3}),1,2)*K74^2)+(INDEX(LINEST($I$3:$I$219,$J$3:$J$219^{1,2,3}),1,3)*K74^1)+INDEX(LINEST($I$3:$I$219,$J$3:$J$219^{1,2,3}),1,4)</f>
        <v>1272.340297980576</v>
      </c>
    </row>
    <row r="75" spans="2:12" x14ac:dyDescent="0.25">
      <c r="D75" s="1">
        <v>872</v>
      </c>
      <c r="E75">
        <f>(INDEX(LINEST($B$3:$B$67,$C$3:$C$67^{1,2,3}),1)*D75^3)+(INDEX(LINEST($B$3:$B$67,$C$3:$C$67^{1,2,3}),1,2)*D75^2)+(INDEX(LINEST($B$3:$B$67,$C$3:$C$67^{1,2,3}),1,3)*D75^1)+INDEX(LINEST($B$3:$B$67,$C$3:$C$67^{1,2,3}),1,4)</f>
        <v>382.14806406862772</v>
      </c>
      <c r="I75">
        <v>570</v>
      </c>
      <c r="J75">
        <v>1362</v>
      </c>
      <c r="K75" s="1">
        <v>872</v>
      </c>
      <c r="L75">
        <f>(INDEX(LINEST($I$3:$I$219,$J$3:$J$219^{1,2,3}),1)*K75^3)+(INDEX(LINEST($I$3:$I$219,$J$3:$J$219^{1,2,3}),1,2)*K75^2)+(INDEX(LINEST($I$3:$I$219,$J$3:$J$219^{1,2,3}),1,3)*K75^1)+INDEX(LINEST($I$3:$I$219,$J$3:$J$219^{1,2,3}),1,4)</f>
        <v>1271.9903381071513</v>
      </c>
    </row>
    <row r="76" spans="2:12" x14ac:dyDescent="0.25">
      <c r="D76" s="1">
        <v>873</v>
      </c>
      <c r="E76">
        <f>(INDEX(LINEST($B$3:$B$67,$C$3:$C$67^{1,2,3}),1)*D76^3)+(INDEX(LINEST($B$3:$B$67,$C$3:$C$67^{1,2,3}),1,2)*D76^2)+(INDEX(LINEST($B$3:$B$67,$C$3:$C$67^{1,2,3}),1,3)*D76^1)+INDEX(LINEST($B$3:$B$67,$C$3:$C$67^{1,2,3}),1,4)</f>
        <v>382.05118598641388</v>
      </c>
      <c r="I76">
        <v>575</v>
      </c>
      <c r="J76">
        <v>1360</v>
      </c>
      <c r="K76" s="1">
        <v>873</v>
      </c>
      <c r="L76">
        <f>(INDEX(LINEST($I$3:$I$219,$J$3:$J$219^{1,2,3}),1)*K76^3)+(INDEX(LINEST($I$3:$I$219,$J$3:$J$219^{1,2,3}),1,2)*K76^2)+(INDEX(LINEST($I$3:$I$219,$J$3:$J$219^{1,2,3}),1,3)*K76^1)+INDEX(LINEST($I$3:$I$219,$J$3:$J$219^{1,2,3}),1,4)</f>
        <v>1271.6350742039685</v>
      </c>
    </row>
    <row r="77" spans="2:12" x14ac:dyDescent="0.25">
      <c r="D77" s="1">
        <v>874</v>
      </c>
      <c r="E77">
        <f>(INDEX(LINEST($B$3:$B$67,$C$3:$C$67^{1,2,3}),1)*D77^3)+(INDEX(LINEST($B$3:$B$67,$C$3:$C$67^{1,2,3}),1,2)*D77^2)+(INDEX(LINEST($B$3:$B$67,$C$3:$C$67^{1,2,3}),1,3)*D77^1)+INDEX(LINEST($B$3:$B$67,$C$3:$C$67^{1,2,3}),1,4)</f>
        <v>381.95265170521452</v>
      </c>
      <c r="I77">
        <v>580</v>
      </c>
      <c r="J77">
        <v>1358</v>
      </c>
      <c r="K77" s="1">
        <v>874</v>
      </c>
      <c r="L77">
        <f>(INDEX(LINEST($I$3:$I$219,$J$3:$J$219^{1,2,3}),1)*K77^3)+(INDEX(LINEST($I$3:$I$219,$J$3:$J$219^{1,2,3}),1,2)*K77^2)+(INDEX(LINEST($I$3:$I$219,$J$3:$J$219^{1,2,3}),1,3)*K77^1)+INDEX(LINEST($I$3:$I$219,$J$3:$J$219^{1,2,3}),1,4)</f>
        <v>1271.2745118635676</v>
      </c>
    </row>
    <row r="78" spans="2:12" x14ac:dyDescent="0.25">
      <c r="D78" s="1">
        <v>875</v>
      </c>
      <c r="E78">
        <f>(INDEX(LINEST($B$3:$B$67,$C$3:$C$67^{1,2,3}),1)*D78^3)+(INDEX(LINEST($B$3:$B$67,$C$3:$C$67^{1,2,3}),1,2)*D78^2)+(INDEX(LINEST($B$3:$B$67,$C$3:$C$67^{1,2,3}),1,3)*D78^1)+INDEX(LINEST($B$3:$B$67,$C$3:$C$67^{1,2,3}),1,4)</f>
        <v>381.85246309708418</v>
      </c>
      <c r="I78">
        <v>585</v>
      </c>
      <c r="J78">
        <v>1356</v>
      </c>
      <c r="K78" s="1">
        <v>875</v>
      </c>
      <c r="L78">
        <f>(INDEX(LINEST($I$3:$I$219,$J$3:$J$219^{1,2,3}),1)*K78^3)+(INDEX(LINEST($I$3:$I$219,$J$3:$J$219^{1,2,3}),1,2)*K78^2)+(INDEX(LINEST($I$3:$I$219,$J$3:$J$219^{1,2,3}),1,3)*K78^1)+INDEX(LINEST($I$3:$I$219,$J$3:$J$219^{1,2,3}),1,4)</f>
        <v>1270.9086566784922</v>
      </c>
    </row>
    <row r="79" spans="2:12" x14ac:dyDescent="0.25">
      <c r="D79" s="1">
        <v>876</v>
      </c>
      <c r="E79">
        <f>(INDEX(LINEST($B$3:$B$67,$C$3:$C$67^{1,2,3}),1)*D79^3)+(INDEX(LINEST($B$3:$B$67,$C$3:$C$67^{1,2,3}),1,2)*D79^2)+(INDEX(LINEST($B$3:$B$67,$C$3:$C$67^{1,2,3}),1,3)*D79^1)+INDEX(LINEST($B$3:$B$67,$C$3:$C$67^{1,2,3}),1,4)</f>
        <v>381.75062203407811</v>
      </c>
      <c r="I79">
        <v>590</v>
      </c>
      <c r="J79">
        <v>1354</v>
      </c>
      <c r="K79" s="1">
        <v>876</v>
      </c>
      <c r="L79">
        <f>(INDEX(LINEST($I$3:$I$219,$J$3:$J$219^{1,2,3}),1)*K79^3)+(INDEX(LINEST($I$3:$I$219,$J$3:$J$219^{1,2,3}),1,2)*K79^2)+(INDEX(LINEST($I$3:$I$219,$J$3:$J$219^{1,2,3}),1,3)*K79^1)+INDEX(LINEST($I$3:$I$219,$J$3:$J$219^{1,2,3}),1,4)</f>
        <v>1270.5375142412836</v>
      </c>
    </row>
    <row r="80" spans="2:12" x14ac:dyDescent="0.25">
      <c r="D80" s="1">
        <v>877</v>
      </c>
      <c r="E80">
        <f>(INDEX(LINEST($B$3:$B$67,$C$3:$C$67^{1,2,3}),1)*D80^3)+(INDEX(LINEST($B$3:$B$67,$C$3:$C$67^{1,2,3}),1,2)*D80^2)+(INDEX(LINEST($B$3:$B$67,$C$3:$C$67^{1,2,3}),1,3)*D80^1)+INDEX(LINEST($B$3:$B$67,$C$3:$C$67^{1,2,3}),1,4)</f>
        <v>381.6471303882513</v>
      </c>
      <c r="I80">
        <v>595</v>
      </c>
      <c r="J80">
        <v>1351</v>
      </c>
      <c r="K80" s="1">
        <v>877</v>
      </c>
      <c r="L80">
        <f>(INDEX(LINEST($I$3:$I$219,$J$3:$J$219^{1,2,3}),1)*K80^3)+(INDEX(LINEST($I$3:$I$219,$J$3:$J$219^{1,2,3}),1,2)*K80^2)+(INDEX(LINEST($I$3:$I$219,$J$3:$J$219^{1,2,3}),1,3)*K80^1)+INDEX(LINEST($I$3:$I$219,$J$3:$J$219^{1,2,3}),1,4)</f>
        <v>1270.1610901444838</v>
      </c>
    </row>
    <row r="81" spans="4:12" x14ac:dyDescent="0.25">
      <c r="D81" s="1">
        <v>878</v>
      </c>
      <c r="E81">
        <f>(INDEX(LINEST($B$3:$B$67,$C$3:$C$67^{1,2,3}),1)*D81^3)+(INDEX(LINEST($B$3:$B$67,$C$3:$C$67^{1,2,3}),1,2)*D81^2)+(INDEX(LINEST($B$3:$B$67,$C$3:$C$67^{1,2,3}),1,3)*D81^1)+INDEX(LINEST($B$3:$B$67,$C$3:$C$67^{1,2,3}),1,4)</f>
        <v>381.54199003165854</v>
      </c>
      <c r="I81">
        <v>600</v>
      </c>
      <c r="J81">
        <v>1349</v>
      </c>
      <c r="K81" s="1">
        <v>878</v>
      </c>
      <c r="L81">
        <f>(INDEX(LINEST($I$3:$I$219,$J$3:$J$219^{1,2,3}),1)*K81^3)+(INDEX(LINEST($I$3:$I$219,$J$3:$J$219^{1,2,3}),1,2)*K81^2)+(INDEX(LINEST($I$3:$I$219,$J$3:$J$219^{1,2,3}),1,3)*K81^1)+INDEX(LINEST($I$3:$I$219,$J$3:$J$219^{1,2,3}),1,4)</f>
        <v>1269.7793899806338</v>
      </c>
    </row>
    <row r="82" spans="4:12" x14ac:dyDescent="0.25">
      <c r="D82" s="1">
        <v>879</v>
      </c>
      <c r="E82">
        <f>(INDEX(LINEST($B$3:$B$67,$C$3:$C$67^{1,2,3}),1)*D82^3)+(INDEX(LINEST($B$3:$B$67,$C$3:$C$67^{1,2,3}),1,2)*D82^2)+(INDEX(LINEST($B$3:$B$67,$C$3:$C$67^{1,2,3}),1,3)*D82^1)+INDEX(LINEST($B$3:$B$67,$C$3:$C$67^{1,2,3}),1,4)</f>
        <v>381.43520283635462</v>
      </c>
      <c r="I82">
        <v>605</v>
      </c>
      <c r="J82">
        <v>1347</v>
      </c>
      <c r="K82" s="1">
        <v>879</v>
      </c>
      <c r="L82">
        <f>(INDEX(LINEST($I$3:$I$219,$J$3:$J$219^{1,2,3}),1)*K82^3)+(INDEX(LINEST($I$3:$I$219,$J$3:$J$219^{1,2,3}),1,2)*K82^2)+(INDEX(LINEST($I$3:$I$219,$J$3:$J$219^{1,2,3}),1,3)*K82^1)+INDEX(LINEST($I$3:$I$219,$J$3:$J$219^{1,2,3}),1,4)</f>
        <v>1269.3924193422772</v>
      </c>
    </row>
    <row r="83" spans="4:12" x14ac:dyDescent="0.25">
      <c r="D83" s="1">
        <v>880</v>
      </c>
      <c r="E83">
        <f>(INDEX(LINEST($B$3:$B$67,$C$3:$C$67^{1,2,3}),1)*D83^3)+(INDEX(LINEST($B$3:$B$67,$C$3:$C$67^{1,2,3}),1,2)*D83^2)+(INDEX(LINEST($B$3:$B$67,$C$3:$C$67^{1,2,3}),1,3)*D83^1)+INDEX(LINEST($B$3:$B$67,$C$3:$C$67^{1,2,3}),1,4)</f>
        <v>381.32677067439408</v>
      </c>
      <c r="I83">
        <v>610</v>
      </c>
      <c r="J83">
        <v>1345</v>
      </c>
      <c r="K83" s="1">
        <v>880</v>
      </c>
      <c r="L83">
        <f>(INDEX(LINEST($I$3:$I$219,$J$3:$J$219^{1,2,3}),1)*K83^3)+(INDEX(LINEST($I$3:$I$219,$J$3:$J$219^{1,2,3}),1,2)*K83^2)+(INDEX(LINEST($I$3:$I$219,$J$3:$J$219^{1,2,3}),1,3)*K83^1)+INDEX(LINEST($I$3:$I$219,$J$3:$J$219^{1,2,3}),1,4)</f>
        <v>1269.0001838219546</v>
      </c>
    </row>
    <row r="84" spans="4:12" x14ac:dyDescent="0.25">
      <c r="D84" s="1">
        <v>881</v>
      </c>
      <c r="E84">
        <f>(INDEX(LINEST($B$3:$B$67,$C$3:$C$67^{1,2,3}),1)*D84^3)+(INDEX(LINEST($B$3:$B$67,$C$3:$C$67^{1,2,3}),1,2)*D84^2)+(INDEX(LINEST($B$3:$B$67,$C$3:$C$67^{1,2,3}),1,3)*D84^1)+INDEX(LINEST($B$3:$B$67,$C$3:$C$67^{1,2,3}),1,4)</f>
        <v>381.21669541783263</v>
      </c>
      <c r="I84">
        <v>615</v>
      </c>
      <c r="J84">
        <v>1343</v>
      </c>
      <c r="K84" s="1">
        <v>881</v>
      </c>
      <c r="L84">
        <f>(INDEX(LINEST($I$3:$I$219,$J$3:$J$219^{1,2,3}),1)*K84^3)+(INDEX(LINEST($I$3:$I$219,$J$3:$J$219^{1,2,3}),1,2)*K84^2)+(INDEX(LINEST($I$3:$I$219,$J$3:$J$219^{1,2,3}),1,3)*K84^1)+INDEX(LINEST($I$3:$I$219,$J$3:$J$219^{1,2,3}),1,4)</f>
        <v>1268.6026890122075</v>
      </c>
    </row>
    <row r="85" spans="4:12" x14ac:dyDescent="0.25">
      <c r="D85" s="1">
        <v>882</v>
      </c>
      <c r="E85">
        <f>(INDEX(LINEST($B$3:$B$67,$C$3:$C$67^{1,2,3}),1)*D85^3)+(INDEX(LINEST($B$3:$B$67,$C$3:$C$67^{1,2,3}),1,2)*D85^2)+(INDEX(LINEST($B$3:$B$67,$C$3:$C$67^{1,2,3}),1,3)*D85^1)+INDEX(LINEST($B$3:$B$67,$C$3:$C$67^{1,2,3}),1,4)</f>
        <v>381.1049789387248</v>
      </c>
      <c r="I85">
        <v>620</v>
      </c>
      <c r="J85">
        <v>1340</v>
      </c>
      <c r="K85" s="1">
        <v>882</v>
      </c>
      <c r="L85">
        <f>(INDEX(LINEST($I$3:$I$219,$J$3:$J$219^{1,2,3}),1)*K85^3)+(INDEX(LINEST($I$3:$I$219,$J$3:$J$219^{1,2,3}),1,2)*K85^2)+(INDEX(LINEST($I$3:$I$219,$J$3:$J$219^{1,2,3}),1,3)*K85^1)+INDEX(LINEST($I$3:$I$219,$J$3:$J$219^{1,2,3}),1,4)</f>
        <v>1268.199940505579</v>
      </c>
    </row>
    <row r="86" spans="4:12" x14ac:dyDescent="0.25">
      <c r="D86" s="1">
        <v>883</v>
      </c>
      <c r="E86">
        <f>(INDEX(LINEST($B$3:$B$67,$C$3:$C$67^{1,2,3}),1)*D86^3)+(INDEX(LINEST($B$3:$B$67,$C$3:$C$67^{1,2,3}),1,2)*D86^2)+(INDEX(LINEST($B$3:$B$67,$C$3:$C$67^{1,2,3}),1,3)*D86^1)+INDEX(LINEST($B$3:$B$67,$C$3:$C$67^{1,2,3}),1,4)</f>
        <v>380.99162310912516</v>
      </c>
      <c r="I86">
        <v>625</v>
      </c>
      <c r="J86">
        <v>1338</v>
      </c>
      <c r="K86" s="1">
        <v>883</v>
      </c>
      <c r="L86">
        <f>(INDEX(LINEST($I$3:$I$219,$J$3:$J$219^{1,2,3}),1)*K86^3)+(INDEX(LINEST($I$3:$I$219,$J$3:$J$219^{1,2,3}),1,2)*K86^2)+(INDEX(LINEST($I$3:$I$219,$J$3:$J$219^{1,2,3}),1,3)*K86^1)+INDEX(LINEST($I$3:$I$219,$J$3:$J$219^{1,2,3}),1,4)</f>
        <v>1267.791943894611</v>
      </c>
    </row>
    <row r="87" spans="4:12" x14ac:dyDescent="0.25">
      <c r="D87" s="1">
        <v>884</v>
      </c>
      <c r="E87">
        <f>(INDEX(LINEST($B$3:$B$67,$C$3:$C$67^{1,2,3}),1)*D87^3)+(INDEX(LINEST($B$3:$B$67,$C$3:$C$67^{1,2,3}),1,2)*D87^2)+(INDEX(LINEST($B$3:$B$67,$C$3:$C$67^{1,2,3}),1,3)*D87^1)+INDEX(LINEST($B$3:$B$67,$C$3:$C$67^{1,2,3}),1,4)</f>
        <v>380.87662980108894</v>
      </c>
      <c r="I87">
        <v>630</v>
      </c>
      <c r="J87">
        <v>1336</v>
      </c>
      <c r="K87" s="1">
        <v>884</v>
      </c>
      <c r="L87">
        <f>(INDEX(LINEST($I$3:$I$219,$J$3:$J$219^{1,2,3}),1)*K87^3)+(INDEX(LINEST($I$3:$I$219,$J$3:$J$219^{1,2,3}),1,2)*K87^2)+(INDEX(LINEST($I$3:$I$219,$J$3:$J$219^{1,2,3}),1,3)*K87^1)+INDEX(LINEST($I$3:$I$219,$J$3:$J$219^{1,2,3}),1,4)</f>
        <v>1267.3787047718452</v>
      </c>
    </row>
    <row r="88" spans="4:12" x14ac:dyDescent="0.25">
      <c r="D88" s="1">
        <v>885</v>
      </c>
      <c r="E88">
        <f>(INDEX(LINEST($B$3:$B$67,$C$3:$C$67^{1,2,3}),1)*D88^3)+(INDEX(LINEST($B$3:$B$67,$C$3:$C$67^{1,2,3}),1,2)*D88^2)+(INDEX(LINEST($B$3:$B$67,$C$3:$C$67^{1,2,3}),1,3)*D88^1)+INDEX(LINEST($B$3:$B$67,$C$3:$C$67^{1,2,3}),1,4)</f>
        <v>380.7600008866707</v>
      </c>
      <c r="I88">
        <v>635</v>
      </c>
      <c r="J88">
        <v>1334</v>
      </c>
      <c r="K88" s="1">
        <v>885</v>
      </c>
      <c r="L88">
        <f>(INDEX(LINEST($I$3:$I$219,$J$3:$J$219^{1,2,3}),1)*K88^3)+(INDEX(LINEST($I$3:$I$219,$J$3:$J$219^{1,2,3}),1,2)*K88^2)+(INDEX(LINEST($I$3:$I$219,$J$3:$J$219^{1,2,3}),1,3)*K88^1)+INDEX(LINEST($I$3:$I$219,$J$3:$J$219^{1,2,3}),1,4)</f>
        <v>1266.960228729823</v>
      </c>
    </row>
    <row r="89" spans="4:12" x14ac:dyDescent="0.25">
      <c r="D89" s="1">
        <v>886</v>
      </c>
      <c r="E89">
        <f>(INDEX(LINEST($B$3:$B$67,$C$3:$C$67^{1,2,3}),1)*D89^3)+(INDEX(LINEST($B$3:$B$67,$C$3:$C$67^{1,2,3}),1,2)*D89^2)+(INDEX(LINEST($B$3:$B$67,$C$3:$C$67^{1,2,3}),1,3)*D89^1)+INDEX(LINEST($B$3:$B$67,$C$3:$C$67^{1,2,3}),1,4)</f>
        <v>380.64173823792589</v>
      </c>
      <c r="I89">
        <v>640</v>
      </c>
      <c r="J89">
        <v>1331</v>
      </c>
      <c r="K89" s="1">
        <v>886</v>
      </c>
      <c r="L89">
        <f>(INDEX(LINEST($I$3:$I$219,$J$3:$J$219^{1,2,3}),1)*K89^3)+(INDEX(LINEST($I$3:$I$219,$J$3:$J$219^{1,2,3}),1,2)*K89^2)+(INDEX(LINEST($I$3:$I$219,$J$3:$J$219^{1,2,3}),1,3)*K89^1)+INDEX(LINEST($I$3:$I$219,$J$3:$J$219^{1,2,3}),1,4)</f>
        <v>1266.5365213610862</v>
      </c>
    </row>
    <row r="90" spans="4:12" x14ac:dyDescent="0.25">
      <c r="D90" s="1">
        <v>887</v>
      </c>
      <c r="E90">
        <f>(INDEX(LINEST($B$3:$B$67,$C$3:$C$67^{1,2,3}),1)*D90^3)+(INDEX(LINEST($B$3:$B$67,$C$3:$C$67^{1,2,3}),1,2)*D90^2)+(INDEX(LINEST($B$3:$B$67,$C$3:$C$67^{1,2,3}),1,3)*D90^1)+INDEX(LINEST($B$3:$B$67,$C$3:$C$67^{1,2,3}),1,4)</f>
        <v>380.52184372690886</v>
      </c>
      <c r="I90">
        <v>645</v>
      </c>
      <c r="J90">
        <v>1329</v>
      </c>
      <c r="K90" s="1">
        <v>887</v>
      </c>
      <c r="L90">
        <f>(INDEX(LINEST($I$3:$I$219,$J$3:$J$219^{1,2,3}),1)*K90^3)+(INDEX(LINEST($I$3:$I$219,$J$3:$J$219^{1,2,3}),1,2)*K90^2)+(INDEX(LINEST($I$3:$I$219,$J$3:$J$219^{1,2,3}),1,3)*K90^1)+INDEX(LINEST($I$3:$I$219,$J$3:$J$219^{1,2,3}),1,4)</f>
        <v>1266.1075882581772</v>
      </c>
    </row>
    <row r="91" spans="4:12" x14ac:dyDescent="0.25">
      <c r="D91" s="1">
        <v>888</v>
      </c>
      <c r="E91">
        <f>(INDEX(LINEST($B$3:$B$67,$C$3:$C$67^{1,2,3}),1)*D91^3)+(INDEX(LINEST($B$3:$B$67,$C$3:$C$67^{1,2,3}),1,2)*D91^2)+(INDEX(LINEST($B$3:$B$67,$C$3:$C$67^{1,2,3}),1,3)*D91^1)+INDEX(LINEST($B$3:$B$67,$C$3:$C$67^{1,2,3}),1,4)</f>
        <v>380.40031922567505</v>
      </c>
      <c r="I91">
        <v>650</v>
      </c>
      <c r="J91">
        <v>1327</v>
      </c>
      <c r="K91" s="1">
        <v>888</v>
      </c>
      <c r="L91">
        <f>(INDEX(LINEST($I$3:$I$219,$J$3:$J$219^{1,2,3}),1)*K91^3)+(INDEX(LINEST($I$3:$I$219,$J$3:$J$219^{1,2,3}),1,2)*K91^2)+(INDEX(LINEST($I$3:$I$219,$J$3:$J$219^{1,2,3}),1,3)*K91^1)+INDEX(LINEST($I$3:$I$219,$J$3:$J$219^{1,2,3}),1,4)</f>
        <v>1265.6734350136376</v>
      </c>
    </row>
    <row r="92" spans="4:12" x14ac:dyDescent="0.25">
      <c r="D92" s="1">
        <v>889</v>
      </c>
      <c r="E92">
        <f>(INDEX(LINEST($B$3:$B$67,$C$3:$C$67^{1,2,3}),1)*D92^3)+(INDEX(LINEST($B$3:$B$67,$C$3:$C$67^{1,2,3}),1,2)*D92^2)+(INDEX(LINEST($B$3:$B$67,$C$3:$C$67^{1,2,3}),1,3)*D92^1)+INDEX(LINEST($B$3:$B$67,$C$3:$C$67^{1,2,3}),1,4)</f>
        <v>380.27716660627857</v>
      </c>
      <c r="I92">
        <v>655</v>
      </c>
      <c r="J92">
        <v>1325</v>
      </c>
      <c r="K92" s="1">
        <v>889</v>
      </c>
      <c r="L92">
        <f>(INDEX(LINEST($I$3:$I$219,$J$3:$J$219^{1,2,3}),1)*K92^3)+(INDEX(LINEST($I$3:$I$219,$J$3:$J$219^{1,2,3}),1,2)*K92^2)+(INDEX(LINEST($I$3:$I$219,$J$3:$J$219^{1,2,3}),1,3)*K92^1)+INDEX(LINEST($I$3:$I$219,$J$3:$J$219^{1,2,3}),1,4)</f>
        <v>1265.2340672200098</v>
      </c>
    </row>
    <row r="93" spans="4:12" x14ac:dyDescent="0.25">
      <c r="D93" s="1">
        <v>890</v>
      </c>
      <c r="E93">
        <f>(INDEX(LINEST($B$3:$B$67,$C$3:$C$67^{1,2,3}),1)*D93^3)+(INDEX(LINEST($B$3:$B$67,$C$3:$C$67^{1,2,3}),1,2)*D93^2)+(INDEX(LINEST($B$3:$B$67,$C$3:$C$67^{1,2,3}),1,3)*D93^1)+INDEX(LINEST($B$3:$B$67,$C$3:$C$67^{1,2,3}),1,4)</f>
        <v>380.15238774077511</v>
      </c>
      <c r="I93">
        <v>660</v>
      </c>
      <c r="J93">
        <v>1322</v>
      </c>
      <c r="K93" s="1">
        <v>890</v>
      </c>
      <c r="L93">
        <f>(INDEX(LINEST($I$3:$I$219,$J$3:$J$219^{1,2,3}),1)*K93^3)+(INDEX(LINEST($I$3:$I$219,$J$3:$J$219^{1,2,3}),1,2)*K93^2)+(INDEX(LINEST($I$3:$I$219,$J$3:$J$219^{1,2,3}),1,3)*K93^1)+INDEX(LINEST($I$3:$I$219,$J$3:$J$219^{1,2,3}),1,4)</f>
        <v>1264.7894904698355</v>
      </c>
    </row>
    <row r="94" spans="4:12" x14ac:dyDescent="0.25">
      <c r="D94" s="1">
        <v>891</v>
      </c>
      <c r="E94">
        <f>(INDEX(LINEST($B$3:$B$67,$C$3:$C$67^{1,2,3}),1)*D94^3)+(INDEX(LINEST($B$3:$B$67,$C$3:$C$67^{1,2,3}),1,2)*D94^2)+(INDEX(LINEST($B$3:$B$67,$C$3:$C$67^{1,2,3}),1,3)*D94^1)+INDEX(LINEST($B$3:$B$67,$C$3:$C$67^{1,2,3}),1,4)</f>
        <v>380.02598450121923</v>
      </c>
      <c r="I94">
        <v>665</v>
      </c>
      <c r="J94">
        <v>1320</v>
      </c>
      <c r="K94" s="1">
        <v>891</v>
      </c>
      <c r="L94">
        <f>(INDEX(LINEST($I$3:$I$219,$J$3:$J$219^{1,2,3}),1)*K94^3)+(INDEX(LINEST($I$3:$I$219,$J$3:$J$219^{1,2,3}),1,2)*K94^2)+(INDEX(LINEST($I$3:$I$219,$J$3:$J$219^{1,2,3}),1,3)*K94^1)+INDEX(LINEST($I$3:$I$219,$J$3:$J$219^{1,2,3}),1,4)</f>
        <v>1264.3397103556563</v>
      </c>
    </row>
    <row r="95" spans="4:12" x14ac:dyDescent="0.25">
      <c r="D95" s="1">
        <v>892</v>
      </c>
      <c r="E95">
        <f>(INDEX(LINEST($B$3:$B$67,$C$3:$C$67^{1,2,3}),1)*D95^3)+(INDEX(LINEST($B$3:$B$67,$C$3:$C$67^{1,2,3}),1,2)*D95^2)+(INDEX(LINEST($B$3:$B$67,$C$3:$C$67^{1,2,3}),1,3)*D95^1)+INDEX(LINEST($B$3:$B$67,$C$3:$C$67^{1,2,3}),1,4)</f>
        <v>379.8979587596657</v>
      </c>
      <c r="I95">
        <v>670</v>
      </c>
      <c r="J95">
        <v>1318</v>
      </c>
      <c r="K95" s="1">
        <v>892</v>
      </c>
      <c r="L95">
        <f>(INDEX(LINEST($I$3:$I$219,$J$3:$J$219^{1,2,3}),1)*K95^3)+(INDEX(LINEST($I$3:$I$219,$J$3:$J$219^{1,2,3}),1,2)*K95^2)+(INDEX(LINEST($I$3:$I$219,$J$3:$J$219^{1,2,3}),1,3)*K95^1)+INDEX(LINEST($I$3:$I$219,$J$3:$J$219^{1,2,3}),1,4)</f>
        <v>1263.8847324700137</v>
      </c>
    </row>
    <row r="96" spans="4:12" x14ac:dyDescent="0.25">
      <c r="D96" s="1">
        <v>893</v>
      </c>
      <c r="E96">
        <f>(INDEX(LINEST($B$3:$B$67,$C$3:$C$67^{1,2,3}),1)*D96^3)+(INDEX(LINEST($B$3:$B$67,$C$3:$C$67^{1,2,3}),1,2)*D96^2)+(INDEX(LINEST($B$3:$B$67,$C$3:$C$67^{1,2,3}),1,3)*D96^1)+INDEX(LINEST($B$3:$B$67,$C$3:$C$67^{1,2,3}),1,4)</f>
        <v>379.76831238816953</v>
      </c>
      <c r="I96">
        <v>675</v>
      </c>
      <c r="J96">
        <v>1316</v>
      </c>
      <c r="K96" s="1">
        <v>893</v>
      </c>
      <c r="L96">
        <f>(INDEX(LINEST($I$3:$I$219,$J$3:$J$219^{1,2,3}),1)*K96^3)+(INDEX(LINEST($I$3:$I$219,$J$3:$J$219^{1,2,3}),1,2)*K96^2)+(INDEX(LINEST($I$3:$I$219,$J$3:$J$219^{1,2,3}),1,3)*K96^1)+INDEX(LINEST($I$3:$I$219,$J$3:$J$219^{1,2,3}),1,4)</f>
        <v>1263.4245624054511</v>
      </c>
    </row>
    <row r="97" spans="4:12" x14ac:dyDescent="0.25">
      <c r="D97" s="1">
        <v>894</v>
      </c>
      <c r="E97">
        <f>(INDEX(LINEST($B$3:$B$67,$C$3:$C$67^{1,2,3}),1)*D97^3)+(INDEX(LINEST($B$3:$B$67,$C$3:$C$67^{1,2,3}),1,2)*D97^2)+(INDEX(LINEST($B$3:$B$67,$C$3:$C$67^{1,2,3}),1,3)*D97^1)+INDEX(LINEST($B$3:$B$67,$C$3:$C$67^{1,2,3}),1,4)</f>
        <v>379.63704725878551</v>
      </c>
      <c r="I97">
        <v>680</v>
      </c>
      <c r="J97">
        <v>1313</v>
      </c>
      <c r="K97" s="1">
        <v>894</v>
      </c>
      <c r="L97">
        <f>(INDEX(LINEST($I$3:$I$219,$J$3:$J$219^{1,2,3}),1)*K97^3)+(INDEX(LINEST($I$3:$I$219,$J$3:$J$219^{1,2,3}),1,2)*K97^2)+(INDEX(LINEST($I$3:$I$219,$J$3:$J$219^{1,2,3}),1,3)*K97^1)+INDEX(LINEST($I$3:$I$219,$J$3:$J$219^{1,2,3}),1,4)</f>
        <v>1262.9592057545087</v>
      </c>
    </row>
    <row r="98" spans="4:12" x14ac:dyDescent="0.25">
      <c r="D98" s="1">
        <v>895</v>
      </c>
      <c r="E98">
        <f>(INDEX(LINEST($B$3:$B$67,$C$3:$C$67^{1,2,3}),1)*D98^3)+(INDEX(LINEST($B$3:$B$67,$C$3:$C$67^{1,2,3}),1,2)*D98^2)+(INDEX(LINEST($B$3:$B$67,$C$3:$C$67^{1,2,3}),1,3)*D98^1)+INDEX(LINEST($B$3:$B$67,$C$3:$C$67^{1,2,3}),1,4)</f>
        <v>379.50416524356888</v>
      </c>
      <c r="I98">
        <v>685</v>
      </c>
      <c r="J98">
        <v>1311</v>
      </c>
      <c r="K98" s="1">
        <v>895</v>
      </c>
      <c r="L98">
        <f>(INDEX(LINEST($I$3:$I$219,$J$3:$J$219^{1,2,3}),1)*K98^3)+(INDEX(LINEST($I$3:$I$219,$J$3:$J$219^{1,2,3}),1,2)*K98^2)+(INDEX(LINEST($I$3:$I$219,$J$3:$J$219^{1,2,3}),1,3)*K98^1)+INDEX(LINEST($I$3:$I$219,$J$3:$J$219^{1,2,3}),1,4)</f>
        <v>1262.4886681097296</v>
      </c>
    </row>
    <row r="99" spans="4:12" x14ac:dyDescent="0.25">
      <c r="D99" s="1">
        <v>896</v>
      </c>
      <c r="E99">
        <f>(INDEX(LINEST($B$3:$B$67,$C$3:$C$67^{1,2,3}),1)*D99^3)+(INDEX(LINEST($B$3:$B$67,$C$3:$C$67^{1,2,3}),1,2)*D99^2)+(INDEX(LINEST($B$3:$B$67,$C$3:$C$67^{1,2,3}),1,3)*D99^1)+INDEX(LINEST($B$3:$B$67,$C$3:$C$67^{1,2,3}),1,4)</f>
        <v>379.36966821457418</v>
      </c>
      <c r="I99">
        <v>690</v>
      </c>
      <c r="J99">
        <v>1309</v>
      </c>
      <c r="K99" s="1">
        <v>896</v>
      </c>
      <c r="L99">
        <f>(INDEX(LINEST($I$3:$I$219,$J$3:$J$219^{1,2,3}),1)*K99^3)+(INDEX(LINEST($I$3:$I$219,$J$3:$J$219^{1,2,3}),1,2)*K99^2)+(INDEX(LINEST($I$3:$I$219,$J$3:$J$219^{1,2,3}),1,3)*K99^1)+INDEX(LINEST($I$3:$I$219,$J$3:$J$219^{1,2,3}),1,4)</f>
        <v>1262.0129550636543</v>
      </c>
    </row>
    <row r="100" spans="4:12" x14ac:dyDescent="0.25">
      <c r="D100" s="1">
        <v>897</v>
      </c>
      <c r="E100">
        <f>(INDEX(LINEST($B$3:$B$67,$C$3:$C$67^{1,2,3}),1)*D100^3)+(INDEX(LINEST($B$3:$B$67,$C$3:$C$67^{1,2,3}),1,2)*D100^2)+(INDEX(LINEST($B$3:$B$67,$C$3:$C$67^{1,2,3}),1,3)*D100^1)+INDEX(LINEST($B$3:$B$67,$C$3:$C$67^{1,2,3}),1,4)</f>
        <v>379.23355804385619</v>
      </c>
      <c r="I100">
        <v>695</v>
      </c>
      <c r="J100">
        <v>1306</v>
      </c>
      <c r="K100" s="1">
        <v>897</v>
      </c>
      <c r="L100">
        <f>(INDEX(LINEST($I$3:$I$219,$J$3:$J$219^{1,2,3}),1)*K100^3)+(INDEX(LINEST($I$3:$I$219,$J$3:$J$219^{1,2,3}),1,2)*K100^2)+(INDEX(LINEST($I$3:$I$219,$J$3:$J$219^{1,2,3}),1,3)*K100^1)+INDEX(LINEST($I$3:$I$219,$J$3:$J$219^{1,2,3}),1,4)</f>
        <v>1261.5320722088263</v>
      </c>
    </row>
    <row r="101" spans="4:12" x14ac:dyDescent="0.25">
      <c r="D101" s="1">
        <v>898</v>
      </c>
      <c r="E101">
        <f>(INDEX(LINEST($B$3:$B$67,$C$3:$C$67^{1,2,3}),1)*D101^3)+(INDEX(LINEST($B$3:$B$67,$C$3:$C$67^{1,2,3}),1,2)*D101^2)+(INDEX(LINEST($B$3:$B$67,$C$3:$C$67^{1,2,3}),1,3)*D101^1)+INDEX(LINEST($B$3:$B$67,$C$3:$C$67^{1,2,3}),1,4)</f>
        <v>379.09583660346993</v>
      </c>
      <c r="I101">
        <v>700</v>
      </c>
      <c r="J101">
        <v>1304</v>
      </c>
      <c r="K101" s="1">
        <v>898</v>
      </c>
      <c r="L101">
        <f>(INDEX(LINEST($I$3:$I$219,$J$3:$J$219^{1,2,3}),1)*K101^3)+(INDEX(LINEST($I$3:$I$219,$J$3:$J$219^{1,2,3}),1,2)*K101^2)+(INDEX(LINEST($I$3:$I$219,$J$3:$J$219^{1,2,3}),1,3)*K101^1)+INDEX(LINEST($I$3:$I$219,$J$3:$J$219^{1,2,3}),1,4)</f>
        <v>1261.0460251377867</v>
      </c>
    </row>
    <row r="102" spans="4:12" x14ac:dyDescent="0.25">
      <c r="D102" s="1">
        <v>899</v>
      </c>
      <c r="E102">
        <f>(INDEX(LINEST($B$3:$B$67,$C$3:$C$67^{1,2,3}),1)*D102^3)+(INDEX(LINEST($B$3:$B$67,$C$3:$C$67^{1,2,3}),1,2)*D102^2)+(INDEX(LINEST($B$3:$B$67,$C$3:$C$67^{1,2,3}),1,3)*D102^1)+INDEX(LINEST($B$3:$B$67,$C$3:$C$67^{1,2,3}),1,4)</f>
        <v>378.95650576547064</v>
      </c>
      <c r="I102">
        <v>705</v>
      </c>
      <c r="J102">
        <v>1302</v>
      </c>
      <c r="K102" s="1">
        <v>899</v>
      </c>
      <c r="L102">
        <f>(INDEX(LINEST($I$3:$I$219,$J$3:$J$219^{1,2,3}),1)*K102^3)+(INDEX(LINEST($I$3:$I$219,$J$3:$J$219^{1,2,3}),1,2)*K102^2)+(INDEX(LINEST($I$3:$I$219,$J$3:$J$219^{1,2,3}),1,3)*K102^1)+INDEX(LINEST($I$3:$I$219,$J$3:$J$219^{1,2,3}),1,4)</f>
        <v>1260.554819443078</v>
      </c>
    </row>
    <row r="103" spans="4:12" x14ac:dyDescent="0.25">
      <c r="D103" s="1">
        <v>900</v>
      </c>
      <c r="E103">
        <f>(INDEX(LINEST($B$3:$B$67,$C$3:$C$67^{1,2,3}),1)*D103^3)+(INDEX(LINEST($B$3:$B$67,$C$3:$C$67^{1,2,3}),1,2)*D103^2)+(INDEX(LINEST($B$3:$B$67,$C$3:$C$67^{1,2,3}),1,3)*D103^1)+INDEX(LINEST($B$3:$B$67,$C$3:$C$67^{1,2,3}),1,4)</f>
        <v>378.81556740191309</v>
      </c>
      <c r="I103">
        <v>710</v>
      </c>
      <c r="J103">
        <v>1299</v>
      </c>
      <c r="K103" s="1">
        <v>900</v>
      </c>
      <c r="L103">
        <f>(INDEX(LINEST($I$3:$I$219,$J$3:$J$219^{1,2,3}),1)*K103^3)+(INDEX(LINEST($I$3:$I$219,$J$3:$J$219^{1,2,3}),1,2)*K103^2)+(INDEX(LINEST($I$3:$I$219,$J$3:$J$219^{1,2,3}),1,3)*K103^1)+INDEX(LINEST($I$3:$I$219,$J$3:$J$219^{1,2,3}),1,4)</f>
        <v>1260.0584607172418</v>
      </c>
    </row>
    <row r="104" spans="4:12" x14ac:dyDescent="0.25">
      <c r="D104" s="1">
        <v>901</v>
      </c>
      <c r="E104">
        <f>(INDEX(LINEST($B$3:$B$67,$C$3:$C$67^{1,2,3}),1)*D104^3)+(INDEX(LINEST($B$3:$B$67,$C$3:$C$67^{1,2,3}),1,2)*D104^2)+(INDEX(LINEST($B$3:$B$67,$C$3:$C$67^{1,2,3}),1,3)*D104^1)+INDEX(LINEST($B$3:$B$67,$C$3:$C$67^{1,2,3}),1,4)</f>
        <v>378.6730233848516</v>
      </c>
      <c r="I104">
        <v>715</v>
      </c>
      <c r="J104">
        <v>1297</v>
      </c>
      <c r="K104" s="1">
        <v>901</v>
      </c>
      <c r="L104">
        <f>(INDEX(LINEST($I$3:$I$219,$J$3:$J$219^{1,2,3}),1)*K104^3)+(INDEX(LINEST($I$3:$I$219,$J$3:$J$219^{1,2,3}),1,2)*K104^2)+(INDEX(LINEST($I$3:$I$219,$J$3:$J$219^{1,2,3}),1,3)*K104^1)+INDEX(LINEST($I$3:$I$219,$J$3:$J$219^{1,2,3}),1,4)</f>
        <v>1259.5569545528188</v>
      </c>
    </row>
    <row r="105" spans="4:12" x14ac:dyDescent="0.25">
      <c r="D105" s="1">
        <v>902</v>
      </c>
      <c r="E105">
        <f>(INDEX(LINEST($B$3:$B$67,$C$3:$C$67^{1,2,3}),1)*D105^3)+(INDEX(LINEST($B$3:$B$67,$C$3:$C$67^{1,2,3}),1,2)*D105^2)+(INDEX(LINEST($B$3:$B$67,$C$3:$C$67^{1,2,3}),1,3)*D105^1)+INDEX(LINEST($B$3:$B$67,$C$3:$C$67^{1,2,3}),1,4)</f>
        <v>378.52887558634188</v>
      </c>
      <c r="I105">
        <v>720</v>
      </c>
      <c r="J105">
        <v>1295</v>
      </c>
      <c r="K105" s="1">
        <v>902</v>
      </c>
      <c r="L105">
        <f>(INDEX(LINEST($I$3:$I$219,$J$3:$J$219^{1,2,3}),1)*K105^3)+(INDEX(LINEST($I$3:$I$219,$J$3:$J$219^{1,2,3}),1,2)*K105^2)+(INDEX(LINEST($I$3:$I$219,$J$3:$J$219^{1,2,3}),1,3)*K105^1)+INDEX(LINEST($I$3:$I$219,$J$3:$J$219^{1,2,3}),1,4)</f>
        <v>1259.0503065423532</v>
      </c>
    </row>
    <row r="106" spans="4:12" x14ac:dyDescent="0.25">
      <c r="D106" s="1">
        <v>903</v>
      </c>
      <c r="E106">
        <f>(INDEX(LINEST($B$3:$B$67,$C$3:$C$67^{1,2,3}),1)*D106^3)+(INDEX(LINEST($B$3:$B$67,$C$3:$C$67^{1,2,3}),1,2)*D106^2)+(INDEX(LINEST($B$3:$B$67,$C$3:$C$67^{1,2,3}),1,3)*D106^1)+INDEX(LINEST($B$3:$B$67,$C$3:$C$67^{1,2,3}),1,4)</f>
        <v>378.38312587843802</v>
      </c>
      <c r="I106">
        <v>725</v>
      </c>
      <c r="J106">
        <v>1292</v>
      </c>
      <c r="K106" s="1">
        <v>903</v>
      </c>
      <c r="L106">
        <f>(INDEX(LINEST($I$3:$I$219,$J$3:$J$219^{1,2,3}),1)*K106^3)+(INDEX(LINEST($I$3:$I$219,$J$3:$J$219^{1,2,3}),1,2)*K106^2)+(INDEX(LINEST($I$3:$I$219,$J$3:$J$219^{1,2,3}),1,3)*K106^1)+INDEX(LINEST($I$3:$I$219,$J$3:$J$219^{1,2,3}),1,4)</f>
        <v>1258.5385222783843</v>
      </c>
    </row>
    <row r="107" spans="4:12" x14ac:dyDescent="0.25">
      <c r="D107" s="1">
        <v>904</v>
      </c>
      <c r="E107">
        <f>(INDEX(LINEST($B$3:$B$67,$C$3:$C$67^{1,2,3}),1)*D107^3)+(INDEX(LINEST($B$3:$B$67,$C$3:$C$67^{1,2,3}),1,2)*D107^2)+(INDEX(LINEST($B$3:$B$67,$C$3:$C$67^{1,2,3}),1,3)*D107^1)+INDEX(LINEST($B$3:$B$67,$C$3:$C$67^{1,2,3}),1,4)</f>
        <v>378.23577613319571</v>
      </c>
      <c r="I107">
        <v>730</v>
      </c>
      <c r="J107">
        <v>1290</v>
      </c>
      <c r="K107" s="1">
        <v>904</v>
      </c>
      <c r="L107">
        <f>(INDEX(LINEST($I$3:$I$219,$J$3:$J$219^{1,2,3}),1)*K107^3)+(INDEX(LINEST($I$3:$I$219,$J$3:$J$219^{1,2,3}),1,2)*K107^2)+(INDEX(LINEST($I$3:$I$219,$J$3:$J$219^{1,2,3}),1,3)*K107^1)+INDEX(LINEST($I$3:$I$219,$J$3:$J$219^{1,2,3}),1,4)</f>
        <v>1258.0216073534571</v>
      </c>
    </row>
    <row r="108" spans="4:12" x14ac:dyDescent="0.25">
      <c r="D108" s="1">
        <v>905</v>
      </c>
      <c r="E108">
        <f>(INDEX(LINEST($B$3:$B$67,$C$3:$C$67^{1,2,3}),1)*D108^3)+(INDEX(LINEST($B$3:$B$67,$C$3:$C$67^{1,2,3}),1,2)*D108^2)+(INDEX(LINEST($B$3:$B$67,$C$3:$C$67^{1,2,3}),1,3)*D108^1)+INDEX(LINEST($B$3:$B$67,$C$3:$C$67^{1,2,3}),1,4)</f>
        <v>378.08682822266928</v>
      </c>
      <c r="I108">
        <v>735</v>
      </c>
      <c r="J108">
        <v>1288</v>
      </c>
      <c r="K108" s="1">
        <v>905</v>
      </c>
      <c r="L108">
        <f>(INDEX(LINEST($I$3:$I$219,$J$3:$J$219^{1,2,3}),1)*K108^3)+(INDEX(LINEST($I$3:$I$219,$J$3:$J$219^{1,2,3}),1,2)*K108^2)+(INDEX(LINEST($I$3:$I$219,$J$3:$J$219^{1,2,3}),1,3)*K108^1)+INDEX(LINEST($I$3:$I$219,$J$3:$J$219^{1,2,3}),1,4)</f>
        <v>1257.4995673601102</v>
      </c>
    </row>
    <row r="109" spans="4:12" x14ac:dyDescent="0.25">
      <c r="D109" s="1">
        <v>906</v>
      </c>
      <c r="E109">
        <f>(INDEX(LINEST($B$3:$B$67,$C$3:$C$67^{1,2,3}),1)*D109^3)+(INDEX(LINEST($B$3:$B$67,$C$3:$C$67^{1,2,3}),1,2)*D109^2)+(INDEX(LINEST($B$3:$B$67,$C$3:$C$67^{1,2,3}),1,3)*D109^1)+INDEX(LINEST($B$3:$B$67,$C$3:$C$67^{1,2,3}),1,4)</f>
        <v>377.93628401891351</v>
      </c>
      <c r="I109">
        <v>740</v>
      </c>
      <c r="J109">
        <v>1285</v>
      </c>
      <c r="K109" s="1">
        <v>906</v>
      </c>
      <c r="L109">
        <f>(INDEX(LINEST($I$3:$I$219,$J$3:$J$219^{1,2,3}),1)*K109^3)+(INDEX(LINEST($I$3:$I$219,$J$3:$J$219^{1,2,3}),1,2)*K109^2)+(INDEX(LINEST($I$3:$I$219,$J$3:$J$219^{1,2,3}),1,3)*K109^1)+INDEX(LINEST($I$3:$I$219,$J$3:$J$219^{1,2,3}),1,4)</f>
        <v>1256.9724078908876</v>
      </c>
    </row>
    <row r="110" spans="4:12" x14ac:dyDescent="0.25">
      <c r="D110" s="1">
        <v>907</v>
      </c>
      <c r="E110">
        <f>(INDEX(LINEST($B$3:$B$67,$C$3:$C$67^{1,2,3}),1)*D110^3)+(INDEX(LINEST($B$3:$B$67,$C$3:$C$67^{1,2,3}),1,2)*D110^2)+(INDEX(LINEST($B$3:$B$67,$C$3:$C$67^{1,2,3}),1,3)*D110^1)+INDEX(LINEST($B$3:$B$67,$C$3:$C$67^{1,2,3}),1,4)</f>
        <v>377.78414539398386</v>
      </c>
      <c r="I110">
        <v>745</v>
      </c>
      <c r="J110">
        <v>1283</v>
      </c>
      <c r="K110" s="1">
        <v>907</v>
      </c>
      <c r="L110">
        <f>(INDEX(LINEST($I$3:$I$219,$J$3:$J$219^{1,2,3}),1)*K110^3)+(INDEX(LINEST($I$3:$I$219,$J$3:$J$219^{1,2,3}),1,2)*K110^2)+(INDEX(LINEST($I$3:$I$219,$J$3:$J$219^{1,2,3}),1,3)*K110^1)+INDEX(LINEST($I$3:$I$219,$J$3:$J$219^{1,2,3}),1,4)</f>
        <v>1256.4401345383303</v>
      </c>
    </row>
    <row r="111" spans="4:12" x14ac:dyDescent="0.25">
      <c r="D111" s="1">
        <v>908</v>
      </c>
      <c r="E111">
        <f>(INDEX(LINEST($B$3:$B$67,$C$3:$C$67^{1,2,3}),1)*D111^3)+(INDEX(LINEST($B$3:$B$67,$C$3:$C$67^{1,2,3}),1,2)*D111^2)+(INDEX(LINEST($B$3:$B$67,$C$3:$C$67^{1,2,3}),1,3)*D111^1)+INDEX(LINEST($B$3:$B$67,$C$3:$C$67^{1,2,3}),1,4)</f>
        <v>377.63041421993489</v>
      </c>
      <c r="I111">
        <v>750</v>
      </c>
      <c r="J111">
        <v>1280</v>
      </c>
      <c r="K111" s="1">
        <v>908</v>
      </c>
      <c r="L111">
        <f>(INDEX(LINEST($I$3:$I$219,$J$3:$J$219^{1,2,3}),1)*K111^3)+(INDEX(LINEST($I$3:$I$219,$J$3:$J$219^{1,2,3}),1,2)*K111^2)+(INDEX(LINEST($I$3:$I$219,$J$3:$J$219^{1,2,3}),1,3)*K111^1)+INDEX(LINEST($I$3:$I$219,$J$3:$J$219^{1,2,3}),1,4)</f>
        <v>1255.9027528949805</v>
      </c>
    </row>
    <row r="112" spans="4:12" x14ac:dyDescent="0.25">
      <c r="D112" s="1">
        <v>909</v>
      </c>
      <c r="E112">
        <f>(INDEX(LINEST($B$3:$B$67,$C$3:$C$67^{1,2,3}),1)*D112^3)+(INDEX(LINEST($B$3:$B$67,$C$3:$C$67^{1,2,3}),1,2)*D112^2)+(INDEX(LINEST($B$3:$B$67,$C$3:$C$67^{1,2,3}),1,3)*D112^1)+INDEX(LINEST($B$3:$B$67,$C$3:$C$67^{1,2,3}),1,4)</f>
        <v>377.47509236882161</v>
      </c>
      <c r="I112">
        <v>755</v>
      </c>
      <c r="J112">
        <v>1278</v>
      </c>
      <c r="K112" s="1">
        <v>909</v>
      </c>
      <c r="L112">
        <f>(INDEX(LINEST($I$3:$I$219,$J$3:$J$219^{1,2,3}),1)*K112^3)+(INDEX(LINEST($I$3:$I$219,$J$3:$J$219^{1,2,3}),1,2)*K112^2)+(INDEX(LINEST($I$3:$I$219,$J$3:$J$219^{1,2,3}),1,3)*K112^1)+INDEX(LINEST($I$3:$I$219,$J$3:$J$219^{1,2,3}),1,4)</f>
        <v>1255.3602685533806</v>
      </c>
    </row>
    <row r="113" spans="4:12" x14ac:dyDescent="0.25">
      <c r="D113" s="1">
        <v>910</v>
      </c>
      <c r="E113">
        <f>(INDEX(LINEST($B$3:$B$67,$C$3:$C$67^{1,2,3}),1)*D113^3)+(INDEX(LINEST($B$3:$B$67,$C$3:$C$67^{1,2,3}),1,2)*D113^2)+(INDEX(LINEST($B$3:$B$67,$C$3:$C$67^{1,2,3}),1,3)*D113^1)+INDEX(LINEST($B$3:$B$67,$C$3:$C$67^{1,2,3}),1,4)</f>
        <v>377.31818171269879</v>
      </c>
      <c r="I113">
        <v>760</v>
      </c>
      <c r="J113">
        <v>1276</v>
      </c>
      <c r="K113" s="1">
        <v>910</v>
      </c>
      <c r="L113">
        <f>(INDEX(LINEST($I$3:$I$219,$J$3:$J$219^{1,2,3}),1)*K113^3)+(INDEX(LINEST($I$3:$I$219,$J$3:$J$219^{1,2,3}),1,2)*K113^2)+(INDEX(LINEST($I$3:$I$219,$J$3:$J$219^{1,2,3}),1,3)*K113^1)+INDEX(LINEST($I$3:$I$219,$J$3:$J$219^{1,2,3}),1,4)</f>
        <v>1254.8126871060717</v>
      </c>
    </row>
    <row r="114" spans="4:12" x14ac:dyDescent="0.25">
      <c r="D114" s="1">
        <v>911</v>
      </c>
      <c r="E114">
        <f>(INDEX(LINEST($B$3:$B$67,$C$3:$C$67^{1,2,3}),1)*D114^3)+(INDEX(LINEST($B$3:$B$67,$C$3:$C$67^{1,2,3}),1,2)*D114^2)+(INDEX(LINEST($B$3:$B$67,$C$3:$C$67^{1,2,3}),1,3)*D114^1)+INDEX(LINEST($B$3:$B$67,$C$3:$C$67^{1,2,3}),1,4)</f>
        <v>377.15968412362122</v>
      </c>
      <c r="I114">
        <v>765</v>
      </c>
      <c r="J114">
        <v>1273</v>
      </c>
      <c r="K114" s="1">
        <v>911</v>
      </c>
      <c r="L114">
        <f>(INDEX(LINEST($I$3:$I$219,$J$3:$J$219^{1,2,3}),1)*K114^3)+(INDEX(LINEST($I$3:$I$219,$J$3:$J$219^{1,2,3}),1,2)*K114^2)+(INDEX(LINEST($I$3:$I$219,$J$3:$J$219^{1,2,3}),1,3)*K114^1)+INDEX(LINEST($I$3:$I$219,$J$3:$J$219^{1,2,3}),1,4)</f>
        <v>1254.2600141455964</v>
      </c>
    </row>
    <row r="115" spans="4:12" x14ac:dyDescent="0.25">
      <c r="D115" s="1">
        <v>912</v>
      </c>
      <c r="E115">
        <f>(INDEX(LINEST($B$3:$B$67,$C$3:$C$67^{1,2,3}),1)*D115^3)+(INDEX(LINEST($B$3:$B$67,$C$3:$C$67^{1,2,3}),1,2)*D115^2)+(INDEX(LINEST($B$3:$B$67,$C$3:$C$67^{1,2,3}),1,3)*D115^1)+INDEX(LINEST($B$3:$B$67,$C$3:$C$67^{1,2,3}),1,4)</f>
        <v>376.99960147364368</v>
      </c>
      <c r="I115">
        <v>770</v>
      </c>
      <c r="J115">
        <v>1271</v>
      </c>
      <c r="K115" s="1">
        <v>912</v>
      </c>
      <c r="L115">
        <f>(INDEX(LINEST($I$3:$I$219,$J$3:$J$219^{1,2,3}),1)*K115^3)+(INDEX(LINEST($I$3:$I$219,$J$3:$J$219^{1,2,3}),1,2)*K115^2)+(INDEX(LINEST($I$3:$I$219,$J$3:$J$219^{1,2,3}),1,3)*K115^1)+INDEX(LINEST($I$3:$I$219,$J$3:$J$219^{1,2,3}),1,4)</f>
        <v>1253.7022552644953</v>
      </c>
    </row>
    <row r="116" spans="4:12" x14ac:dyDescent="0.25">
      <c r="D116" s="1">
        <v>913</v>
      </c>
      <c r="E116">
        <f>(INDEX(LINEST($B$3:$B$67,$C$3:$C$67^{1,2,3}),1)*D116^3)+(INDEX(LINEST($B$3:$B$67,$C$3:$C$67^{1,2,3}),1,2)*D116^2)+(INDEX(LINEST($B$3:$B$67,$C$3:$C$67^{1,2,3}),1,3)*D116^1)+INDEX(LINEST($B$3:$B$67,$C$3:$C$67^{1,2,3}),1,4)</f>
        <v>376.83793563482186</v>
      </c>
      <c r="I116">
        <v>775</v>
      </c>
      <c r="J116">
        <v>1268</v>
      </c>
      <c r="K116" s="1">
        <v>913</v>
      </c>
      <c r="L116">
        <f>(INDEX(LINEST($I$3:$I$219,$J$3:$J$219^{1,2,3}),1)*K116^3)+(INDEX(LINEST($I$3:$I$219,$J$3:$J$219^{1,2,3}),1,2)*K116^2)+(INDEX(LINEST($I$3:$I$219,$J$3:$J$219^{1,2,3}),1,3)*K116^1)+INDEX(LINEST($I$3:$I$219,$J$3:$J$219^{1,2,3}),1,4)</f>
        <v>1253.1394160553114</v>
      </c>
    </row>
    <row r="117" spans="4:12" x14ac:dyDescent="0.25">
      <c r="D117" s="1">
        <v>914</v>
      </c>
      <c r="E117">
        <f>(INDEX(LINEST($B$3:$B$67,$C$3:$C$67^{1,2,3}),1)*D117^3)+(INDEX(LINEST($B$3:$B$67,$C$3:$C$67^{1,2,3}),1,2)*D117^2)+(INDEX(LINEST($B$3:$B$67,$C$3:$C$67^{1,2,3}),1,3)*D117^1)+INDEX(LINEST($B$3:$B$67,$C$3:$C$67^{1,2,3}),1,4)</f>
        <v>376.67468847920964</v>
      </c>
      <c r="I117">
        <v>780</v>
      </c>
      <c r="J117">
        <v>1266</v>
      </c>
      <c r="K117" s="1">
        <v>914</v>
      </c>
      <c r="L117">
        <f>(INDEX(LINEST($I$3:$I$219,$J$3:$J$219^{1,2,3}),1)*K117^3)+(INDEX(LINEST($I$3:$I$219,$J$3:$J$219^{1,2,3}),1,2)*K117^2)+(INDEX(LINEST($I$3:$I$219,$J$3:$J$219^{1,2,3}),1,3)*K117^1)+INDEX(LINEST($I$3:$I$219,$J$3:$J$219^{1,2,3}),1,4)</f>
        <v>1252.5715021105871</v>
      </c>
    </row>
    <row r="118" spans="4:12" x14ac:dyDescent="0.25">
      <c r="D118" s="1">
        <v>915</v>
      </c>
      <c r="E118">
        <f>(INDEX(LINEST($B$3:$B$67,$C$3:$C$67^{1,2,3}),1)*D118^3)+(INDEX(LINEST($B$3:$B$67,$C$3:$C$67^{1,2,3}),1,2)*D118^2)+(INDEX(LINEST($B$3:$B$67,$C$3:$C$67^{1,2,3}),1,3)*D118^1)+INDEX(LINEST($B$3:$B$67,$C$3:$C$67^{1,2,3}),1,4)</f>
        <v>376.50986187886269</v>
      </c>
      <c r="I118">
        <v>785</v>
      </c>
      <c r="J118">
        <v>1263</v>
      </c>
      <c r="K118" s="1">
        <v>915</v>
      </c>
      <c r="L118">
        <f>(INDEX(LINEST($I$3:$I$219,$J$3:$J$219^{1,2,3}),1)*K118^3)+(INDEX(LINEST($I$3:$I$219,$J$3:$J$219^{1,2,3}),1,2)*K118^2)+(INDEX(LINEST($I$3:$I$219,$J$3:$J$219^{1,2,3}),1,3)*K118^1)+INDEX(LINEST($I$3:$I$219,$J$3:$J$219^{1,2,3}),1,4)</f>
        <v>1251.998519022864</v>
      </c>
    </row>
    <row r="119" spans="4:12" x14ac:dyDescent="0.25">
      <c r="D119" s="1">
        <v>916</v>
      </c>
      <c r="E119">
        <f>(INDEX(LINEST($B$3:$B$67,$C$3:$C$67^{1,2,3}),1)*D119^3)+(INDEX(LINEST($B$3:$B$67,$C$3:$C$67^{1,2,3}),1,2)*D119^2)+(INDEX(LINEST($B$3:$B$67,$C$3:$C$67^{1,2,3}),1,3)*D119^1)+INDEX(LINEST($B$3:$B$67,$C$3:$C$67^{1,2,3}),1,4)</f>
        <v>376.34345770583536</v>
      </c>
      <c r="I119">
        <v>790</v>
      </c>
      <c r="J119">
        <v>1261</v>
      </c>
      <c r="K119" s="1">
        <v>916</v>
      </c>
      <c r="L119">
        <f>(INDEX(LINEST($I$3:$I$219,$J$3:$J$219^{1,2,3}),1)*K119^3)+(INDEX(LINEST($I$3:$I$219,$J$3:$J$219^{1,2,3}),1,2)*K119^2)+(INDEX(LINEST($I$3:$I$219,$J$3:$J$219^{1,2,3}),1,3)*K119^1)+INDEX(LINEST($I$3:$I$219,$J$3:$J$219^{1,2,3}),1,4)</f>
        <v>1251.4204723846824</v>
      </c>
    </row>
    <row r="120" spans="4:12" x14ac:dyDescent="0.25">
      <c r="D120" s="1">
        <v>917</v>
      </c>
      <c r="E120">
        <f>(INDEX(LINEST($B$3:$B$67,$C$3:$C$67^{1,2,3}),1)*D120^3)+(INDEX(LINEST($B$3:$B$67,$C$3:$C$67^{1,2,3}),1,2)*D120^2)+(INDEX(LINEST($B$3:$B$67,$C$3:$C$67^{1,2,3}),1,3)*D120^1)+INDEX(LINEST($B$3:$B$67,$C$3:$C$67^{1,2,3}),1,4)</f>
        <v>376.17547783218311</v>
      </c>
      <c r="I120">
        <v>795</v>
      </c>
      <c r="J120">
        <v>1258</v>
      </c>
      <c r="K120" s="1">
        <v>917</v>
      </c>
      <c r="L120">
        <f>(INDEX(LINEST($I$3:$I$219,$J$3:$J$219^{1,2,3}),1)*K120^3)+(INDEX(LINEST($I$3:$I$219,$J$3:$J$219^{1,2,3}),1,2)*K120^2)+(INDEX(LINEST($I$3:$I$219,$J$3:$J$219^{1,2,3}),1,3)*K120^1)+INDEX(LINEST($I$3:$I$219,$J$3:$J$219^{1,2,3}),1,4)</f>
        <v>1250.8373677885857</v>
      </c>
    </row>
    <row r="121" spans="4:12" x14ac:dyDescent="0.25">
      <c r="D121" s="1">
        <v>918</v>
      </c>
      <c r="E121">
        <f>(INDEX(LINEST($B$3:$B$67,$C$3:$C$67^{1,2,3}),1)*D121^3)+(INDEX(LINEST($B$3:$B$67,$C$3:$C$67^{1,2,3}),1,2)*D121^2)+(INDEX(LINEST($B$3:$B$67,$C$3:$C$67^{1,2,3}),1,3)*D121^1)+INDEX(LINEST($B$3:$B$67,$C$3:$C$67^{1,2,3}),1,4)</f>
        <v>376.00592412996025</v>
      </c>
      <c r="I121">
        <v>800</v>
      </c>
      <c r="J121">
        <v>1256</v>
      </c>
      <c r="K121" s="1">
        <v>918</v>
      </c>
      <c r="L121">
        <f>(INDEX(LINEST($I$3:$I$219,$J$3:$J$219^{1,2,3}),1)*K121^3)+(INDEX(LINEST($I$3:$I$219,$J$3:$J$219^{1,2,3}),1,2)*K121^2)+(INDEX(LINEST($I$3:$I$219,$J$3:$J$219^{1,2,3}),1,3)*K121^1)+INDEX(LINEST($I$3:$I$219,$J$3:$J$219^{1,2,3}),1,4)</f>
        <v>1250.2492108271167</v>
      </c>
    </row>
    <row r="122" spans="4:12" x14ac:dyDescent="0.25">
      <c r="D122" s="1">
        <v>919</v>
      </c>
      <c r="E122">
        <f>(INDEX(LINEST($B$3:$B$67,$C$3:$C$67^{1,2,3}),1)*D122^3)+(INDEX(LINEST($B$3:$B$67,$C$3:$C$67^{1,2,3}),1,2)*D122^2)+(INDEX(LINEST($B$3:$B$67,$C$3:$C$67^{1,2,3}),1,3)*D122^1)+INDEX(LINEST($B$3:$B$67,$C$3:$C$67^{1,2,3}),1,4)</f>
        <v>375.8347984712218</v>
      </c>
      <c r="I122">
        <v>805</v>
      </c>
      <c r="J122">
        <v>1253</v>
      </c>
      <c r="K122" s="1">
        <v>919</v>
      </c>
      <c r="L122">
        <f>(INDEX(LINEST($I$3:$I$219,$J$3:$J$219^{1,2,3}),1)*K122^3)+(INDEX(LINEST($I$3:$I$219,$J$3:$J$219^{1,2,3}),1,2)*K122^2)+(INDEX(LINEST($I$3:$I$219,$J$3:$J$219^{1,2,3}),1,3)*K122^1)+INDEX(LINEST($I$3:$I$219,$J$3:$J$219^{1,2,3}),1,4)</f>
        <v>1249.6560070928149</v>
      </c>
    </row>
    <row r="123" spans="4:12" x14ac:dyDescent="0.25">
      <c r="D123" s="1">
        <v>920</v>
      </c>
      <c r="E123">
        <f>(INDEX(LINEST($B$3:$B$67,$C$3:$C$67^{1,2,3}),1)*D123^3)+(INDEX(LINEST($B$3:$B$67,$C$3:$C$67^{1,2,3}),1,2)*D123^2)+(INDEX(LINEST($B$3:$B$67,$C$3:$C$67^{1,2,3}),1,3)*D123^1)+INDEX(LINEST($B$3:$B$67,$C$3:$C$67^{1,2,3}),1,4)</f>
        <v>375.66210272802277</v>
      </c>
      <c r="I123">
        <v>810</v>
      </c>
      <c r="J123">
        <v>1251</v>
      </c>
      <c r="K123" s="1">
        <v>920</v>
      </c>
      <c r="L123">
        <f>(INDEX(LINEST($I$3:$I$219,$J$3:$J$219^{1,2,3}),1)*K123^3)+(INDEX(LINEST($I$3:$I$219,$J$3:$J$219^{1,2,3}),1,2)*K123^2)+(INDEX(LINEST($I$3:$I$219,$J$3:$J$219^{1,2,3}),1,3)*K123^1)+INDEX(LINEST($I$3:$I$219,$J$3:$J$219^{1,2,3}),1,4)</f>
        <v>1249.057762178224</v>
      </c>
    </row>
    <row r="124" spans="4:12" x14ac:dyDescent="0.25">
      <c r="D124" s="1">
        <v>921</v>
      </c>
      <c r="E124">
        <f>(INDEX(LINEST($B$3:$B$67,$C$3:$C$67^{1,2,3}),1)*D124^3)+(INDEX(LINEST($B$3:$B$67,$C$3:$C$67^{1,2,3}),1,2)*D124^2)+(INDEX(LINEST($B$3:$B$67,$C$3:$C$67^{1,2,3}),1,3)*D124^1)+INDEX(LINEST($B$3:$B$67,$C$3:$C$67^{1,2,3}),1,4)</f>
        <v>375.48783877241794</v>
      </c>
      <c r="I124">
        <v>815</v>
      </c>
      <c r="J124">
        <v>1248</v>
      </c>
      <c r="K124" s="1">
        <v>921</v>
      </c>
      <c r="L124">
        <f>(INDEX(LINEST($I$3:$I$219,$J$3:$J$219^{1,2,3}),1)*K124^3)+(INDEX(LINEST($I$3:$I$219,$J$3:$J$219^{1,2,3}),1,2)*K124^2)+(INDEX(LINEST($I$3:$I$219,$J$3:$J$219^{1,2,3}),1,3)*K124^1)+INDEX(LINEST($I$3:$I$219,$J$3:$J$219^{1,2,3}),1,4)</f>
        <v>1248.4544816758848</v>
      </c>
    </row>
    <row r="125" spans="4:12" x14ac:dyDescent="0.25">
      <c r="D125" s="1">
        <v>922</v>
      </c>
      <c r="E125">
        <f>(INDEX(LINEST($B$3:$B$67,$C$3:$C$67^{1,2,3}),1)*D125^3)+(INDEX(LINEST($B$3:$B$67,$C$3:$C$67^{1,2,3}),1,2)*D125^2)+(INDEX(LINEST($B$3:$B$67,$C$3:$C$67^{1,2,3}),1,3)*D125^1)+INDEX(LINEST($B$3:$B$67,$C$3:$C$67^{1,2,3}),1,4)</f>
        <v>375.31200847646278</v>
      </c>
      <c r="I125">
        <v>820</v>
      </c>
      <c r="J125">
        <v>1246</v>
      </c>
      <c r="K125" s="1">
        <v>922</v>
      </c>
      <c r="L125">
        <f>(INDEX(LINEST($I$3:$I$219,$J$3:$J$219^{1,2,3}),1)*K125^3)+(INDEX(LINEST($I$3:$I$219,$J$3:$J$219^{1,2,3}),1,2)*K125^2)+(INDEX(LINEST($I$3:$I$219,$J$3:$J$219^{1,2,3}),1,3)*K125^1)+INDEX(LINEST($I$3:$I$219,$J$3:$J$219^{1,2,3}),1,4)</f>
        <v>1247.8461711783402</v>
      </c>
    </row>
    <row r="126" spans="4:12" x14ac:dyDescent="0.25">
      <c r="D126" s="1">
        <v>923</v>
      </c>
      <c r="E126">
        <f>(INDEX(LINEST($B$3:$B$67,$C$3:$C$67^{1,2,3}),1)*D126^3)+(INDEX(LINEST($B$3:$B$67,$C$3:$C$67^{1,2,3}),1,2)*D126^2)+(INDEX(LINEST($B$3:$B$67,$C$3:$C$67^{1,2,3}),1,3)*D126^1)+INDEX(LINEST($B$3:$B$67,$C$3:$C$67^{1,2,3}),1,4)</f>
        <v>375.13461371221115</v>
      </c>
      <c r="I126">
        <v>825</v>
      </c>
      <c r="J126">
        <v>1243</v>
      </c>
      <c r="K126" s="1">
        <v>923</v>
      </c>
      <c r="L126">
        <f>(INDEX(LINEST($I$3:$I$219,$J$3:$J$219^{1,2,3}),1)*K126^3)+(INDEX(LINEST($I$3:$I$219,$J$3:$J$219^{1,2,3}),1,2)*K126^2)+(INDEX(LINEST($I$3:$I$219,$J$3:$J$219^{1,2,3}),1,3)*K126^1)+INDEX(LINEST($I$3:$I$219,$J$3:$J$219^{1,2,3}),1,4)</f>
        <v>1247.2328362781313</v>
      </c>
    </row>
    <row r="127" spans="4:12" x14ac:dyDescent="0.25">
      <c r="D127" s="1">
        <v>924</v>
      </c>
      <c r="E127">
        <f>(INDEX(LINEST($B$3:$B$67,$C$3:$C$67^{1,2,3}),1)*D127^3)+(INDEX(LINEST($B$3:$B$67,$C$3:$C$67^{1,2,3}),1,2)*D127^2)+(INDEX(LINEST($B$3:$B$67,$C$3:$C$67^{1,2,3}),1,3)*D127^1)+INDEX(LINEST($B$3:$B$67,$C$3:$C$67^{1,2,3}),1,4)</f>
        <v>374.95565635171874</v>
      </c>
      <c r="I127">
        <v>830</v>
      </c>
      <c r="J127">
        <v>1241</v>
      </c>
      <c r="K127" s="1">
        <v>924</v>
      </c>
      <c r="L127">
        <f>(INDEX(LINEST($I$3:$I$219,$J$3:$J$219^{1,2,3}),1)*K127^3)+(INDEX(LINEST($I$3:$I$219,$J$3:$J$219^{1,2,3}),1,2)*K127^2)+(INDEX(LINEST($I$3:$I$219,$J$3:$J$219^{1,2,3}),1,3)*K127^1)+INDEX(LINEST($I$3:$I$219,$J$3:$J$219^{1,2,3}),1,4)</f>
        <v>1246.6144825678007</v>
      </c>
    </row>
    <row r="128" spans="4:12" x14ac:dyDescent="0.25">
      <c r="D128" s="1">
        <v>925</v>
      </c>
      <c r="E128">
        <f>(INDEX(LINEST($B$3:$B$67,$C$3:$C$67^{1,2,3}),1)*D128^3)+(INDEX(LINEST($B$3:$B$67,$C$3:$C$67^{1,2,3}),1,2)*D128^2)+(INDEX(LINEST($B$3:$B$67,$C$3:$C$67^{1,2,3}),1,3)*D128^1)+INDEX(LINEST($B$3:$B$67,$C$3:$C$67^{1,2,3}),1,4)</f>
        <v>374.77513826704012</v>
      </c>
      <c r="I128">
        <v>835</v>
      </c>
      <c r="J128">
        <v>1238</v>
      </c>
      <c r="K128" s="1">
        <v>925</v>
      </c>
      <c r="L128">
        <f>(INDEX(LINEST($I$3:$I$219,$J$3:$J$219^{1,2,3}),1)*K128^3)+(INDEX(LINEST($I$3:$I$219,$J$3:$J$219^{1,2,3}),1,2)*K128^2)+(INDEX(LINEST($I$3:$I$219,$J$3:$J$219^{1,2,3}),1,3)*K128^1)+INDEX(LINEST($I$3:$I$219,$J$3:$J$219^{1,2,3}),1,4)</f>
        <v>1245.9911156398898</v>
      </c>
    </row>
    <row r="129" spans="4:12" x14ac:dyDescent="0.25">
      <c r="D129" s="1">
        <v>926</v>
      </c>
      <c r="E129">
        <f>(INDEX(LINEST($B$3:$B$67,$C$3:$C$67^{1,2,3}),1)*D129^3)+(INDEX(LINEST($B$3:$B$67,$C$3:$C$67^{1,2,3}),1,2)*D129^2)+(INDEX(LINEST($B$3:$B$67,$C$3:$C$67^{1,2,3}),1,3)*D129^1)+INDEX(LINEST($B$3:$B$67,$C$3:$C$67^{1,2,3}),1,4)</f>
        <v>374.59306133023051</v>
      </c>
      <c r="I129">
        <v>840</v>
      </c>
      <c r="J129">
        <v>1236</v>
      </c>
      <c r="K129" s="1">
        <v>926</v>
      </c>
      <c r="L129">
        <f>(INDEX(LINEST($I$3:$I$219,$J$3:$J$219^{1,2,3}),1)*K129^3)+(INDEX(LINEST($I$3:$I$219,$J$3:$J$219^{1,2,3}),1,2)*K129^2)+(INDEX(LINEST($I$3:$I$219,$J$3:$J$219^{1,2,3}),1,3)*K129^1)+INDEX(LINEST($I$3:$I$219,$J$3:$J$219^{1,2,3}),1,4)</f>
        <v>1245.3627410869408</v>
      </c>
    </row>
    <row r="130" spans="4:12" x14ac:dyDescent="0.25">
      <c r="D130" s="1">
        <v>927</v>
      </c>
      <c r="E130">
        <f>(INDEX(LINEST($B$3:$B$67,$C$3:$C$67^{1,2,3}),1)*D130^3)+(INDEX(LINEST($B$3:$B$67,$C$3:$C$67^{1,2,3}),1,2)*D130^2)+(INDEX(LINEST($B$3:$B$67,$C$3:$C$67^{1,2,3}),1,3)*D130^1)+INDEX(LINEST($B$3:$B$67,$C$3:$C$67^{1,2,3}),1,4)</f>
        <v>374.40942741334425</v>
      </c>
      <c r="I130">
        <v>845</v>
      </c>
      <c r="J130">
        <v>1233</v>
      </c>
      <c r="K130" s="1">
        <v>927</v>
      </c>
      <c r="L130">
        <f>(INDEX(LINEST($I$3:$I$219,$J$3:$J$219^{1,2,3}),1)*K130^3)+(INDEX(LINEST($I$3:$I$219,$J$3:$J$219^{1,2,3}),1,2)*K130^2)+(INDEX(LINEST($I$3:$I$219,$J$3:$J$219^{1,2,3}),1,3)*K130^1)+INDEX(LINEST($I$3:$I$219,$J$3:$J$219^{1,2,3}),1,4)</f>
        <v>1244.7293645014934</v>
      </c>
    </row>
    <row r="131" spans="4:12" x14ac:dyDescent="0.25">
      <c r="D131" s="1">
        <v>928</v>
      </c>
      <c r="E131">
        <f>(INDEX(LINEST($B$3:$B$67,$C$3:$C$67^{1,2,3}),1)*D131^3)+(INDEX(LINEST($B$3:$B$67,$C$3:$C$67^{1,2,3}),1,2)*D131^2)+(INDEX(LINEST($B$3:$B$67,$C$3:$C$67^{1,2,3}),1,3)*D131^1)+INDEX(LINEST($B$3:$B$67,$C$3:$C$67^{1,2,3}),1,4)</f>
        <v>374.22423838843656</v>
      </c>
      <c r="I131">
        <v>850</v>
      </c>
      <c r="J131">
        <v>1230</v>
      </c>
      <c r="K131" s="1">
        <v>928</v>
      </c>
      <c r="L131">
        <f>(INDEX(LINEST($I$3:$I$219,$J$3:$J$219^{1,2,3}),1)*K131^3)+(INDEX(LINEST($I$3:$I$219,$J$3:$J$219^{1,2,3}),1,2)*K131^2)+(INDEX(LINEST($I$3:$I$219,$J$3:$J$219^{1,2,3}),1,3)*K131^1)+INDEX(LINEST($I$3:$I$219,$J$3:$J$219^{1,2,3}),1,4)</f>
        <v>1244.0909914760937</v>
      </c>
    </row>
    <row r="132" spans="4:12" x14ac:dyDescent="0.25">
      <c r="D132" s="1">
        <v>929</v>
      </c>
      <c r="E132">
        <f>(INDEX(LINEST($B$3:$B$67,$C$3:$C$67^{1,2,3}),1)*D132^3)+(INDEX(LINEST($B$3:$B$67,$C$3:$C$67^{1,2,3}),1,2)*D132^2)+(INDEX(LINEST($B$3:$B$67,$C$3:$C$67^{1,2,3}),1,3)*D132^1)+INDEX(LINEST($B$3:$B$67,$C$3:$C$67^{1,2,3}),1,4)</f>
        <v>374.03749612756246</v>
      </c>
      <c r="I132">
        <v>855</v>
      </c>
      <c r="J132">
        <v>1228</v>
      </c>
      <c r="K132" s="1">
        <v>929</v>
      </c>
      <c r="L132">
        <f>(INDEX(LINEST($I$3:$I$219,$J$3:$J$219^{1,2,3}),1)*K132^3)+(INDEX(LINEST($I$3:$I$219,$J$3:$J$219^{1,2,3}),1,2)*K132^2)+(INDEX(LINEST($I$3:$I$219,$J$3:$J$219^{1,2,3}),1,3)*K132^1)+INDEX(LINEST($I$3:$I$219,$J$3:$J$219^{1,2,3}),1,4)</f>
        <v>1243.4476276032801</v>
      </c>
    </row>
    <row r="133" spans="4:12" x14ac:dyDescent="0.25">
      <c r="D133" s="1">
        <v>930</v>
      </c>
      <c r="E133">
        <f>(INDEX(LINEST($B$3:$B$67,$C$3:$C$67^{1,2,3}),1)*D133^3)+(INDEX(LINEST($B$3:$B$67,$C$3:$C$67^{1,2,3}),1,2)*D133^2)+(INDEX(LINEST($B$3:$B$67,$C$3:$C$67^{1,2,3}),1,3)*D133^1)+INDEX(LINEST($B$3:$B$67,$C$3:$C$67^{1,2,3}),1,4)</f>
        <v>373.84920250277673</v>
      </c>
      <c r="I133">
        <v>860</v>
      </c>
      <c r="J133">
        <v>1225</v>
      </c>
      <c r="K133" s="1">
        <v>930</v>
      </c>
      <c r="L133">
        <f>(INDEX(LINEST($I$3:$I$219,$J$3:$J$219^{1,2,3}),1)*K133^3)+(INDEX(LINEST($I$3:$I$219,$J$3:$J$219^{1,2,3}),1,2)*K133^2)+(INDEX(LINEST($I$3:$I$219,$J$3:$J$219^{1,2,3}),1,3)*K133^1)+INDEX(LINEST($I$3:$I$219,$J$3:$J$219^{1,2,3}),1,4)</f>
        <v>1242.799278475597</v>
      </c>
    </row>
    <row r="134" spans="4:12" x14ac:dyDescent="0.25">
      <c r="D134" s="1">
        <v>931</v>
      </c>
      <c r="E134">
        <f>(INDEX(LINEST($B$3:$B$67,$C$3:$C$67^{1,2,3}),1)*D134^3)+(INDEX(LINEST($B$3:$B$67,$C$3:$C$67^{1,2,3}),1,2)*D134^2)+(INDEX(LINEST($B$3:$B$67,$C$3:$C$67^{1,2,3}),1,3)*D134^1)+INDEX(LINEST($B$3:$B$67,$C$3:$C$67^{1,2,3}),1,4)</f>
        <v>373.6593593861337</v>
      </c>
      <c r="I134">
        <v>865</v>
      </c>
      <c r="J134">
        <v>1222</v>
      </c>
      <c r="K134" s="1">
        <v>931</v>
      </c>
      <c r="L134">
        <f>(INDEX(LINEST($I$3:$I$219,$J$3:$J$219^{1,2,3}),1)*K134^3)+(INDEX(LINEST($I$3:$I$219,$J$3:$J$219^{1,2,3}),1,2)*K134^2)+(INDEX(LINEST($I$3:$I$219,$J$3:$J$219^{1,2,3}),1,3)*K134^1)+INDEX(LINEST($I$3:$I$219,$J$3:$J$219^{1,2,3}),1,4)</f>
        <v>1242.1459496855846</v>
      </c>
    </row>
    <row r="135" spans="4:12" x14ac:dyDescent="0.25">
      <c r="D135" s="1">
        <v>932</v>
      </c>
      <c r="E135">
        <f>(INDEX(LINEST($B$3:$B$67,$C$3:$C$67^{1,2,3}),1)*D135^3)+(INDEX(LINEST($B$3:$B$67,$C$3:$C$67^{1,2,3}),1,2)*D135^2)+(INDEX(LINEST($B$3:$B$67,$C$3:$C$67^{1,2,3}),1,3)*D135^1)+INDEX(LINEST($B$3:$B$67,$C$3:$C$67^{1,2,3}),1,4)</f>
        <v>373.46796864968928</v>
      </c>
      <c r="I135">
        <v>870</v>
      </c>
      <c r="J135">
        <v>1220</v>
      </c>
      <c r="K135" s="1">
        <v>932</v>
      </c>
      <c r="L135">
        <f>(INDEX(LINEST($I$3:$I$219,$J$3:$J$219^{1,2,3}),1)*K135^3)+(INDEX(LINEST($I$3:$I$219,$J$3:$J$219^{1,2,3}),1,2)*K135^2)+(INDEX(LINEST($I$3:$I$219,$J$3:$J$219^{1,2,3}),1,3)*K135^1)+INDEX(LINEST($I$3:$I$219,$J$3:$J$219^{1,2,3}),1,4)</f>
        <v>1241.4876468257853</v>
      </c>
    </row>
    <row r="136" spans="4:12" x14ac:dyDescent="0.25">
      <c r="D136" s="1">
        <v>933</v>
      </c>
      <c r="E136">
        <f>(INDEX(LINEST($B$3:$B$67,$C$3:$C$67^{1,2,3}),1)*D136^3)+(INDEX(LINEST($B$3:$B$67,$C$3:$C$67^{1,2,3}),1,2)*D136^2)+(INDEX(LINEST($B$3:$B$67,$C$3:$C$67^{1,2,3}),1,3)*D136^1)+INDEX(LINEST($B$3:$B$67,$C$3:$C$67^{1,2,3}),1,4)</f>
        <v>373.27503216549735</v>
      </c>
      <c r="I136">
        <v>875</v>
      </c>
      <c r="J136">
        <v>1217</v>
      </c>
      <c r="K136" s="1">
        <v>933</v>
      </c>
      <c r="L136">
        <f>(INDEX(LINEST($I$3:$I$219,$J$3:$J$219^{1,2,3}),1)*K136^3)+(INDEX(LINEST($I$3:$I$219,$J$3:$J$219^{1,2,3}),1,2)*K136^2)+(INDEX(LINEST($I$3:$I$219,$J$3:$J$219^{1,2,3}),1,3)*K136^1)+INDEX(LINEST($I$3:$I$219,$J$3:$J$219^{1,2,3}),1,4)</f>
        <v>1240.8243754887417</v>
      </c>
    </row>
    <row r="137" spans="4:12" x14ac:dyDescent="0.25">
      <c r="D137" s="1">
        <v>934</v>
      </c>
      <c r="E137">
        <f>(INDEX(LINEST($B$3:$B$67,$C$3:$C$67^{1,2,3}),1)*D137^3)+(INDEX(LINEST($B$3:$B$67,$C$3:$C$67^{1,2,3}),1,2)*D137^2)+(INDEX(LINEST($B$3:$B$67,$C$3:$C$67^{1,2,3}),1,3)*D137^1)+INDEX(LINEST($B$3:$B$67,$C$3:$C$67^{1,2,3}),1,4)</f>
        <v>373.0805518056136</v>
      </c>
      <c r="I137">
        <v>880</v>
      </c>
      <c r="J137">
        <v>1214</v>
      </c>
      <c r="K137" s="1">
        <v>934</v>
      </c>
      <c r="L137">
        <f>(INDEX(LINEST($I$3:$I$219,$J$3:$J$219^{1,2,3}),1)*K137^3)+(INDEX(LINEST($I$3:$I$219,$J$3:$J$219^{1,2,3}),1,2)*K137^2)+(INDEX(LINEST($I$3:$I$219,$J$3:$J$219^{1,2,3}),1,3)*K137^1)+INDEX(LINEST($I$3:$I$219,$J$3:$J$219^{1,2,3}),1,4)</f>
        <v>1240.1561412669944</v>
      </c>
    </row>
    <row r="138" spans="4:12" x14ac:dyDescent="0.25">
      <c r="D138" s="1">
        <v>935</v>
      </c>
      <c r="E138">
        <f>(INDEX(LINEST($B$3:$B$67,$C$3:$C$67^{1,2,3}),1)*D138^3)+(INDEX(LINEST($B$3:$B$67,$C$3:$C$67^{1,2,3}),1,2)*D138^2)+(INDEX(LINEST($B$3:$B$67,$C$3:$C$67^{1,2,3}),1,3)*D138^1)+INDEX(LINEST($B$3:$B$67,$C$3:$C$67^{1,2,3}),1,4)</f>
        <v>372.8845294420928</v>
      </c>
      <c r="I138">
        <v>885</v>
      </c>
      <c r="J138">
        <v>1212</v>
      </c>
      <c r="K138" s="1">
        <v>935</v>
      </c>
      <c r="L138">
        <f>(INDEX(LINEST($I$3:$I$219,$J$3:$J$219^{1,2,3}),1)*K138^3)+(INDEX(LINEST($I$3:$I$219,$J$3:$J$219^{1,2,3}),1,2)*K138^2)+(INDEX(LINEST($I$3:$I$219,$J$3:$J$219^{1,2,3}),1,3)*K138^1)+INDEX(LINEST($I$3:$I$219,$J$3:$J$219^{1,2,3}),1,4)</f>
        <v>1239.4829497530854</v>
      </c>
    </row>
    <row r="139" spans="4:12" x14ac:dyDescent="0.25">
      <c r="D139" s="1">
        <v>936</v>
      </c>
      <c r="E139">
        <f>(INDEX(LINEST($B$3:$B$67,$C$3:$C$67^{1,2,3}),1)*D139^3)+(INDEX(LINEST($B$3:$B$67,$C$3:$C$67^{1,2,3}),1,2)*D139^2)+(INDEX(LINEST($B$3:$B$67,$C$3:$C$67^{1,2,3}),1,3)*D139^1)+INDEX(LINEST($B$3:$B$67,$C$3:$C$67^{1,2,3}),1,4)</f>
        <v>372.68696694698951</v>
      </c>
      <c r="I139">
        <v>890</v>
      </c>
      <c r="J139">
        <v>1209</v>
      </c>
      <c r="K139" s="1">
        <v>936</v>
      </c>
      <c r="L139">
        <f>(INDEX(LINEST($I$3:$I$219,$J$3:$J$219^{1,2,3}),1)*K139^3)+(INDEX(LINEST($I$3:$I$219,$J$3:$J$219^{1,2,3}),1,2)*K139^2)+(INDEX(LINEST($I$3:$I$219,$J$3:$J$219^{1,2,3}),1,3)*K139^1)+INDEX(LINEST($I$3:$I$219,$J$3:$J$219^{1,2,3}),1,4)</f>
        <v>1238.8048065395578</v>
      </c>
    </row>
    <row r="140" spans="4:12" x14ac:dyDescent="0.25">
      <c r="D140" s="1">
        <v>937</v>
      </c>
      <c r="E140">
        <f>(INDEX(LINEST($B$3:$B$67,$C$3:$C$67^{1,2,3}),1)*D140^3)+(INDEX(LINEST($B$3:$B$67,$C$3:$C$67^{1,2,3}),1,2)*D140^2)+(INDEX(LINEST($B$3:$B$67,$C$3:$C$67^{1,2,3}),1,3)*D140^1)+INDEX(LINEST($B$3:$B$67,$C$3:$C$67^{1,2,3}),1,4)</f>
        <v>372.48786619235852</v>
      </c>
      <c r="I140">
        <v>895</v>
      </c>
      <c r="J140">
        <v>1206</v>
      </c>
      <c r="K140" s="1">
        <v>937</v>
      </c>
      <c r="L140">
        <f>(INDEX(LINEST($I$3:$I$219,$J$3:$J$219^{1,2,3}),1)*K140^3)+(INDEX(LINEST($I$3:$I$219,$J$3:$J$219^{1,2,3}),1,2)*K140^2)+(INDEX(LINEST($I$3:$I$219,$J$3:$J$219^{1,2,3}),1,3)*K140^1)+INDEX(LINEST($I$3:$I$219,$J$3:$J$219^{1,2,3}),1,4)</f>
        <v>1238.1217172189527</v>
      </c>
    </row>
    <row r="141" spans="4:12" x14ac:dyDescent="0.25">
      <c r="D141" s="1">
        <v>938</v>
      </c>
      <c r="E141">
        <f>(INDEX(LINEST($B$3:$B$67,$C$3:$C$67^{1,2,3}),1)*D141^3)+(INDEX(LINEST($B$3:$B$67,$C$3:$C$67^{1,2,3}),1,2)*D141^2)+(INDEX(LINEST($B$3:$B$67,$C$3:$C$67^{1,2,3}),1,3)*D141^1)+INDEX(LINEST($B$3:$B$67,$C$3:$C$67^{1,2,3}),1,4)</f>
        <v>372.28722905025529</v>
      </c>
      <c r="I141">
        <v>900</v>
      </c>
      <c r="J141">
        <v>1203</v>
      </c>
      <c r="K141" s="1">
        <v>938</v>
      </c>
      <c r="L141">
        <f>(INDEX(LINEST($I$3:$I$219,$J$3:$J$219^{1,2,3}),1)*K141^3)+(INDEX(LINEST($I$3:$I$219,$J$3:$J$219^{1,2,3}),1,2)*K141^2)+(INDEX(LINEST($I$3:$I$219,$J$3:$J$219^{1,2,3}),1,3)*K141^1)+INDEX(LINEST($I$3:$I$219,$J$3:$J$219^{1,2,3}),1,4)</f>
        <v>1237.433687383811</v>
      </c>
    </row>
    <row r="142" spans="4:12" x14ac:dyDescent="0.25">
      <c r="D142" s="1">
        <v>939</v>
      </c>
      <c r="E142">
        <f>(INDEX(LINEST($B$3:$B$67,$C$3:$C$67^{1,2,3}),1)*D142^3)+(INDEX(LINEST($B$3:$B$67,$C$3:$C$67^{1,2,3}),1,2)*D142^2)+(INDEX(LINEST($B$3:$B$67,$C$3:$C$67^{1,2,3}),1,3)*D142^1)+INDEX(LINEST($B$3:$B$67,$C$3:$C$67^{1,2,3}),1,4)</f>
        <v>372.08505739273437</v>
      </c>
      <c r="I142">
        <v>905</v>
      </c>
      <c r="J142">
        <v>1201</v>
      </c>
      <c r="K142" s="1">
        <v>939</v>
      </c>
      <c r="L142">
        <f>(INDEX(LINEST($I$3:$I$219,$J$3:$J$219^{1,2,3}),1)*K142^3)+(INDEX(LINEST($I$3:$I$219,$J$3:$J$219^{1,2,3}),1,2)*K142^2)+(INDEX(LINEST($I$3:$I$219,$J$3:$J$219^{1,2,3}),1,3)*K142^1)+INDEX(LINEST($I$3:$I$219,$J$3:$J$219^{1,2,3}),1,4)</f>
        <v>1236.7407226266769</v>
      </c>
    </row>
    <row r="143" spans="4:12" x14ac:dyDescent="0.25">
      <c r="D143" s="1">
        <v>940</v>
      </c>
      <c r="E143">
        <f>(INDEX(LINEST($B$3:$B$67,$C$3:$C$67^{1,2,3}),1)*D143^3)+(INDEX(LINEST($B$3:$B$67,$C$3:$C$67^{1,2,3}),1,2)*D143^2)+(INDEX(LINEST($B$3:$B$67,$C$3:$C$67^{1,2,3}),1,3)*D143^1)+INDEX(LINEST($B$3:$B$67,$C$3:$C$67^{1,2,3}),1,4)</f>
        <v>371.88135309185054</v>
      </c>
      <c r="I143">
        <v>910</v>
      </c>
      <c r="J143">
        <v>1198</v>
      </c>
      <c r="K143" s="1">
        <v>940</v>
      </c>
      <c r="L143">
        <f>(INDEX(LINEST($I$3:$I$219,$J$3:$J$219^{1,2,3}),1)*K143^3)+(INDEX(LINEST($I$3:$I$219,$J$3:$J$219^{1,2,3}),1,2)*K143^2)+(INDEX(LINEST($I$3:$I$219,$J$3:$J$219^{1,2,3}),1,3)*K143^1)+INDEX(LINEST($I$3:$I$219,$J$3:$J$219^{1,2,3}),1,4)</f>
        <v>1236.0428285400908</v>
      </c>
    </row>
    <row r="144" spans="4:12" x14ac:dyDescent="0.25">
      <c r="D144" s="1">
        <v>941</v>
      </c>
      <c r="E144">
        <f>(INDEX(LINEST($B$3:$B$67,$C$3:$C$67^{1,2,3}),1)*D144^3)+(INDEX(LINEST($B$3:$B$67,$C$3:$C$67^{1,2,3}),1,2)*D144^2)+(INDEX(LINEST($B$3:$B$67,$C$3:$C$67^{1,2,3}),1,3)*D144^1)+INDEX(LINEST($B$3:$B$67,$C$3:$C$67^{1,2,3}),1,4)</f>
        <v>371.67611801965882</v>
      </c>
      <c r="I144">
        <v>915</v>
      </c>
      <c r="J144">
        <v>1195</v>
      </c>
      <c r="K144" s="1">
        <v>941</v>
      </c>
      <c r="L144">
        <f>(INDEX(LINEST($I$3:$I$219,$J$3:$J$219^{1,2,3}),1)*K144^3)+(INDEX(LINEST($I$3:$I$219,$J$3:$J$219^{1,2,3}),1,2)*K144^2)+(INDEX(LINEST($I$3:$I$219,$J$3:$J$219^{1,2,3}),1,3)*K144^1)+INDEX(LINEST($I$3:$I$219,$J$3:$J$219^{1,2,3}),1,4)</f>
        <v>1235.3400107165944</v>
      </c>
    </row>
    <row r="145" spans="4:12" x14ac:dyDescent="0.25">
      <c r="D145" s="1">
        <v>942</v>
      </c>
      <c r="E145">
        <f>(INDEX(LINEST($B$3:$B$67,$C$3:$C$67^{1,2,3}),1)*D145^3)+(INDEX(LINEST($B$3:$B$67,$C$3:$C$67^{1,2,3}),1,2)*D145^2)+(INDEX(LINEST($B$3:$B$67,$C$3:$C$67^{1,2,3}),1,3)*D145^1)+INDEX(LINEST($B$3:$B$67,$C$3:$C$67^{1,2,3}),1,4)</f>
        <v>371.46935404821397</v>
      </c>
      <c r="I145">
        <v>920</v>
      </c>
      <c r="J145">
        <v>1192</v>
      </c>
      <c r="K145" s="1">
        <v>942</v>
      </c>
      <c r="L145">
        <f>(INDEX(LINEST($I$3:$I$219,$J$3:$J$219^{1,2,3}),1)*K145^3)+(INDEX(LINEST($I$3:$I$219,$J$3:$J$219^{1,2,3}),1,2)*K145^2)+(INDEX(LINEST($I$3:$I$219,$J$3:$J$219^{1,2,3}),1,3)*K145^1)+INDEX(LINEST($I$3:$I$219,$J$3:$J$219^{1,2,3}),1,4)</f>
        <v>1234.6322747487302</v>
      </c>
    </row>
    <row r="146" spans="4:12" x14ac:dyDescent="0.25">
      <c r="D146" s="1">
        <v>943</v>
      </c>
      <c r="E146">
        <f>(INDEX(LINEST($B$3:$B$67,$C$3:$C$67^{1,2,3}),1)*D146^3)+(INDEX(LINEST($B$3:$B$67,$C$3:$C$67^{1,2,3}),1,2)*D146^2)+(INDEX(LINEST($B$3:$B$67,$C$3:$C$67^{1,2,3}),1,3)*D146^1)+INDEX(LINEST($B$3:$B$67,$C$3:$C$67^{1,2,3}),1,4)</f>
        <v>371.26106304957125</v>
      </c>
      <c r="I146">
        <v>925</v>
      </c>
      <c r="J146">
        <v>1189</v>
      </c>
      <c r="K146" s="1">
        <v>943</v>
      </c>
      <c r="L146">
        <f>(INDEX(LINEST($I$3:$I$219,$J$3:$J$219^{1,2,3}),1)*K146^3)+(INDEX(LINEST($I$3:$I$219,$J$3:$J$219^{1,2,3}),1,2)*K146^2)+(INDEX(LINEST($I$3:$I$219,$J$3:$J$219^{1,2,3}),1,3)*K146^1)+INDEX(LINEST($I$3:$I$219,$J$3:$J$219^{1,2,3}),1,4)</f>
        <v>1233.9196262290397</v>
      </c>
    </row>
    <row r="147" spans="4:12" x14ac:dyDescent="0.25">
      <c r="D147" s="1">
        <v>944</v>
      </c>
      <c r="E147">
        <f>(INDEX(LINEST($B$3:$B$67,$C$3:$C$67^{1,2,3}),1)*D147^3)+(INDEX(LINEST($B$3:$B$67,$C$3:$C$67^{1,2,3}),1,2)*D147^2)+(INDEX(LINEST($B$3:$B$67,$C$3:$C$67^{1,2,3}),1,3)*D147^1)+INDEX(LINEST($B$3:$B$67,$C$3:$C$67^{1,2,3}),1,4)</f>
        <v>371.0512468957852</v>
      </c>
      <c r="I147">
        <v>930</v>
      </c>
      <c r="J147">
        <v>1186</v>
      </c>
      <c r="K147" s="1">
        <v>944</v>
      </c>
      <c r="L147">
        <f>(INDEX(LINEST($I$3:$I$219,$J$3:$J$219^{1,2,3}),1)*K147^3)+(INDEX(LINEST($I$3:$I$219,$J$3:$J$219^{1,2,3}),1,2)*K147^2)+(INDEX(LINEST($I$3:$I$219,$J$3:$J$219^{1,2,3}),1,3)*K147^1)+INDEX(LINEST($I$3:$I$219,$J$3:$J$219^{1,2,3}),1,4)</f>
        <v>1233.2020707500665</v>
      </c>
    </row>
    <row r="148" spans="4:12" x14ac:dyDescent="0.25">
      <c r="D148" s="1">
        <v>945</v>
      </c>
      <c r="E148">
        <f>(INDEX(LINEST($B$3:$B$67,$C$3:$C$67^{1,2,3}),1)*D148^3)+(INDEX(LINEST($B$3:$B$67,$C$3:$C$67^{1,2,3}),1,2)*D148^2)+(INDEX(LINEST($B$3:$B$67,$C$3:$C$67^{1,2,3}),1,3)*D148^1)+INDEX(LINEST($B$3:$B$67,$C$3:$C$67^{1,2,3}),1,4)</f>
        <v>370.83990745891083</v>
      </c>
      <c r="I148">
        <v>935</v>
      </c>
      <c r="J148">
        <v>1183</v>
      </c>
      <c r="K148" s="1">
        <v>945</v>
      </c>
      <c r="L148">
        <f>(INDEX(LINEST($I$3:$I$219,$J$3:$J$219^{1,2,3}),1)*K148^3)+(INDEX(LINEST($I$3:$I$219,$J$3:$J$219^{1,2,3}),1,2)*K148^2)+(INDEX(LINEST($I$3:$I$219,$J$3:$J$219^{1,2,3}),1,3)*K148^1)+INDEX(LINEST($I$3:$I$219,$J$3:$J$219^{1,2,3}),1,4)</f>
        <v>1232.4796139043501</v>
      </c>
    </row>
    <row r="149" spans="4:12" x14ac:dyDescent="0.25">
      <c r="D149" s="1">
        <v>946</v>
      </c>
      <c r="E149">
        <f>(INDEX(LINEST($B$3:$B$67,$C$3:$C$67^{1,2,3}),1)*D149^3)+(INDEX(LINEST($B$3:$B$67,$C$3:$C$67^{1,2,3}),1,2)*D149^2)+(INDEX(LINEST($B$3:$B$67,$C$3:$C$67^{1,2,3}),1,3)*D149^1)+INDEX(LINEST($B$3:$B$67,$C$3:$C$67^{1,2,3}),1,4)</f>
        <v>370.62704661100315</v>
      </c>
      <c r="I149">
        <v>940</v>
      </c>
      <c r="J149">
        <v>1180</v>
      </c>
      <c r="K149" s="1">
        <v>946</v>
      </c>
      <c r="L149">
        <f>(INDEX(LINEST($I$3:$I$219,$J$3:$J$219^{1,2,3}),1)*K149^3)+(INDEX(LINEST($I$3:$I$219,$J$3:$J$219^{1,2,3}),1,2)*K149^2)+(INDEX(LINEST($I$3:$I$219,$J$3:$J$219^{1,2,3}),1,3)*K149^1)+INDEX(LINEST($I$3:$I$219,$J$3:$J$219^{1,2,3}),1,4)</f>
        <v>1231.7522612844332</v>
      </c>
    </row>
    <row r="150" spans="4:12" x14ac:dyDescent="0.25">
      <c r="D150" s="1">
        <v>947</v>
      </c>
      <c r="E150">
        <f>(INDEX(LINEST($B$3:$B$67,$C$3:$C$67^{1,2,3}),1)*D150^3)+(INDEX(LINEST($B$3:$B$67,$C$3:$C$67^{1,2,3}),1,2)*D150^2)+(INDEX(LINEST($B$3:$B$67,$C$3:$C$67^{1,2,3}),1,3)*D150^1)+INDEX(LINEST($B$3:$B$67,$C$3:$C$67^{1,2,3}),1,4)</f>
        <v>370.41266622411672</v>
      </c>
      <c r="I150">
        <v>945</v>
      </c>
      <c r="J150">
        <v>1178</v>
      </c>
      <c r="K150" s="1">
        <v>947</v>
      </c>
      <c r="L150">
        <f>(INDEX(LINEST($I$3:$I$219,$J$3:$J$219^{1,2,3}),1)*K150^3)+(INDEX(LINEST($I$3:$I$219,$J$3:$J$219^{1,2,3}),1,2)*K150^2)+(INDEX(LINEST($I$3:$I$219,$J$3:$J$219^{1,2,3}),1,3)*K150^1)+INDEX(LINEST($I$3:$I$219,$J$3:$J$219^{1,2,3}),1,4)</f>
        <v>1231.0200184828582</v>
      </c>
    </row>
    <row r="151" spans="4:12" x14ac:dyDescent="0.25">
      <c r="D151" s="1">
        <v>948</v>
      </c>
      <c r="E151">
        <f>(INDEX(LINEST($B$3:$B$67,$C$3:$C$67^{1,2,3}),1)*D151^3)+(INDEX(LINEST($B$3:$B$67,$C$3:$C$67^{1,2,3}),1,2)*D151^2)+(INDEX(LINEST($B$3:$B$67,$C$3:$C$67^{1,2,3}),1,3)*D151^1)+INDEX(LINEST($B$3:$B$67,$C$3:$C$67^{1,2,3}),1,4)</f>
        <v>370.196768170307</v>
      </c>
      <c r="I151">
        <v>950</v>
      </c>
      <c r="J151">
        <v>1175</v>
      </c>
      <c r="K151" s="1">
        <v>948</v>
      </c>
      <c r="L151">
        <f>(INDEX(LINEST($I$3:$I$219,$J$3:$J$219^{1,2,3}),1)*K151^3)+(INDEX(LINEST($I$3:$I$219,$J$3:$J$219^{1,2,3}),1,2)*K151^2)+(INDEX(LINEST($I$3:$I$219,$J$3:$J$219^{1,2,3}),1,3)*K151^1)+INDEX(LINEST($I$3:$I$219,$J$3:$J$219^{1,2,3}),1,4)</f>
        <v>1230.2828910921676</v>
      </c>
    </row>
    <row r="152" spans="4:12" x14ac:dyDescent="0.25">
      <c r="D152" s="1">
        <v>949</v>
      </c>
      <c r="E152">
        <f>(INDEX(LINEST($B$3:$B$67,$C$3:$C$67^{1,2,3}),1)*D152^3)+(INDEX(LINEST($B$3:$B$67,$C$3:$C$67^{1,2,3}),1,2)*D152^2)+(INDEX(LINEST($B$3:$B$67,$C$3:$C$67^{1,2,3}),1,3)*D152^1)+INDEX(LINEST($B$3:$B$67,$C$3:$C$67^{1,2,3}),1,4)</f>
        <v>369.97935432162808</v>
      </c>
      <c r="I152">
        <v>955</v>
      </c>
      <c r="J152">
        <v>1172</v>
      </c>
      <c r="K152" s="1">
        <v>949</v>
      </c>
      <c r="L152">
        <f>(INDEX(LINEST($I$3:$I$219,$J$3:$J$219^{1,2,3}),1)*K152^3)+(INDEX(LINEST($I$3:$I$219,$J$3:$J$219^{1,2,3}),1,2)*K152^2)+(INDEX(LINEST($I$3:$I$219,$J$3:$J$219^{1,2,3}),1,3)*K152^1)+INDEX(LINEST($I$3:$I$219,$J$3:$J$219^{1,2,3}),1,4)</f>
        <v>1229.5408847049011</v>
      </c>
    </row>
    <row r="153" spans="4:12" x14ac:dyDescent="0.25">
      <c r="D153" s="1">
        <v>950</v>
      </c>
      <c r="E153">
        <f>(INDEX(LINEST($B$3:$B$67,$C$3:$C$67^{1,2,3}),1)*D153^3)+(INDEX(LINEST($B$3:$B$67,$C$3:$C$67^{1,2,3}),1,2)*D153^2)+(INDEX(LINEST($B$3:$B$67,$C$3:$C$67^{1,2,3}),1,3)*D153^1)+INDEX(LINEST($B$3:$B$67,$C$3:$C$67^{1,2,3}),1,4)</f>
        <v>369.76042655013543</v>
      </c>
      <c r="I153">
        <v>960</v>
      </c>
      <c r="J153">
        <v>1169</v>
      </c>
      <c r="K153" s="1">
        <v>950</v>
      </c>
      <c r="L153">
        <f>(INDEX(LINEST($I$3:$I$219,$J$3:$J$219^{1,2,3}),1)*K153^3)+(INDEX(LINEST($I$3:$I$219,$J$3:$J$219^{1,2,3}),1,2)*K153^2)+(INDEX(LINEST($I$3:$I$219,$J$3:$J$219^{1,2,3}),1,3)*K153^1)+INDEX(LINEST($I$3:$I$219,$J$3:$J$219^{1,2,3}),1,4)</f>
        <v>1228.7940049136014</v>
      </c>
    </row>
    <row r="154" spans="4:12" x14ac:dyDescent="0.25">
      <c r="D154" s="1">
        <v>951</v>
      </c>
      <c r="E154">
        <f>(INDEX(LINEST($B$3:$B$67,$C$3:$C$67^{1,2,3}),1)*D154^3)+(INDEX(LINEST($B$3:$B$67,$C$3:$C$67^{1,2,3}),1,2)*D154^2)+(INDEX(LINEST($B$3:$B$67,$C$3:$C$67^{1,2,3}),1,3)*D154^1)+INDEX(LINEST($B$3:$B$67,$C$3:$C$67^{1,2,3}),1,4)</f>
        <v>369.53998672788407</v>
      </c>
      <c r="I154">
        <v>965</v>
      </c>
      <c r="J154">
        <v>1166</v>
      </c>
      <c r="K154" s="1">
        <v>951</v>
      </c>
      <c r="L154">
        <f>(INDEX(LINEST($I$3:$I$219,$J$3:$J$219^{1,2,3}),1)*K154^3)+(INDEX(LINEST($I$3:$I$219,$J$3:$J$219^{1,2,3}),1,2)*K154^2)+(INDEX(LINEST($I$3:$I$219,$J$3:$J$219^{1,2,3}),1,3)*K154^1)+INDEX(LINEST($I$3:$I$219,$J$3:$J$219^{1,2,3}),1,4)</f>
        <v>1228.0422573108121</v>
      </c>
    </row>
    <row r="155" spans="4:12" x14ac:dyDescent="0.25">
      <c r="D155" s="1">
        <v>952</v>
      </c>
      <c r="E155">
        <f>(INDEX(LINEST($B$3:$B$67,$C$3:$C$67^{1,2,3}),1)*D155^3)+(INDEX(LINEST($B$3:$B$67,$C$3:$C$67^{1,2,3}),1,2)*D155^2)+(INDEX(LINEST($B$3:$B$67,$C$3:$C$67^{1,2,3}),1,3)*D155^1)+INDEX(LINEST($B$3:$B$67,$C$3:$C$67^{1,2,3}),1,4)</f>
        <v>369.31803672692854</v>
      </c>
      <c r="I155">
        <v>970</v>
      </c>
      <c r="J155">
        <v>1163</v>
      </c>
      <c r="K155" s="1">
        <v>952</v>
      </c>
      <c r="L155">
        <f>(INDEX(LINEST($I$3:$I$219,$J$3:$J$219^{1,2,3}),1)*K155^3)+(INDEX(LINEST($I$3:$I$219,$J$3:$J$219^{1,2,3}),1,2)*K155^2)+(INDEX(LINEST($I$3:$I$219,$J$3:$J$219^{1,2,3}),1,3)*K155^1)+INDEX(LINEST($I$3:$I$219,$J$3:$J$219^{1,2,3}),1,4)</f>
        <v>1227.2856474890737</v>
      </c>
    </row>
    <row r="156" spans="4:12" x14ac:dyDescent="0.25">
      <c r="D156" s="1">
        <v>953</v>
      </c>
      <c r="E156">
        <f>(INDEX(LINEST($B$3:$B$67,$C$3:$C$67^{1,2,3}),1)*D156^3)+(INDEX(LINEST($B$3:$B$67,$C$3:$C$67^{1,2,3}),1,2)*D156^2)+(INDEX(LINEST($B$3:$B$67,$C$3:$C$67^{1,2,3}),1,3)*D156^1)+INDEX(LINEST($B$3:$B$67,$C$3:$C$67^{1,2,3}),1,4)</f>
        <v>369.09457841932362</v>
      </c>
      <c r="I156">
        <v>975</v>
      </c>
      <c r="J156">
        <v>1159</v>
      </c>
      <c r="K156" s="1">
        <v>953</v>
      </c>
      <c r="L156">
        <f>(INDEX(LINEST($I$3:$I$219,$J$3:$J$219^{1,2,3}),1)*K156^3)+(INDEX(LINEST($I$3:$I$219,$J$3:$J$219^{1,2,3}),1,2)*K156^2)+(INDEX(LINEST($I$3:$I$219,$J$3:$J$219^{1,2,3}),1,3)*K156^1)+INDEX(LINEST($I$3:$I$219,$J$3:$J$219^{1,2,3}),1,4)</f>
        <v>1226.5241810409284</v>
      </c>
    </row>
    <row r="157" spans="4:12" x14ac:dyDescent="0.25">
      <c r="D157" s="1">
        <v>954</v>
      </c>
      <c r="E157">
        <f>(INDEX(LINEST($B$3:$B$67,$C$3:$C$67^{1,2,3}),1)*D157^3)+(INDEX(LINEST($B$3:$B$67,$C$3:$C$67^{1,2,3}),1,2)*D157^2)+(INDEX(LINEST($B$3:$B$67,$C$3:$C$67^{1,2,3}),1,3)*D157^1)+INDEX(LINEST($B$3:$B$67,$C$3:$C$67^{1,2,3}),1,4)</f>
        <v>368.86961367712433</v>
      </c>
      <c r="I157">
        <v>980</v>
      </c>
      <c r="J157">
        <v>1156</v>
      </c>
      <c r="K157" s="1">
        <v>954</v>
      </c>
      <c r="L157">
        <f>(INDEX(LINEST($I$3:$I$219,$J$3:$J$219^{1,2,3}),1)*K157^3)+(INDEX(LINEST($I$3:$I$219,$J$3:$J$219^{1,2,3}),1,2)*K157^2)+(INDEX(LINEST($I$3:$I$219,$J$3:$J$219^{1,2,3}),1,3)*K157^1)+INDEX(LINEST($I$3:$I$219,$J$3:$J$219^{1,2,3}),1,4)</f>
        <v>1225.7578635589171</v>
      </c>
    </row>
    <row r="158" spans="4:12" x14ac:dyDescent="0.25">
      <c r="D158" s="1">
        <v>955</v>
      </c>
      <c r="E158">
        <f>(INDEX(LINEST($B$3:$B$67,$C$3:$C$67^{1,2,3}),1)*D158^3)+(INDEX(LINEST($B$3:$B$67,$C$3:$C$67^{1,2,3}),1,2)*D158^2)+(INDEX(LINEST($B$3:$B$67,$C$3:$C$67^{1,2,3}),1,3)*D158^1)+INDEX(LINEST($B$3:$B$67,$C$3:$C$67^{1,2,3}),1,4)</f>
        <v>368.64314437238568</v>
      </c>
      <c r="I158">
        <v>985</v>
      </c>
      <c r="J158">
        <v>1153</v>
      </c>
      <c r="K158" s="1">
        <v>955</v>
      </c>
      <c r="L158">
        <f>(INDEX(LINEST($I$3:$I$219,$J$3:$J$219^{1,2,3}),1)*K158^3)+(INDEX(LINEST($I$3:$I$219,$J$3:$J$219^{1,2,3}),1,2)*K158^2)+(INDEX(LINEST($I$3:$I$219,$J$3:$J$219^{1,2,3}),1,3)*K158^1)+INDEX(LINEST($I$3:$I$219,$J$3:$J$219^{1,2,3}),1,4)</f>
        <v>1224.9867006355835</v>
      </c>
    </row>
    <row r="159" spans="4:12" x14ac:dyDescent="0.25">
      <c r="D159" s="1">
        <v>956</v>
      </c>
      <c r="E159">
        <f>(INDEX(LINEST($B$3:$B$67,$C$3:$C$67^{1,2,3}),1)*D159^3)+(INDEX(LINEST($B$3:$B$67,$C$3:$C$67^{1,2,3}),1,2)*D159^2)+(INDEX(LINEST($B$3:$B$67,$C$3:$C$67^{1,2,3}),1,3)*D159^1)+INDEX(LINEST($B$3:$B$67,$C$3:$C$67^{1,2,3}),1,4)</f>
        <v>368.41517237716266</v>
      </c>
      <c r="I159">
        <v>990</v>
      </c>
      <c r="J159">
        <v>1150</v>
      </c>
      <c r="K159" s="1">
        <v>956</v>
      </c>
      <c r="L159">
        <f>(INDEX(LINEST($I$3:$I$219,$J$3:$J$219^{1,2,3}),1)*K159^3)+(INDEX(LINEST($I$3:$I$219,$J$3:$J$219^{1,2,3}),1,2)*K159^2)+(INDEX(LINEST($I$3:$I$219,$J$3:$J$219^{1,2,3}),1,3)*K159^1)+INDEX(LINEST($I$3:$I$219,$J$3:$J$219^{1,2,3}),1,4)</f>
        <v>1224.2106978634674</v>
      </c>
    </row>
    <row r="160" spans="4:12" x14ac:dyDescent="0.25">
      <c r="D160" s="1">
        <v>957</v>
      </c>
      <c r="E160">
        <f>(INDEX(LINEST($B$3:$B$67,$C$3:$C$67^{1,2,3}),1)*D160^3)+(INDEX(LINEST($B$3:$B$67,$C$3:$C$67^{1,2,3}),1,2)*D160^2)+(INDEX(LINEST($B$3:$B$67,$C$3:$C$67^{1,2,3}),1,3)*D160^1)+INDEX(LINEST($B$3:$B$67,$C$3:$C$67^{1,2,3}),1,4)</f>
        <v>368.18569956351007</v>
      </c>
      <c r="I160">
        <v>995</v>
      </c>
      <c r="J160">
        <v>1147</v>
      </c>
      <c r="K160" s="1">
        <v>957</v>
      </c>
      <c r="L160">
        <f>(INDEX(LINEST($I$3:$I$219,$J$3:$J$219^{1,2,3}),1)*K160^3)+(INDEX(LINEST($I$3:$I$219,$J$3:$J$219^{1,2,3}),1,2)*K160^2)+(INDEX(LINEST($I$3:$I$219,$J$3:$J$219^{1,2,3}),1,3)*K160^1)+INDEX(LINEST($I$3:$I$219,$J$3:$J$219^{1,2,3}),1,4)</f>
        <v>1223.4298608351123</v>
      </c>
    </row>
    <row r="161" spans="4:12" x14ac:dyDescent="0.25">
      <c r="D161" s="1">
        <v>958</v>
      </c>
      <c r="E161">
        <f>(INDEX(LINEST($B$3:$B$67,$C$3:$C$67^{1,2,3}),1)*D161^3)+(INDEX(LINEST($B$3:$B$67,$C$3:$C$67^{1,2,3}),1,2)*D161^2)+(INDEX(LINEST($B$3:$B$67,$C$3:$C$67^{1,2,3}),1,3)*D161^1)+INDEX(LINEST($B$3:$B$67,$C$3:$C$67^{1,2,3}),1,4)</f>
        <v>367.95472780348246</v>
      </c>
      <c r="I161">
        <v>1000</v>
      </c>
      <c r="J161">
        <v>1144</v>
      </c>
      <c r="K161" s="1">
        <v>958</v>
      </c>
      <c r="L161">
        <f>(INDEX(LINEST($I$3:$I$219,$J$3:$J$219^{1,2,3}),1)*K161^3)+(INDEX(LINEST($I$3:$I$219,$J$3:$J$219^{1,2,3}),1,2)*K161^2)+(INDEX(LINEST($I$3:$I$219,$J$3:$J$219^{1,2,3}),1,3)*K161^1)+INDEX(LINEST($I$3:$I$219,$J$3:$J$219^{1,2,3}),1,4)</f>
        <v>1222.6441951430597</v>
      </c>
    </row>
    <row r="162" spans="4:12" x14ac:dyDescent="0.25">
      <c r="D162" s="1">
        <v>959</v>
      </c>
      <c r="E162">
        <f>(INDEX(LINEST($B$3:$B$67,$C$3:$C$67^{1,2,3}),1)*D162^3)+(INDEX(LINEST($B$3:$B$67,$C$3:$C$67^{1,2,3}),1,2)*D162^2)+(INDEX(LINEST($B$3:$B$67,$C$3:$C$67^{1,2,3}),1,3)*D162^1)+INDEX(LINEST($B$3:$B$67,$C$3:$C$67^{1,2,3}),1,4)</f>
        <v>367.72225896913505</v>
      </c>
      <c r="I162">
        <v>1005</v>
      </c>
      <c r="J162">
        <v>1141</v>
      </c>
      <c r="K162" s="1">
        <v>959</v>
      </c>
      <c r="L162">
        <f>(INDEX(LINEST($I$3:$I$219,$J$3:$J$219^{1,2,3}),1)*K162^3)+(INDEX(LINEST($I$3:$I$219,$J$3:$J$219^{1,2,3}),1,2)*K162^2)+(INDEX(LINEST($I$3:$I$219,$J$3:$J$219^{1,2,3}),1,3)*K162^1)+INDEX(LINEST($I$3:$I$219,$J$3:$J$219^{1,2,3}),1,4)</f>
        <v>1221.8537063798517</v>
      </c>
    </row>
    <row r="163" spans="4:12" x14ac:dyDescent="0.25">
      <c r="D163" s="1">
        <v>960</v>
      </c>
      <c r="E163">
        <f>(INDEX(LINEST($B$3:$B$67,$C$3:$C$67^{1,2,3}),1)*D163^3)+(INDEX(LINEST($B$3:$B$67,$C$3:$C$67^{1,2,3}),1,2)*D163^2)+(INDEX(LINEST($B$3:$B$67,$C$3:$C$67^{1,2,3}),1,3)*D163^1)+INDEX(LINEST($B$3:$B$67,$C$3:$C$67^{1,2,3}),1,4)</f>
        <v>367.48829493252265</v>
      </c>
      <c r="I163">
        <v>1010</v>
      </c>
      <c r="J163">
        <v>1137</v>
      </c>
      <c r="K163" s="1">
        <v>960</v>
      </c>
      <c r="L163">
        <f>(INDEX(LINEST($I$3:$I$219,$J$3:$J$219^{1,2,3}),1)*K163^3)+(INDEX(LINEST($I$3:$I$219,$J$3:$J$219^{1,2,3}),1,2)*K163^2)+(INDEX(LINEST($I$3:$I$219,$J$3:$J$219^{1,2,3}),1,3)*K163^1)+INDEX(LINEST($I$3:$I$219,$J$3:$J$219^{1,2,3}),1,4)</f>
        <v>1221.0584001380307</v>
      </c>
    </row>
    <row r="164" spans="4:12" x14ac:dyDescent="0.25">
      <c r="D164" s="1">
        <v>961</v>
      </c>
      <c r="E164">
        <f>(INDEX(LINEST($B$3:$B$67,$C$3:$C$67^{1,2,3}),1)*D164^3)+(INDEX(LINEST($B$3:$B$67,$C$3:$C$67^{1,2,3}),1,2)*D164^2)+(INDEX(LINEST($B$3:$B$67,$C$3:$C$67^{1,2,3}),1,3)*D164^1)+INDEX(LINEST($B$3:$B$67,$C$3:$C$67^{1,2,3}),1,4)</f>
        <v>367.25283756570047</v>
      </c>
      <c r="I164">
        <v>1015</v>
      </c>
      <c r="J164">
        <v>1134</v>
      </c>
      <c r="K164" s="1">
        <v>961</v>
      </c>
      <c r="L164">
        <f>(INDEX(LINEST($I$3:$I$219,$J$3:$J$219^{1,2,3}),1)*K164^3)+(INDEX(LINEST($I$3:$I$219,$J$3:$J$219^{1,2,3}),1,2)*K164^2)+(INDEX(LINEST($I$3:$I$219,$J$3:$J$219^{1,2,3}),1,3)*K164^1)+INDEX(LINEST($I$3:$I$219,$J$3:$J$219^{1,2,3}),1,4)</f>
        <v>1220.258282010137</v>
      </c>
    </row>
    <row r="165" spans="4:12" x14ac:dyDescent="0.25">
      <c r="D165" s="1">
        <v>962</v>
      </c>
      <c r="E165">
        <f>(INDEX(LINEST($B$3:$B$67,$C$3:$C$67^{1,2,3}),1)*D165^3)+(INDEX(LINEST($B$3:$B$67,$C$3:$C$67^{1,2,3}),1,2)*D165^2)+(INDEX(LINEST($B$3:$B$67,$C$3:$C$67^{1,2,3}),1,3)*D165^1)+INDEX(LINEST($B$3:$B$67,$C$3:$C$67^{1,2,3}),1,4)</f>
        <v>367.01588874072308</v>
      </c>
      <c r="I165">
        <v>1020</v>
      </c>
      <c r="J165">
        <v>1131</v>
      </c>
      <c r="K165" s="1">
        <v>962</v>
      </c>
      <c r="L165">
        <f>(INDEX(LINEST($I$3:$I$219,$J$3:$J$219^{1,2,3}),1)*K165^3)+(INDEX(LINEST($I$3:$I$219,$J$3:$J$219^{1,2,3}),1,2)*K165^2)+(INDEX(LINEST($I$3:$I$219,$J$3:$J$219^{1,2,3}),1,3)*K165^1)+INDEX(LINEST($I$3:$I$219,$J$3:$J$219^{1,2,3}),1,4)</f>
        <v>1219.4533575887135</v>
      </c>
    </row>
    <row r="166" spans="4:12" x14ac:dyDescent="0.25">
      <c r="D166" s="1">
        <v>963</v>
      </c>
      <c r="E166">
        <f>(INDEX(LINEST($B$3:$B$67,$C$3:$C$67^{1,2,3}),1)*D166^3)+(INDEX(LINEST($B$3:$B$67,$C$3:$C$67^{1,2,3}),1,2)*D166^2)+(INDEX(LINEST($B$3:$B$67,$C$3:$C$67^{1,2,3}),1,3)*D166^1)+INDEX(LINEST($B$3:$B$67,$C$3:$C$67^{1,2,3}),1,4)</f>
        <v>366.77745032964503</v>
      </c>
      <c r="I166">
        <v>1025</v>
      </c>
      <c r="J166">
        <v>1127</v>
      </c>
      <c r="K166" s="1">
        <v>963</v>
      </c>
      <c r="L166">
        <f>(INDEX(LINEST($I$3:$I$219,$J$3:$J$219^{1,2,3}),1)*K166^3)+(INDEX(LINEST($I$3:$I$219,$J$3:$J$219^{1,2,3}),1,2)*K166^2)+(INDEX(LINEST($I$3:$I$219,$J$3:$J$219^{1,2,3}),1,3)*K166^1)+INDEX(LINEST($I$3:$I$219,$J$3:$J$219^{1,2,3}),1,4)</f>
        <v>1218.6436324663018</v>
      </c>
    </row>
    <row r="167" spans="4:12" x14ac:dyDescent="0.25">
      <c r="D167" s="1">
        <v>964</v>
      </c>
      <c r="E167">
        <f>(INDEX(LINEST($B$3:$B$67,$C$3:$C$67^{1,2,3}),1)*D167^3)+(INDEX(LINEST($B$3:$B$67,$C$3:$C$67^{1,2,3}),1,2)*D167^2)+(INDEX(LINEST($B$3:$B$67,$C$3:$C$67^{1,2,3}),1,3)*D167^1)+INDEX(LINEST($B$3:$B$67,$C$3:$C$67^{1,2,3}),1,4)</f>
        <v>366.53752420452179</v>
      </c>
      <c r="I167">
        <v>1030</v>
      </c>
      <c r="J167">
        <v>1124</v>
      </c>
      <c r="K167" s="1">
        <v>964</v>
      </c>
      <c r="L167">
        <f>(INDEX(LINEST($I$3:$I$219,$J$3:$J$219^{1,2,3}),1)*K167^3)+(INDEX(LINEST($I$3:$I$219,$J$3:$J$219^{1,2,3}),1,2)*K167^2)+(INDEX(LINEST($I$3:$I$219,$J$3:$J$219^{1,2,3}),1,3)*K167^1)+INDEX(LINEST($I$3:$I$219,$J$3:$J$219^{1,2,3}),1,4)</f>
        <v>1217.8291122354444</v>
      </c>
    </row>
    <row r="168" spans="4:12" x14ac:dyDescent="0.25">
      <c r="D168" s="1">
        <v>965</v>
      </c>
      <c r="E168">
        <f>(INDEX(LINEST($B$3:$B$67,$C$3:$C$67^{1,2,3}),1)*D168^3)+(INDEX(LINEST($B$3:$B$67,$C$3:$C$67^{1,2,3}),1,2)*D168^2)+(INDEX(LINEST($B$3:$B$67,$C$3:$C$67^{1,2,3}),1,3)*D168^1)+INDEX(LINEST($B$3:$B$67,$C$3:$C$67^{1,2,3}),1,4)</f>
        <v>366.29611223740812</v>
      </c>
      <c r="I168">
        <v>1035</v>
      </c>
      <c r="J168">
        <v>1121</v>
      </c>
      <c r="K168" s="1">
        <v>965</v>
      </c>
      <c r="L168">
        <f>(INDEX(LINEST($I$3:$I$219,$J$3:$J$219^{1,2,3}),1)*K168^3)+(INDEX(LINEST($I$3:$I$219,$J$3:$J$219^{1,2,3}),1,2)*K168^2)+(INDEX(LINEST($I$3:$I$219,$J$3:$J$219^{1,2,3}),1,3)*K168^1)+INDEX(LINEST($I$3:$I$219,$J$3:$J$219^{1,2,3}),1,4)</f>
        <v>1217.009802488682</v>
      </c>
    </row>
    <row r="169" spans="4:12" x14ac:dyDescent="0.25">
      <c r="D169" s="1">
        <v>966</v>
      </c>
      <c r="E169">
        <f>(INDEX(LINEST($B$3:$B$67,$C$3:$C$67^{1,2,3}),1)*D169^3)+(INDEX(LINEST($B$3:$B$67,$C$3:$C$67^{1,2,3}),1,2)*D169^2)+(INDEX(LINEST($B$3:$B$67,$C$3:$C$67^{1,2,3}),1,3)*D169^1)+INDEX(LINEST($B$3:$B$67,$C$3:$C$67^{1,2,3}),1,4)</f>
        <v>366.05321630035883</v>
      </c>
      <c r="I169">
        <v>1040</v>
      </c>
      <c r="J169">
        <v>1117</v>
      </c>
      <c r="K169" s="1">
        <v>966</v>
      </c>
      <c r="L169">
        <f>(INDEX(LINEST($I$3:$I$219,$J$3:$J$219^{1,2,3}),1)*K169^3)+(INDEX(LINEST($I$3:$I$219,$J$3:$J$219^{1,2,3}),1,2)*K169^2)+(INDEX(LINEST($I$3:$I$219,$J$3:$J$219^{1,2,3}),1,3)*K169^1)+INDEX(LINEST($I$3:$I$219,$J$3:$J$219^{1,2,3}),1,4)</f>
        <v>1216.1857088185579</v>
      </c>
    </row>
    <row r="170" spans="4:12" x14ac:dyDescent="0.25">
      <c r="D170" s="1">
        <v>967</v>
      </c>
      <c r="E170">
        <f>(INDEX(LINEST($B$3:$B$67,$C$3:$C$67^{1,2,3}),1)*D170^3)+(INDEX(LINEST($B$3:$B$67,$C$3:$C$67^{1,2,3}),1,2)*D170^2)+(INDEX(LINEST($B$3:$B$67,$C$3:$C$67^{1,2,3}),1,3)*D170^1)+INDEX(LINEST($B$3:$B$67,$C$3:$C$67^{1,2,3}),1,4)</f>
        <v>365.80883826542845</v>
      </c>
      <c r="I170">
        <v>1045</v>
      </c>
      <c r="J170">
        <v>1114</v>
      </c>
      <c r="K170" s="1">
        <v>967</v>
      </c>
      <c r="L170">
        <f>(INDEX(LINEST($I$3:$I$219,$J$3:$J$219^{1,2,3}),1)*K170^3)+(INDEX(LINEST($I$3:$I$219,$J$3:$J$219^{1,2,3}),1,2)*K170^2)+(INDEX(LINEST($I$3:$I$219,$J$3:$J$219^{1,2,3}),1,3)*K170^1)+INDEX(LINEST($I$3:$I$219,$J$3:$J$219^{1,2,3}),1,4)</f>
        <v>1215.3568368176134</v>
      </c>
    </row>
    <row r="171" spans="4:12" x14ac:dyDescent="0.25">
      <c r="D171" s="1">
        <v>968</v>
      </c>
      <c r="E171">
        <f>(INDEX(LINEST($B$3:$B$67,$C$3:$C$67^{1,2,3}),1)*D171^3)+(INDEX(LINEST($B$3:$B$67,$C$3:$C$67^{1,2,3}),1,2)*D171^2)+(INDEX(LINEST($B$3:$B$67,$C$3:$C$67^{1,2,3}),1,3)*D171^1)+INDEX(LINEST($B$3:$B$67,$C$3:$C$67^{1,2,3}),1,4)</f>
        <v>365.56298000467268</v>
      </c>
      <c r="I171">
        <v>1050</v>
      </c>
      <c r="J171">
        <v>1110</v>
      </c>
      <c r="K171" s="1">
        <v>968</v>
      </c>
      <c r="L171">
        <f>(INDEX(LINEST($I$3:$I$219,$J$3:$J$219^{1,2,3}),1)*K171^3)+(INDEX(LINEST($I$3:$I$219,$J$3:$J$219^{1,2,3}),1,2)*K171^2)+(INDEX(LINEST($I$3:$I$219,$J$3:$J$219^{1,2,3}),1,3)*K171^1)+INDEX(LINEST($I$3:$I$219,$J$3:$J$219^{1,2,3}),1,4)</f>
        <v>1214.5231920783895</v>
      </c>
    </row>
    <row r="172" spans="4:12" x14ac:dyDescent="0.25">
      <c r="D172" s="1">
        <v>969</v>
      </c>
      <c r="E172">
        <f>(INDEX(LINEST($B$3:$B$67,$C$3:$C$67^{1,2,3}),1)*D172^3)+(INDEX(LINEST($B$3:$B$67,$C$3:$C$67^{1,2,3}),1,2)*D172^2)+(INDEX(LINEST($B$3:$B$67,$C$3:$C$67^{1,2,3}),1,3)*D172^1)+INDEX(LINEST($B$3:$B$67,$C$3:$C$67^{1,2,3}),1,4)</f>
        <v>365.31564339014562</v>
      </c>
      <c r="I172">
        <v>1055</v>
      </c>
      <c r="J172">
        <v>1107</v>
      </c>
      <c r="K172" s="1">
        <v>969</v>
      </c>
      <c r="L172">
        <f>(INDEX(LINEST($I$3:$I$219,$J$3:$J$219^{1,2,3}),1)*K172^3)+(INDEX(LINEST($I$3:$I$219,$J$3:$J$219^{1,2,3}),1,2)*K172^2)+(INDEX(LINEST($I$3:$I$219,$J$3:$J$219^{1,2,3}),1,3)*K172^1)+INDEX(LINEST($I$3:$I$219,$J$3:$J$219^{1,2,3}),1,4)</f>
        <v>1213.68478019343</v>
      </c>
    </row>
    <row r="173" spans="4:12" x14ac:dyDescent="0.25">
      <c r="D173" s="1">
        <v>970</v>
      </c>
      <c r="E173">
        <f>(INDEX(LINEST($B$3:$B$67,$C$3:$C$67^{1,2,3}),1)*D173^3)+(INDEX(LINEST($B$3:$B$67,$C$3:$C$67^{1,2,3}),1,2)*D173^2)+(INDEX(LINEST($B$3:$B$67,$C$3:$C$67^{1,2,3}),1,3)*D173^1)+INDEX(LINEST($B$3:$B$67,$C$3:$C$67^{1,2,3}),1,4)</f>
        <v>365.06683029390297</v>
      </c>
      <c r="I173">
        <v>1060</v>
      </c>
      <c r="J173">
        <v>1103</v>
      </c>
      <c r="K173" s="1">
        <v>970</v>
      </c>
      <c r="L173">
        <f>(INDEX(LINEST($I$3:$I$219,$J$3:$J$219^{1,2,3}),1)*K173^3)+(INDEX(LINEST($I$3:$I$219,$J$3:$J$219^{1,2,3}),1,2)*K173^2)+(INDEX(LINEST($I$3:$I$219,$J$3:$J$219^{1,2,3}),1,3)*K173^1)+INDEX(LINEST($I$3:$I$219,$J$3:$J$219^{1,2,3}),1,4)</f>
        <v>1212.8416067552753</v>
      </c>
    </row>
    <row r="174" spans="4:12" x14ac:dyDescent="0.25">
      <c r="D174" s="1">
        <v>971</v>
      </c>
      <c r="E174">
        <f>(INDEX(LINEST($B$3:$B$67,$C$3:$C$67^{1,2,3}),1)*D174^3)+(INDEX(LINEST($B$3:$B$67,$C$3:$C$67^{1,2,3}),1,2)*D174^2)+(INDEX(LINEST($B$3:$B$67,$C$3:$C$67^{1,2,3}),1,3)*D174^1)+INDEX(LINEST($B$3:$B$67,$C$3:$C$67^{1,2,3}),1,4)</f>
        <v>364.81654258799881</v>
      </c>
      <c r="I174">
        <v>1065</v>
      </c>
      <c r="J174">
        <v>1100</v>
      </c>
      <c r="K174" s="1">
        <v>971</v>
      </c>
      <c r="L174">
        <f>(INDEX(LINEST($I$3:$I$219,$J$3:$J$219^{1,2,3}),1)*K174^3)+(INDEX(LINEST($I$3:$I$219,$J$3:$J$219^{1,2,3}),1,2)*K174^2)+(INDEX(LINEST($I$3:$I$219,$J$3:$J$219^{1,2,3}),1,3)*K174^1)+INDEX(LINEST($I$3:$I$219,$J$3:$J$219^{1,2,3}),1,4)</f>
        <v>1211.9936773564682</v>
      </c>
    </row>
    <row r="175" spans="4:12" x14ac:dyDescent="0.25">
      <c r="D175" s="1">
        <v>972</v>
      </c>
      <c r="E175">
        <f>(INDEX(LINEST($B$3:$B$67,$C$3:$C$67^{1,2,3}),1)*D175^3)+(INDEX(LINEST($B$3:$B$67,$C$3:$C$67^{1,2,3}),1,2)*D175^2)+(INDEX(LINEST($B$3:$B$67,$C$3:$C$67^{1,2,3}),1,3)*D175^1)+INDEX(LINEST($B$3:$B$67,$C$3:$C$67^{1,2,3}),1,4)</f>
        <v>364.56478214448839</v>
      </c>
      <c r="I175">
        <v>1070</v>
      </c>
      <c r="J175">
        <v>1096</v>
      </c>
      <c r="K175" s="1">
        <v>972</v>
      </c>
      <c r="L175">
        <f>(INDEX(LINEST($I$3:$I$219,$J$3:$J$219^{1,2,3}),1)*K175^3)+(INDEX(LINEST($I$3:$I$219,$J$3:$J$219^{1,2,3}),1,2)*K175^2)+(INDEX(LINEST($I$3:$I$219,$J$3:$J$219^{1,2,3}),1,3)*K175^1)+INDEX(LINEST($I$3:$I$219,$J$3:$J$219^{1,2,3}),1,4)</f>
        <v>1211.1409975895485</v>
      </c>
    </row>
    <row r="176" spans="4:12" x14ac:dyDescent="0.25">
      <c r="D176" s="1">
        <v>973</v>
      </c>
      <c r="E176">
        <f>(INDEX(LINEST($B$3:$B$67,$C$3:$C$67^{1,2,3}),1)*D176^3)+(INDEX(LINEST($B$3:$B$67,$C$3:$C$67^{1,2,3}),1,2)*D176^2)+(INDEX(LINEST($B$3:$B$67,$C$3:$C$67^{1,2,3}),1,3)*D176^1)+INDEX(LINEST($B$3:$B$67,$C$3:$C$67^{1,2,3}),1,4)</f>
        <v>364.31155083542671</v>
      </c>
      <c r="I176">
        <v>1075</v>
      </c>
      <c r="J176">
        <v>1092</v>
      </c>
      <c r="K176" s="1">
        <v>973</v>
      </c>
      <c r="L176">
        <f>(INDEX(LINEST($I$3:$I$219,$J$3:$J$219^{1,2,3}),1)*K176^3)+(INDEX(LINEST($I$3:$I$219,$J$3:$J$219^{1,2,3}),1,2)*K176^2)+(INDEX(LINEST($I$3:$I$219,$J$3:$J$219^{1,2,3}),1,3)*K176^1)+INDEX(LINEST($I$3:$I$219,$J$3:$J$219^{1,2,3}),1,4)</f>
        <v>1210.2835730470606</v>
      </c>
    </row>
    <row r="177" spans="4:12" x14ac:dyDescent="0.25">
      <c r="D177" s="1">
        <v>974</v>
      </c>
      <c r="E177">
        <f>(INDEX(LINEST($B$3:$B$67,$C$3:$C$67^{1,2,3}),1)*D177^3)+(INDEX(LINEST($B$3:$B$67,$C$3:$C$67^{1,2,3}),1,2)*D177^2)+(INDEX(LINEST($B$3:$B$67,$C$3:$C$67^{1,2,3}),1,3)*D177^1)+INDEX(LINEST($B$3:$B$67,$C$3:$C$67^{1,2,3}),1,4)</f>
        <v>364.05685053286857</v>
      </c>
      <c r="I177">
        <v>1080</v>
      </c>
      <c r="J177">
        <v>1089</v>
      </c>
      <c r="K177" s="1">
        <v>974</v>
      </c>
      <c r="L177">
        <f>(INDEX(LINEST($I$3:$I$219,$J$3:$J$219^{1,2,3}),1)*K177^3)+(INDEX(LINEST($I$3:$I$219,$J$3:$J$219^{1,2,3}),1,2)*K177^2)+(INDEX(LINEST($I$3:$I$219,$J$3:$J$219^{1,2,3}),1,3)*K177^1)+INDEX(LINEST($I$3:$I$219,$J$3:$J$219^{1,2,3}),1,4)</f>
        <v>1209.421409321546</v>
      </c>
    </row>
    <row r="178" spans="4:12" x14ac:dyDescent="0.25">
      <c r="D178" s="1">
        <v>975</v>
      </c>
      <c r="E178">
        <f>(INDEX(LINEST($B$3:$B$67,$C$3:$C$67^{1,2,3}),1)*D178^3)+(INDEX(LINEST($B$3:$B$67,$C$3:$C$67^{1,2,3}),1,2)*D178^2)+(INDEX(LINEST($B$3:$B$67,$C$3:$C$67^{1,2,3}),1,3)*D178^1)+INDEX(LINEST($B$3:$B$67,$C$3:$C$67^{1,2,3}),1,4)</f>
        <v>363.80068310886872</v>
      </c>
      <c r="I178">
        <v>1085</v>
      </c>
      <c r="J178">
        <v>1085</v>
      </c>
      <c r="K178" s="1">
        <v>975</v>
      </c>
      <c r="L178">
        <f>(INDEX(LINEST($I$3:$I$219,$J$3:$J$219^{1,2,3}),1)*K178^3)+(INDEX(LINEST($I$3:$I$219,$J$3:$J$219^{1,2,3}),1,2)*K178^2)+(INDEX(LINEST($I$3:$I$219,$J$3:$J$219^{1,2,3}),1,3)*K178^1)+INDEX(LINEST($I$3:$I$219,$J$3:$J$219^{1,2,3}),1,4)</f>
        <v>1208.5545120055458</v>
      </c>
    </row>
    <row r="179" spans="4:12" x14ac:dyDescent="0.25">
      <c r="D179" s="1">
        <v>976</v>
      </c>
      <c r="E179">
        <f>(INDEX(LINEST($B$3:$B$67,$C$3:$C$67^{1,2,3}),1)*D179^3)+(INDEX(LINEST($B$3:$B$67,$C$3:$C$67^{1,2,3}),1,2)*D179^2)+(INDEX(LINEST($B$3:$B$67,$C$3:$C$67^{1,2,3}),1,3)*D179^1)+INDEX(LINEST($B$3:$B$67,$C$3:$C$67^{1,2,3}),1,4)</f>
        <v>363.5430504354822</v>
      </c>
      <c r="I179">
        <v>1090</v>
      </c>
      <c r="J179">
        <v>1081</v>
      </c>
      <c r="K179" s="1">
        <v>976</v>
      </c>
      <c r="L179">
        <f>(INDEX(LINEST($I$3:$I$219,$J$3:$J$219^{1,2,3}),1)*K179^3)+(INDEX(LINEST($I$3:$I$219,$J$3:$J$219^{1,2,3}),1,2)*K179^2)+(INDEX(LINEST($I$3:$I$219,$J$3:$J$219^{1,2,3}),1,3)*K179^1)+INDEX(LINEST($I$3:$I$219,$J$3:$J$219^{1,2,3}),1,4)</f>
        <v>1207.6828866916026</v>
      </c>
    </row>
    <row r="180" spans="4:12" x14ac:dyDescent="0.25">
      <c r="D180" s="1">
        <v>977</v>
      </c>
      <c r="E180">
        <f>(INDEX(LINEST($B$3:$B$67,$C$3:$C$67^{1,2,3}),1)*D180^3)+(INDEX(LINEST($B$3:$B$67,$C$3:$C$67^{1,2,3}),1,2)*D180^2)+(INDEX(LINEST($B$3:$B$67,$C$3:$C$67^{1,2,3}),1,3)*D180^1)+INDEX(LINEST($B$3:$B$67,$C$3:$C$67^{1,2,3}),1,4)</f>
        <v>363.28395438476377</v>
      </c>
      <c r="I180">
        <v>1095</v>
      </c>
      <c r="J180">
        <v>1077</v>
      </c>
      <c r="K180" s="1">
        <v>977</v>
      </c>
      <c r="L180">
        <f>(INDEX(LINEST($I$3:$I$219,$J$3:$J$219^{1,2,3}),1)*K180^3)+(INDEX(LINEST($I$3:$I$219,$J$3:$J$219^{1,2,3}),1,2)*K180^2)+(INDEX(LINEST($I$3:$I$219,$J$3:$J$219^{1,2,3}),1,3)*K180^1)+INDEX(LINEST($I$3:$I$219,$J$3:$J$219^{1,2,3}),1,4)</f>
        <v>1206.8065389722578</v>
      </c>
    </row>
    <row r="181" spans="4:12" x14ac:dyDescent="0.25">
      <c r="D181" s="1">
        <v>978</v>
      </c>
      <c r="E181">
        <f>(INDEX(LINEST($B$3:$B$67,$C$3:$C$67^{1,2,3}),1)*D181^3)+(INDEX(LINEST($B$3:$B$67,$C$3:$C$67^{1,2,3}),1,2)*D181^2)+(INDEX(LINEST($B$3:$B$67,$C$3:$C$67^{1,2,3}),1,3)*D181^1)+INDEX(LINEST($B$3:$B$67,$C$3:$C$67^{1,2,3}),1,4)</f>
        <v>363.02339682876823</v>
      </c>
      <c r="I181">
        <v>1100</v>
      </c>
      <c r="J181">
        <v>1073</v>
      </c>
      <c r="K181" s="1">
        <v>978</v>
      </c>
      <c r="L181">
        <f>(INDEX(LINEST($I$3:$I$219,$J$3:$J$219^{1,2,3}),1)*K181^3)+(INDEX(LINEST($I$3:$I$219,$J$3:$J$219^{1,2,3}),1,2)*K181^2)+(INDEX(LINEST($I$3:$I$219,$J$3:$J$219^{1,2,3}),1,3)*K181^1)+INDEX(LINEST($I$3:$I$219,$J$3:$J$219^{1,2,3}),1,4)</f>
        <v>1205.9254744400537</v>
      </c>
    </row>
    <row r="182" spans="4:12" x14ac:dyDescent="0.25">
      <c r="D182" s="1">
        <v>979</v>
      </c>
      <c r="E182">
        <f>(INDEX(LINEST($B$3:$B$67,$C$3:$C$67^{1,2,3}),1)*D182^3)+(INDEX(LINEST($B$3:$B$67,$C$3:$C$67^{1,2,3}),1,2)*D182^2)+(INDEX(LINEST($B$3:$B$67,$C$3:$C$67^{1,2,3}),1,3)*D182^1)+INDEX(LINEST($B$3:$B$67,$C$3:$C$67^{1,2,3}),1,4)</f>
        <v>362.76137963955125</v>
      </c>
      <c r="I182">
        <v>1105</v>
      </c>
      <c r="J182">
        <v>1069</v>
      </c>
      <c r="K182" s="1">
        <v>979</v>
      </c>
      <c r="L182">
        <f>(INDEX(LINEST($I$3:$I$219,$J$3:$J$219^{1,2,3}),1)*K182^3)+(INDEX(LINEST($I$3:$I$219,$J$3:$J$219^{1,2,3}),1,2)*K182^2)+(INDEX(LINEST($I$3:$I$219,$J$3:$J$219^{1,2,3}),1,3)*K182^1)+INDEX(LINEST($I$3:$I$219,$J$3:$J$219^{1,2,3}),1,4)</f>
        <v>1205.0396986875317</v>
      </c>
    </row>
    <row r="183" spans="4:12" x14ac:dyDescent="0.25">
      <c r="D183" s="1">
        <v>980</v>
      </c>
      <c r="E183">
        <f>(INDEX(LINEST($B$3:$B$67,$C$3:$C$67^{1,2,3}),1)*D183^3)+(INDEX(LINEST($B$3:$B$67,$C$3:$C$67^{1,2,3}),1,2)*D183^2)+(INDEX(LINEST($B$3:$B$67,$C$3:$C$67^{1,2,3}),1,3)*D183^1)+INDEX(LINEST($B$3:$B$67,$C$3:$C$67^{1,2,3}),1,4)</f>
        <v>362.49790468916672</v>
      </c>
      <c r="I183">
        <v>1110</v>
      </c>
      <c r="J183">
        <v>1066</v>
      </c>
      <c r="K183" s="1">
        <v>980</v>
      </c>
      <c r="L183">
        <f>(INDEX(LINEST($I$3:$I$219,$J$3:$J$219^{1,2,3}),1)*K183^3)+(INDEX(LINEST($I$3:$I$219,$J$3:$J$219^{1,2,3}),1,2)*K183^2)+(INDEX(LINEST($I$3:$I$219,$J$3:$J$219^{1,2,3}),1,3)*K183^1)+INDEX(LINEST($I$3:$I$219,$J$3:$J$219^{1,2,3}),1,4)</f>
        <v>1204.1492173072334</v>
      </c>
    </row>
    <row r="184" spans="4:12" x14ac:dyDescent="0.25">
      <c r="D184" s="1">
        <v>981</v>
      </c>
      <c r="E184">
        <f>(INDEX(LINEST($B$3:$B$67,$C$3:$C$67^{1,2,3}),1)*D184^3)+(INDEX(LINEST($B$3:$B$67,$C$3:$C$67^{1,2,3}),1,2)*D184^2)+(INDEX(LINEST($B$3:$B$67,$C$3:$C$67^{1,2,3}),1,3)*D184^1)+INDEX(LINEST($B$3:$B$67,$C$3:$C$67^{1,2,3}),1,4)</f>
        <v>362.23297384967009</v>
      </c>
      <c r="I184">
        <v>1115</v>
      </c>
      <c r="J184">
        <v>1062</v>
      </c>
      <c r="K184" s="1">
        <v>981</v>
      </c>
      <c r="L184">
        <f>(INDEX(LINEST($I$3:$I$219,$J$3:$J$219^{1,2,3}),1)*K184^3)+(INDEX(LINEST($I$3:$I$219,$J$3:$J$219^{1,2,3}),1,2)*K184^2)+(INDEX(LINEST($I$3:$I$219,$J$3:$J$219^{1,2,3}),1,3)*K184^1)+INDEX(LINEST($I$3:$I$219,$J$3:$J$219^{1,2,3}),1,4)</f>
        <v>1203.2540358917022</v>
      </c>
    </row>
    <row r="185" spans="4:12" x14ac:dyDescent="0.25">
      <c r="D185" s="1">
        <v>982</v>
      </c>
      <c r="E185">
        <f>(INDEX(LINEST($B$3:$B$67,$C$3:$C$67^{1,2,3}),1)*D185^3)+(INDEX(LINEST($B$3:$B$67,$C$3:$C$67^{1,2,3}),1,2)*D185^2)+(INDEX(LINEST($B$3:$B$67,$C$3:$C$67^{1,2,3}),1,3)*D185^1)+INDEX(LINEST($B$3:$B$67,$C$3:$C$67^{1,2,3}),1,4)</f>
        <v>361.96658899311592</v>
      </c>
      <c r="I185">
        <v>1120</v>
      </c>
      <c r="J185">
        <v>1057</v>
      </c>
      <c r="K185" s="1">
        <v>982</v>
      </c>
      <c r="L185">
        <f>(INDEX(LINEST($I$3:$I$219,$J$3:$J$219^{1,2,3}),1)*K185^3)+(INDEX(LINEST($I$3:$I$219,$J$3:$J$219^{1,2,3}),1,2)*K185^2)+(INDEX(LINEST($I$3:$I$219,$J$3:$J$219^{1,2,3}),1,3)*K185^1)+INDEX(LINEST($I$3:$I$219,$J$3:$J$219^{1,2,3}),1,4)</f>
        <v>1202.3541600334779</v>
      </c>
    </row>
    <row r="186" spans="4:12" x14ac:dyDescent="0.25">
      <c r="D186" s="1">
        <v>983</v>
      </c>
      <c r="E186">
        <f>(INDEX(LINEST($B$3:$B$67,$C$3:$C$67^{1,2,3}),1)*D186^3)+(INDEX(LINEST($B$3:$B$67,$C$3:$C$67^{1,2,3}),1,2)*D186^2)+(INDEX(LINEST($B$3:$B$67,$C$3:$C$67^{1,2,3}),1,3)*D186^1)+INDEX(LINEST($B$3:$B$67,$C$3:$C$67^{1,2,3}),1,4)</f>
        <v>361.69875199155945</v>
      </c>
      <c r="I186">
        <v>1125</v>
      </c>
      <c r="J186">
        <v>1053</v>
      </c>
      <c r="K186" s="1">
        <v>983</v>
      </c>
      <c r="L186">
        <f>(INDEX(LINEST($I$3:$I$219,$J$3:$J$219^{1,2,3}),1)*K186^3)+(INDEX(LINEST($I$3:$I$219,$J$3:$J$219^{1,2,3}),1,2)*K186^2)+(INDEX(LINEST($I$3:$I$219,$J$3:$J$219^{1,2,3}),1,3)*K186^1)+INDEX(LINEST($I$3:$I$219,$J$3:$J$219^{1,2,3}),1,4)</f>
        <v>1201.4495953251044</v>
      </c>
    </row>
    <row r="187" spans="4:12" x14ac:dyDescent="0.25">
      <c r="D187" s="1">
        <v>984</v>
      </c>
      <c r="E187">
        <f>(INDEX(LINEST($B$3:$B$67,$C$3:$C$67^{1,2,3}),1)*D187^3)+(INDEX(LINEST($B$3:$B$67,$C$3:$C$67^{1,2,3}),1,2)*D187^2)+(INDEX(LINEST($B$3:$B$67,$C$3:$C$67^{1,2,3}),1,3)*D187^1)+INDEX(LINEST($B$3:$B$67,$C$3:$C$67^{1,2,3}),1,4)</f>
        <v>361.42946471705545</v>
      </c>
      <c r="I187">
        <v>1130</v>
      </c>
      <c r="J187">
        <v>1049</v>
      </c>
      <c r="K187" s="1">
        <v>984</v>
      </c>
      <c r="L187">
        <f>(INDEX(LINEST($I$3:$I$219,$J$3:$J$219^{1,2,3}),1)*K187^3)+(INDEX(LINEST($I$3:$I$219,$J$3:$J$219^{1,2,3}),1,2)*K187^2)+(INDEX(LINEST($I$3:$I$219,$J$3:$J$219^{1,2,3}),1,3)*K187^1)+INDEX(LINEST($I$3:$I$219,$J$3:$J$219^{1,2,3}),1,4)</f>
        <v>1200.5403473591223</v>
      </c>
    </row>
    <row r="188" spans="4:12" x14ac:dyDescent="0.25">
      <c r="D188" s="1">
        <v>985</v>
      </c>
      <c r="E188">
        <f>(INDEX(LINEST($B$3:$B$67,$C$3:$C$67^{1,2,3}),1)*D188^3)+(INDEX(LINEST($B$3:$B$67,$C$3:$C$67^{1,2,3}),1,2)*D188^2)+(INDEX(LINEST($B$3:$B$67,$C$3:$C$67^{1,2,3}),1,3)*D188^1)+INDEX(LINEST($B$3:$B$67,$C$3:$C$67^{1,2,3}),1,4)</f>
        <v>361.15872904165826</v>
      </c>
      <c r="I188">
        <v>1135</v>
      </c>
      <c r="J188">
        <v>1045</v>
      </c>
      <c r="K188" s="1">
        <v>985</v>
      </c>
      <c r="L188">
        <f>(INDEX(LINEST($I$3:$I$219,$J$3:$J$219^{1,2,3}),1)*K188^3)+(INDEX(LINEST($I$3:$I$219,$J$3:$J$219^{1,2,3}),1,2)*K188^2)+(INDEX(LINEST($I$3:$I$219,$J$3:$J$219^{1,2,3}),1,3)*K188^1)+INDEX(LINEST($I$3:$I$219,$J$3:$J$219^{1,2,3}),1,4)</f>
        <v>1199.626421728075</v>
      </c>
    </row>
    <row r="189" spans="4:12" x14ac:dyDescent="0.25">
      <c r="D189" s="1">
        <v>986</v>
      </c>
      <c r="E189">
        <f>(INDEX(LINEST($B$3:$B$67,$C$3:$C$67^{1,2,3}),1)*D189^3)+(INDEX(LINEST($B$3:$B$67,$C$3:$C$67^{1,2,3}),1,2)*D189^2)+(INDEX(LINEST($B$3:$B$67,$C$3:$C$67^{1,2,3}),1,3)*D189^1)+INDEX(LINEST($B$3:$B$67,$C$3:$C$67^{1,2,3}),1,4)</f>
        <v>360.88654683742379</v>
      </c>
      <c r="I189">
        <v>1140</v>
      </c>
      <c r="J189">
        <v>1041</v>
      </c>
      <c r="K189" s="1">
        <v>986</v>
      </c>
      <c r="L189">
        <f>(INDEX(LINEST($I$3:$I$219,$J$3:$J$219^{1,2,3}),1)*K189^3)+(INDEX(LINEST($I$3:$I$219,$J$3:$J$219^{1,2,3}),1,2)*K189^2)+(INDEX(LINEST($I$3:$I$219,$J$3:$J$219^{1,2,3}),1,3)*K189^1)+INDEX(LINEST($I$3:$I$219,$J$3:$J$219^{1,2,3}),1,4)</f>
        <v>1198.7078240245019</v>
      </c>
    </row>
    <row r="190" spans="4:12" x14ac:dyDescent="0.25">
      <c r="D190" s="1">
        <v>987</v>
      </c>
      <c r="E190">
        <f>(INDEX(LINEST($B$3:$B$67,$C$3:$C$67^{1,2,3}),1)*D190^3)+(INDEX(LINEST($B$3:$B$67,$C$3:$C$67^{1,2,3}),1,2)*D190^2)+(INDEX(LINEST($B$3:$B$67,$C$3:$C$67^{1,2,3}),1,3)*D190^1)+INDEX(LINEST($B$3:$B$67,$C$3:$C$67^{1,2,3}),1,4)</f>
        <v>360.61291997640637</v>
      </c>
      <c r="I190">
        <v>1145</v>
      </c>
      <c r="J190">
        <v>1036</v>
      </c>
      <c r="K190" s="1">
        <v>987</v>
      </c>
      <c r="L190">
        <f>(INDEX(LINEST($I$3:$I$219,$J$3:$J$219^{1,2,3}),1)*K190^3)+(INDEX(LINEST($I$3:$I$219,$J$3:$J$219^{1,2,3}),1,2)*K190^2)+(INDEX(LINEST($I$3:$I$219,$J$3:$J$219^{1,2,3}),1,3)*K190^1)+INDEX(LINEST($I$3:$I$219,$J$3:$J$219^{1,2,3}),1,4)</f>
        <v>1197.7845598409458</v>
      </c>
    </row>
    <row r="191" spans="4:12" x14ac:dyDescent="0.25">
      <c r="D191" s="1">
        <v>988</v>
      </c>
      <c r="E191">
        <f>(INDEX(LINEST($B$3:$B$67,$C$3:$C$67^{1,2,3}),1)*D191^3)+(INDEX(LINEST($B$3:$B$67,$C$3:$C$67^{1,2,3}),1,2)*D191^2)+(INDEX(LINEST($B$3:$B$67,$C$3:$C$67^{1,2,3}),1,3)*D191^1)+INDEX(LINEST($B$3:$B$67,$C$3:$C$67^{1,2,3}),1,4)</f>
        <v>360.33785033066079</v>
      </c>
      <c r="I191">
        <v>1150</v>
      </c>
      <c r="J191">
        <v>1032</v>
      </c>
      <c r="K191" s="1">
        <v>988</v>
      </c>
      <c r="L191">
        <f>(INDEX(LINEST($I$3:$I$219,$J$3:$J$219^{1,2,3}),1)*K191^3)+(INDEX(LINEST($I$3:$I$219,$J$3:$J$219^{1,2,3}),1,2)*K191^2)+(INDEX(LINEST($I$3:$I$219,$J$3:$J$219^{1,2,3}),1,3)*K191^1)+INDEX(LINEST($I$3:$I$219,$J$3:$J$219^{1,2,3}),1,4)</f>
        <v>1196.8566347699502</v>
      </c>
    </row>
    <row r="192" spans="4:12" x14ac:dyDescent="0.25">
      <c r="D192" s="1">
        <v>989</v>
      </c>
      <c r="E192">
        <f>(INDEX(LINEST($B$3:$B$67,$C$3:$C$67^{1,2,3}),1)*D192^3)+(INDEX(LINEST($B$3:$B$67,$C$3:$C$67^{1,2,3}),1,2)*D192^2)+(INDEX(LINEST($B$3:$B$67,$C$3:$C$67^{1,2,3}),1,3)*D192^1)+INDEX(LINEST($B$3:$B$67,$C$3:$C$67^{1,2,3}),1,4)</f>
        <v>360.06133977224204</v>
      </c>
      <c r="I192">
        <v>1155</v>
      </c>
      <c r="J192">
        <v>1027</v>
      </c>
      <c r="K192" s="1">
        <v>989</v>
      </c>
      <c r="L192">
        <f>(INDEX(LINEST($I$3:$I$219,$J$3:$J$219^{1,2,3}),1)*K192^3)+(INDEX(LINEST($I$3:$I$219,$J$3:$J$219^{1,2,3}),1,2)*K192^2)+(INDEX(LINEST($I$3:$I$219,$J$3:$J$219^{1,2,3}),1,3)*K192^1)+INDEX(LINEST($I$3:$I$219,$J$3:$J$219^{1,2,3}),1,4)</f>
        <v>1195.9240544040558</v>
      </c>
    </row>
    <row r="193" spans="4:12" x14ac:dyDescent="0.25">
      <c r="D193" s="1">
        <v>990</v>
      </c>
      <c r="E193">
        <f>(INDEX(LINEST($B$3:$B$67,$C$3:$C$67^{1,2,3}),1)*D193^3)+(INDEX(LINEST($B$3:$B$67,$C$3:$C$67^{1,2,3}),1,2)*D193^2)+(INDEX(LINEST($B$3:$B$67,$C$3:$C$67^{1,2,3}),1,3)*D193^1)+INDEX(LINEST($B$3:$B$67,$C$3:$C$67^{1,2,3}),1,4)</f>
        <v>359.78339017320513</v>
      </c>
      <c r="I193">
        <v>1160</v>
      </c>
      <c r="J193">
        <v>1023</v>
      </c>
      <c r="K193" s="1">
        <v>990</v>
      </c>
      <c r="L193">
        <f>(INDEX(LINEST($I$3:$I$219,$J$3:$J$219^{1,2,3}),1)*K193^3)+(INDEX(LINEST($I$3:$I$219,$J$3:$J$219^{1,2,3}),1,2)*K193^2)+(INDEX(LINEST($I$3:$I$219,$J$3:$J$219^{1,2,3}),1,3)*K193^1)+INDEX(LINEST($I$3:$I$219,$J$3:$J$219^{1,2,3}),1,4)</f>
        <v>1194.9868243358051</v>
      </c>
    </row>
    <row r="194" spans="4:12" x14ac:dyDescent="0.25">
      <c r="D194" s="1">
        <v>991</v>
      </c>
      <c r="E194">
        <f>(INDEX(LINEST($B$3:$B$67,$C$3:$C$67^{1,2,3}),1)*D194^3)+(INDEX(LINEST($B$3:$B$67,$C$3:$C$67^{1,2,3}),1,2)*D194^2)+(INDEX(LINEST($B$3:$B$67,$C$3:$C$67^{1,2,3}),1,3)*D194^1)+INDEX(LINEST($B$3:$B$67,$C$3:$C$67^{1,2,3}),1,4)</f>
        <v>359.50400340560486</v>
      </c>
      <c r="I194">
        <v>1165</v>
      </c>
      <c r="J194">
        <v>1018</v>
      </c>
      <c r="K194" s="1">
        <v>991</v>
      </c>
      <c r="L194">
        <f>(INDEX(LINEST($I$3:$I$219,$J$3:$J$219^{1,2,3}),1)*K194^3)+(INDEX(LINEST($I$3:$I$219,$J$3:$J$219^{1,2,3}),1,2)*K194^2)+(INDEX(LINEST($I$3:$I$219,$J$3:$J$219^{1,2,3}),1,3)*K194^1)+INDEX(LINEST($I$3:$I$219,$J$3:$J$219^{1,2,3}),1,4)</f>
        <v>1194.0449501577391</v>
      </c>
    </row>
    <row r="195" spans="4:12" x14ac:dyDescent="0.25">
      <c r="D195" s="1">
        <v>992</v>
      </c>
      <c r="E195">
        <f>(INDEX(LINEST($B$3:$B$67,$C$3:$C$67^{1,2,3}),1)*D195^3)+(INDEX(LINEST($B$3:$B$67,$C$3:$C$67^{1,2,3}),1,2)*D195^2)+(INDEX(LINEST($B$3:$B$67,$C$3:$C$67^{1,2,3}),1,3)*D195^1)+INDEX(LINEST($B$3:$B$67,$C$3:$C$67^{1,2,3}),1,4)</f>
        <v>359.22318134149646</v>
      </c>
      <c r="I195">
        <v>1170</v>
      </c>
      <c r="J195">
        <v>1013</v>
      </c>
      <c r="K195" s="1">
        <v>992</v>
      </c>
      <c r="L195">
        <f>(INDEX(LINEST($I$3:$I$219,$J$3:$J$219^{1,2,3}),1)*K195^3)+(INDEX(LINEST($I$3:$I$219,$J$3:$J$219^{1,2,3}),1,2)*K195^2)+(INDEX(LINEST($I$3:$I$219,$J$3:$J$219^{1,2,3}),1,3)*K195^1)+INDEX(LINEST($I$3:$I$219,$J$3:$J$219^{1,2,3}),1,4)</f>
        <v>1193.0984374624004</v>
      </c>
    </row>
    <row r="196" spans="4:12" x14ac:dyDescent="0.25">
      <c r="D196" s="1">
        <v>993</v>
      </c>
      <c r="E196">
        <f>(INDEX(LINEST($B$3:$B$67,$C$3:$C$67^{1,2,3}),1)*D196^3)+(INDEX(LINEST($B$3:$B$67,$C$3:$C$67^{1,2,3}),1,2)*D196^2)+(INDEX(LINEST($B$3:$B$67,$C$3:$C$67^{1,2,3}),1,3)*D196^1)+INDEX(LINEST($B$3:$B$67,$C$3:$C$67^{1,2,3}),1,4)</f>
        <v>358.94092585293379</v>
      </c>
      <c r="I196">
        <v>1175</v>
      </c>
      <c r="J196">
        <v>1008</v>
      </c>
      <c r="K196" s="1">
        <v>993</v>
      </c>
      <c r="L196">
        <f>(INDEX(LINEST($I$3:$I$219,$J$3:$J$219^{1,2,3}),1)*K196^3)+(INDEX(LINEST($I$3:$I$219,$J$3:$J$219^{1,2,3}),1,2)*K196^2)+(INDEX(LINEST($I$3:$I$219,$J$3:$J$219^{1,2,3}),1,3)*K196^1)+INDEX(LINEST($I$3:$I$219,$J$3:$J$219^{1,2,3}),1,4)</f>
        <v>1192.1472918423297</v>
      </c>
    </row>
    <row r="197" spans="4:12" x14ac:dyDescent="0.25">
      <c r="D197" s="1">
        <v>994</v>
      </c>
      <c r="E197">
        <f>(INDEX(LINEST($B$3:$B$67,$C$3:$C$67^{1,2,3}),1)*D197^3)+(INDEX(LINEST($B$3:$B$67,$C$3:$C$67^{1,2,3}),1,2)*D197^2)+(INDEX(LINEST($B$3:$B$67,$C$3:$C$67^{1,2,3}),1,3)*D197^1)+INDEX(LINEST($B$3:$B$67,$C$3:$C$67^{1,2,3}),1,4)</f>
        <v>358.65723881197323</v>
      </c>
      <c r="I197">
        <v>1180</v>
      </c>
      <c r="J197">
        <v>1003</v>
      </c>
      <c r="K197" s="1">
        <v>994</v>
      </c>
      <c r="L197">
        <f>(INDEX(LINEST($I$3:$I$219,$J$3:$J$219^{1,2,3}),1)*K197^3)+(INDEX(LINEST($I$3:$I$219,$J$3:$J$219^{1,2,3}),1,2)*K197^2)+(INDEX(LINEST($I$3:$I$219,$J$3:$J$219^{1,2,3}),1,3)*K197^1)+INDEX(LINEST($I$3:$I$219,$J$3:$J$219^{1,2,3}),1,4)</f>
        <v>1191.1915188900712</v>
      </c>
    </row>
    <row r="198" spans="4:12" x14ac:dyDescent="0.25">
      <c r="D198" s="1">
        <v>995</v>
      </c>
      <c r="E198">
        <f>(INDEX(LINEST($B$3:$B$67,$C$3:$C$67^{1,2,3}),1)*D198^3)+(INDEX(LINEST($B$3:$B$67,$C$3:$C$67^{1,2,3}),1,2)*D198^2)+(INDEX(LINEST($B$3:$B$67,$C$3:$C$67^{1,2,3}),1,3)*D198^1)+INDEX(LINEST($B$3:$B$67,$C$3:$C$67^{1,2,3}),1,4)</f>
        <v>358.3721220906682</v>
      </c>
      <c r="I198">
        <v>1185</v>
      </c>
      <c r="J198">
        <v>998</v>
      </c>
      <c r="K198" s="1">
        <v>995</v>
      </c>
      <c r="L198">
        <f>(INDEX(LINEST($I$3:$I$219,$J$3:$J$219^{1,2,3}),1)*K198^3)+(INDEX(LINEST($I$3:$I$219,$J$3:$J$219^{1,2,3}),1,2)*K198^2)+(INDEX(LINEST($I$3:$I$219,$J$3:$J$219^{1,2,3}),1,3)*K198^1)+INDEX(LINEST($I$3:$I$219,$J$3:$J$219^{1,2,3}),1,4)</f>
        <v>1190.2311241981643</v>
      </c>
    </row>
    <row r="199" spans="4:12" x14ac:dyDescent="0.25">
      <c r="D199" s="1">
        <v>996</v>
      </c>
      <c r="E199">
        <f>(INDEX(LINEST($B$3:$B$67,$C$3:$C$67^{1,2,3}),1)*D199^3)+(INDEX(LINEST($B$3:$B$67,$C$3:$C$67^{1,2,3}),1,2)*D199^2)+(INDEX(LINEST($B$3:$B$67,$C$3:$C$67^{1,2,3}),1,3)*D199^1)+INDEX(LINEST($B$3:$B$67,$C$3:$C$67^{1,2,3}),1,4)</f>
        <v>358.08557756107462</v>
      </c>
      <c r="I199">
        <v>1190</v>
      </c>
      <c r="J199">
        <v>993</v>
      </c>
      <c r="K199" s="1">
        <v>996</v>
      </c>
      <c r="L199">
        <f>(INDEX(LINEST($I$3:$I$219,$J$3:$J$219^{1,2,3}),1)*K199^3)+(INDEX(LINEST($I$3:$I$219,$J$3:$J$219^{1,2,3}),1,2)*K199^2)+(INDEX(LINEST($I$3:$I$219,$J$3:$J$219^{1,2,3}),1,3)*K199^1)+INDEX(LINEST($I$3:$I$219,$J$3:$J$219^{1,2,3}),1,4)</f>
        <v>1189.2661133591528</v>
      </c>
    </row>
    <row r="200" spans="4:12" x14ac:dyDescent="0.25">
      <c r="D200" s="1">
        <v>997</v>
      </c>
      <c r="E200">
        <f>(INDEX(LINEST($B$3:$B$67,$C$3:$C$67^{1,2,3}),1)*D200^3)+(INDEX(LINEST($B$3:$B$67,$C$3:$C$67^{1,2,3}),1,2)*D200^2)+(INDEX(LINEST($B$3:$B$67,$C$3:$C$67^{1,2,3}),1,3)*D200^1)+INDEX(LINEST($B$3:$B$67,$C$3:$C$67^{1,2,3}),1,4)</f>
        <v>357.7976070952468</v>
      </c>
      <c r="I200">
        <v>1195</v>
      </c>
      <c r="J200">
        <v>988</v>
      </c>
      <c r="K200" s="1">
        <v>997</v>
      </c>
      <c r="L200">
        <f>(INDEX(LINEST($I$3:$I$219,$J$3:$J$219^{1,2,3}),1)*K200^3)+(INDEX(LINEST($I$3:$I$219,$J$3:$J$219^{1,2,3}),1,2)*K200^2)+(INDEX(LINEST($I$3:$I$219,$J$3:$J$219^{1,2,3}),1,3)*K200^1)+INDEX(LINEST($I$3:$I$219,$J$3:$J$219^{1,2,3}),1,4)</f>
        <v>1188.2964919655769</v>
      </c>
    </row>
    <row r="201" spans="4:12" x14ac:dyDescent="0.25">
      <c r="D201" s="1">
        <v>998</v>
      </c>
      <c r="E201">
        <f>(INDEX(LINEST($B$3:$B$67,$C$3:$C$67^{1,2,3}),1)*D201^3)+(INDEX(LINEST($B$3:$B$67,$C$3:$C$67^{1,2,3}),1,2)*D201^2)+(INDEX(LINEST($B$3:$B$67,$C$3:$C$67^{1,2,3}),1,3)*D201^1)+INDEX(LINEST($B$3:$B$67,$C$3:$C$67^{1,2,3}),1,4)</f>
        <v>357.50821256524046</v>
      </c>
      <c r="I201">
        <v>1200</v>
      </c>
      <c r="J201">
        <v>982</v>
      </c>
      <c r="K201" s="1">
        <v>998</v>
      </c>
      <c r="L201">
        <f>(INDEX(LINEST($I$3:$I$219,$J$3:$J$219^{1,2,3}),1)*K201^3)+(INDEX(LINEST($I$3:$I$219,$J$3:$J$219^{1,2,3}),1,2)*K201^2)+(INDEX(LINEST($I$3:$I$219,$J$3:$J$219^{1,2,3}),1,3)*K201^1)+INDEX(LINEST($I$3:$I$219,$J$3:$J$219^{1,2,3}),1,4)</f>
        <v>1187.3222656099806</v>
      </c>
    </row>
    <row r="202" spans="4:12" x14ac:dyDescent="0.25">
      <c r="D202" s="1">
        <v>999</v>
      </c>
      <c r="E202">
        <f>(INDEX(LINEST($B$3:$B$67,$C$3:$C$67^{1,2,3}),1)*D202^3)+(INDEX(LINEST($B$3:$B$67,$C$3:$C$67^{1,2,3}),1,2)*D202^2)+(INDEX(LINEST($B$3:$B$67,$C$3:$C$67^{1,2,3}),1,3)*D202^1)+INDEX(LINEST($B$3:$B$67,$C$3:$C$67^{1,2,3}),1,4)</f>
        <v>357.21739584310967</v>
      </c>
      <c r="I202">
        <v>1205</v>
      </c>
      <c r="J202">
        <v>977</v>
      </c>
      <c r="K202" s="1">
        <v>999</v>
      </c>
      <c r="L202">
        <f>(INDEX(LINEST($I$3:$I$219,$J$3:$J$219^{1,2,3}),1)*K202^3)+(INDEX(LINEST($I$3:$I$219,$J$3:$J$219^{1,2,3}),1,2)*K202^2)+(INDEX(LINEST($I$3:$I$219,$J$3:$J$219^{1,2,3}),1,3)*K202^1)+INDEX(LINEST($I$3:$I$219,$J$3:$J$219^{1,2,3}),1,4)</f>
        <v>1186.3434398849031</v>
      </c>
    </row>
    <row r="203" spans="4:12" x14ac:dyDescent="0.25">
      <c r="D203" s="1">
        <v>1000</v>
      </c>
      <c r="E203">
        <f>(INDEX(LINEST($B$3:$B$67,$C$3:$C$67^{1,2,3}),1)*D203^3)+(INDEX(LINEST($B$3:$B$67,$C$3:$C$67^{1,2,3}),1,2)*D203^2)+(INDEX(LINEST($B$3:$B$67,$C$3:$C$67^{1,2,3}),1,3)*D203^1)+INDEX(LINEST($B$3:$B$67,$C$3:$C$67^{1,2,3}),1,4)</f>
        <v>356.925158800909</v>
      </c>
      <c r="I203">
        <v>1210</v>
      </c>
      <c r="J203">
        <v>971</v>
      </c>
      <c r="K203" s="1">
        <v>1000</v>
      </c>
      <c r="L203">
        <f>(INDEX(LINEST($I$3:$I$219,$J$3:$J$219^{1,2,3}),1)*K203^3)+(INDEX(LINEST($I$3:$I$219,$J$3:$J$219^{1,2,3}),1,2)*K203^2)+(INDEX(LINEST($I$3:$I$219,$J$3:$J$219^{1,2,3}),1,3)*K203^1)+INDEX(LINEST($I$3:$I$219,$J$3:$J$219^{1,2,3}),1,4)</f>
        <v>1185.3600203828892</v>
      </c>
    </row>
    <row r="204" spans="4:12" x14ac:dyDescent="0.25">
      <c r="D204" s="1">
        <v>1001</v>
      </c>
      <c r="E204">
        <f>(INDEX(LINEST($B$3:$B$67,$C$3:$C$67^{1,2,3}),1)*D204^3)+(INDEX(LINEST($B$3:$B$67,$C$3:$C$67^{1,2,3}),1,2)*D204^2)+(INDEX(LINEST($B$3:$B$67,$C$3:$C$67^{1,2,3}),1,3)*D204^1)+INDEX(LINEST($B$3:$B$67,$C$3:$C$67^{1,2,3}),1,4)</f>
        <v>356.63150331069437</v>
      </c>
      <c r="I204">
        <v>1215</v>
      </c>
      <c r="J204">
        <v>965</v>
      </c>
      <c r="K204" s="1">
        <v>1001</v>
      </c>
      <c r="L204">
        <f>(INDEX(LINEST($I$3:$I$219,$J$3:$J$219^{1,2,3}),1)*K204^3)+(INDEX(LINEST($I$3:$I$219,$J$3:$J$219^{1,2,3}),1,2)*K204^2)+(INDEX(LINEST($I$3:$I$219,$J$3:$J$219^{1,2,3}),1,3)*K204^1)+INDEX(LINEST($I$3:$I$219,$J$3:$J$219^{1,2,3}),1,4)</f>
        <v>1184.372012696479</v>
      </c>
    </row>
    <row r="205" spans="4:12" x14ac:dyDescent="0.25">
      <c r="D205" s="1">
        <v>1002</v>
      </c>
      <c r="E205">
        <f>(INDEX(LINEST($B$3:$B$67,$C$3:$C$67^{1,2,3}),1)*D205^3)+(INDEX(LINEST($B$3:$B$67,$C$3:$C$67^{1,2,3}),1,2)*D205^2)+(INDEX(LINEST($B$3:$B$67,$C$3:$C$67^{1,2,3}),1,3)*D205^1)+INDEX(LINEST($B$3:$B$67,$C$3:$C$67^{1,2,3}),1,4)</f>
        <v>356.33643124451987</v>
      </c>
      <c r="I205">
        <v>1220</v>
      </c>
      <c r="J205">
        <v>959</v>
      </c>
      <c r="K205" s="1">
        <v>1002</v>
      </c>
      <c r="L205">
        <f>(INDEX(LINEST($I$3:$I$219,$J$3:$J$219^{1,2,3}),1)*K205^3)+(INDEX(LINEST($I$3:$I$219,$J$3:$J$219^{1,2,3}),1,2)*K205^2)+(INDEX(LINEST($I$3:$I$219,$J$3:$J$219^{1,2,3}),1,3)*K205^1)+INDEX(LINEST($I$3:$I$219,$J$3:$J$219^{1,2,3}),1,4)</f>
        <v>1183.3794224182129</v>
      </c>
    </row>
    <row r="206" spans="4:12" x14ac:dyDescent="0.25">
      <c r="D206" s="1">
        <v>1003</v>
      </c>
      <c r="E206">
        <f>(INDEX(LINEST($B$3:$B$67,$C$3:$C$67^{1,2,3}),1)*D206^3)+(INDEX(LINEST($B$3:$B$67,$C$3:$C$67^{1,2,3}),1,2)*D206^2)+(INDEX(LINEST($B$3:$B$67,$C$3:$C$67^{1,2,3}),1,3)*D206^1)+INDEX(LINEST($B$3:$B$67,$C$3:$C$67^{1,2,3}),1,4)</f>
        <v>356.03994447444097</v>
      </c>
      <c r="I206">
        <v>1225</v>
      </c>
      <c r="J206">
        <v>953</v>
      </c>
      <c r="K206" s="1">
        <v>1003</v>
      </c>
      <c r="L206">
        <f>(INDEX(LINEST($I$3:$I$219,$J$3:$J$219^{1,2,3}),1)*K206^3)+(INDEX(LINEST($I$3:$I$219,$J$3:$J$219^{1,2,3}),1,2)*K206^2)+(INDEX(LINEST($I$3:$I$219,$J$3:$J$219^{1,2,3}),1,3)*K206^1)+INDEX(LINEST($I$3:$I$219,$J$3:$J$219^{1,2,3}),1,4)</f>
        <v>1182.3822551406365</v>
      </c>
    </row>
    <row r="207" spans="4:12" x14ac:dyDescent="0.25">
      <c r="D207" s="1">
        <v>1004</v>
      </c>
      <c r="E207">
        <f>(INDEX(LINEST($B$3:$B$67,$C$3:$C$67^{1,2,3}),1)*D207^3)+(INDEX(LINEST($B$3:$B$67,$C$3:$C$67^{1,2,3}),1,2)*D207^2)+(INDEX(LINEST($B$3:$B$67,$C$3:$C$67^{1,2,3}),1,3)*D207^1)+INDEX(LINEST($B$3:$B$67,$C$3:$C$67^{1,2,3}),1,4)</f>
        <v>355.74204487251268</v>
      </c>
      <c r="I207">
        <v>1230</v>
      </c>
      <c r="J207">
        <v>946</v>
      </c>
      <c r="K207" s="1">
        <v>1004</v>
      </c>
      <c r="L207">
        <f>(INDEX(LINEST($I$3:$I$219,$J$3:$J$219^{1,2,3}),1)*K207^3)+(INDEX(LINEST($I$3:$I$219,$J$3:$J$219^{1,2,3}),1,2)*K207^2)+(INDEX(LINEST($I$3:$I$219,$J$3:$J$219^{1,2,3}),1,3)*K207^1)+INDEX(LINEST($I$3:$I$219,$J$3:$J$219^{1,2,3}),1,4)</f>
        <v>1181.38051645629</v>
      </c>
    </row>
    <row r="208" spans="4:12" x14ac:dyDescent="0.25">
      <c r="D208" s="1">
        <v>1005</v>
      </c>
      <c r="E208">
        <f>(INDEX(LINEST($B$3:$B$67,$C$3:$C$67^{1,2,3}),1)*D208^3)+(INDEX(LINEST($B$3:$B$67,$C$3:$C$67^{1,2,3}),1,2)*D208^2)+(INDEX(LINEST($B$3:$B$67,$C$3:$C$67^{1,2,3}),1,3)*D208^1)+INDEX(LINEST($B$3:$B$67,$C$3:$C$67^{1,2,3}),1,4)</f>
        <v>355.44273431078886</v>
      </c>
      <c r="I208">
        <v>1235</v>
      </c>
      <c r="J208">
        <v>939</v>
      </c>
      <c r="K208" s="1">
        <v>1005</v>
      </c>
      <c r="L208">
        <f>(INDEX(LINEST($I$3:$I$219,$J$3:$J$219^{1,2,3}),1)*K208^3)+(INDEX(LINEST($I$3:$I$219,$J$3:$J$219^{1,2,3}),1,2)*K208^2)+(INDEX(LINEST($I$3:$I$219,$J$3:$J$219^{1,2,3}),1,3)*K208^1)+INDEX(LINEST($I$3:$I$219,$J$3:$J$219^{1,2,3}),1,4)</f>
        <v>1180.3742119577155</v>
      </c>
    </row>
    <row r="209" spans="4:12" x14ac:dyDescent="0.25">
      <c r="D209" s="1">
        <v>1006</v>
      </c>
      <c r="E209">
        <f>(INDEX(LINEST($B$3:$B$67,$C$3:$C$67^{1,2,3}),1)*D209^3)+(INDEX(LINEST($B$3:$B$67,$C$3:$C$67^{1,2,3}),1,2)*D209^2)+(INDEX(LINEST($B$3:$B$67,$C$3:$C$67^{1,2,3}),1,3)*D209^1)+INDEX(LINEST($B$3:$B$67,$C$3:$C$67^{1,2,3}),1,4)</f>
        <v>355.14201466132545</v>
      </c>
      <c r="I209">
        <v>1240</v>
      </c>
      <c r="J209">
        <v>932</v>
      </c>
      <c r="K209" s="1">
        <v>1006</v>
      </c>
      <c r="L209">
        <f>(INDEX(LINEST($I$3:$I$219,$J$3:$J$219^{1,2,3}),1)*K209^3)+(INDEX(LINEST($I$3:$I$219,$J$3:$J$219^{1,2,3}),1,2)*K209^2)+(INDEX(LINEST($I$3:$I$219,$J$3:$J$219^{1,2,3}),1,3)*K209^1)+INDEX(LINEST($I$3:$I$219,$J$3:$J$219^{1,2,3}),1,4)</f>
        <v>1179.363347237454</v>
      </c>
    </row>
    <row r="210" spans="4:12" x14ac:dyDescent="0.25">
      <c r="D210" s="1">
        <v>1007</v>
      </c>
      <c r="E210">
        <f>(INDEX(LINEST($B$3:$B$67,$C$3:$C$67^{1,2,3}),1)*D210^3)+(INDEX(LINEST($B$3:$B$67,$C$3:$C$67^{1,2,3}),1,2)*D210^2)+(INDEX(LINEST($B$3:$B$67,$C$3:$C$67^{1,2,3}),1,3)*D210^1)+INDEX(LINEST($B$3:$B$67,$C$3:$C$67^{1,2,3}),1,4)</f>
        <v>354.83988779617698</v>
      </c>
      <c r="I210">
        <v>1245</v>
      </c>
      <c r="J210">
        <v>925</v>
      </c>
      <c r="K210" s="1">
        <v>1007</v>
      </c>
      <c r="L210">
        <f>(INDEX(LINEST($I$3:$I$219,$J$3:$J$219^{1,2,3}),1)*K210^3)+(INDEX(LINEST($I$3:$I$219,$J$3:$J$219^{1,2,3}),1,2)*K210^2)+(INDEX(LINEST($I$3:$I$219,$J$3:$J$219^{1,2,3}),1,3)*K210^1)+INDEX(LINEST($I$3:$I$219,$J$3:$J$219^{1,2,3}),1,4)</f>
        <v>1178.3479278880477</v>
      </c>
    </row>
    <row r="211" spans="4:12" x14ac:dyDescent="0.25">
      <c r="D211" s="1">
        <v>1008</v>
      </c>
      <c r="E211">
        <f>(INDEX(LINEST($B$3:$B$67,$C$3:$C$67^{1,2,3}),1)*D211^3)+(INDEX(LINEST($B$3:$B$67,$C$3:$C$67^{1,2,3}),1,2)*D211^2)+(INDEX(LINEST($B$3:$B$67,$C$3:$C$67^{1,2,3}),1,3)*D211^1)+INDEX(LINEST($B$3:$B$67,$C$3:$C$67^{1,2,3}),1,4)</f>
        <v>354.53635558739802</v>
      </c>
      <c r="I211">
        <v>1250</v>
      </c>
      <c r="J211">
        <v>917</v>
      </c>
      <c r="K211" s="1">
        <v>1008</v>
      </c>
      <c r="L211">
        <f>(INDEX(LINEST($I$3:$I$219,$J$3:$J$219^{1,2,3}),1)*K211^3)+(INDEX(LINEST($I$3:$I$219,$J$3:$J$219^{1,2,3}),1,2)*K211^2)+(INDEX(LINEST($I$3:$I$219,$J$3:$J$219^{1,2,3}),1,3)*K211^1)+INDEX(LINEST($I$3:$I$219,$J$3:$J$219^{1,2,3}),1,4)</f>
        <v>1177.3279595020394</v>
      </c>
    </row>
    <row r="212" spans="4:12" x14ac:dyDescent="0.25">
      <c r="D212" s="1">
        <v>1009</v>
      </c>
      <c r="E212">
        <f>(INDEX(LINEST($B$3:$B$67,$C$3:$C$67^{1,2,3}),1)*D212^3)+(INDEX(LINEST($B$3:$B$67,$C$3:$C$67^{1,2,3}),1,2)*D212^2)+(INDEX(LINEST($B$3:$B$67,$C$3:$C$67^{1,2,3}),1,3)*D212^1)+INDEX(LINEST($B$3:$B$67,$C$3:$C$67^{1,2,3}),1,4)</f>
        <v>354.23141990704403</v>
      </c>
      <c r="I212">
        <v>1255</v>
      </c>
      <c r="J212">
        <v>909</v>
      </c>
      <c r="K212" s="1">
        <v>1009</v>
      </c>
      <c r="L212">
        <f>(INDEX(LINEST($I$3:$I$219,$J$3:$J$219^{1,2,3}),1)*K212^3)+(INDEX(LINEST($I$3:$I$219,$J$3:$J$219^{1,2,3}),1,2)*K212^2)+(INDEX(LINEST($I$3:$I$219,$J$3:$J$219^{1,2,3}),1,3)*K212^1)+INDEX(LINEST($I$3:$I$219,$J$3:$J$219^{1,2,3}),1,4)</f>
        <v>1176.3034476719704</v>
      </c>
    </row>
    <row r="213" spans="4:12" x14ac:dyDescent="0.25">
      <c r="D213" s="1">
        <v>1010</v>
      </c>
      <c r="E213">
        <f>(INDEX(LINEST($B$3:$B$67,$C$3:$C$67^{1,2,3}),1)*D213^3)+(INDEX(LINEST($B$3:$B$67,$C$3:$C$67^{1,2,3}),1,2)*D213^2)+(INDEX(LINEST($B$3:$B$67,$C$3:$C$67^{1,2,3}),1,3)*D213^1)+INDEX(LINEST($B$3:$B$67,$C$3:$C$67^{1,2,3}),1,4)</f>
        <v>353.9250826271691</v>
      </c>
      <c r="I213">
        <v>1260</v>
      </c>
      <c r="J213">
        <v>900</v>
      </c>
      <c r="K213" s="1">
        <v>1010</v>
      </c>
      <c r="L213">
        <f>(INDEX(LINEST($I$3:$I$219,$J$3:$J$219^{1,2,3}),1)*K213^3)+(INDEX(LINEST($I$3:$I$219,$J$3:$J$219^{1,2,3}),1,2)*K213^2)+(INDEX(LINEST($I$3:$I$219,$J$3:$J$219^{1,2,3}),1,3)*K213^1)+INDEX(LINEST($I$3:$I$219,$J$3:$J$219^{1,2,3}),1,4)</f>
        <v>1175.2743979903826</v>
      </c>
    </row>
    <row r="214" spans="4:12" x14ac:dyDescent="0.25">
      <c r="D214" s="1">
        <v>1011</v>
      </c>
      <c r="E214">
        <f>(INDEX(LINEST($B$3:$B$67,$C$3:$C$67^{1,2,3}),1)*D214^3)+(INDEX(LINEST($B$3:$B$67,$C$3:$C$67^{1,2,3}),1,2)*D214^2)+(INDEX(LINEST($B$3:$B$67,$C$3:$C$67^{1,2,3}),1,3)*D214^1)+INDEX(LINEST($B$3:$B$67,$C$3:$C$67^{1,2,3}),1,4)</f>
        <v>353.61734561982939</v>
      </c>
      <c r="I214">
        <v>1265</v>
      </c>
      <c r="J214">
        <v>890</v>
      </c>
      <c r="K214" s="1">
        <v>1011</v>
      </c>
      <c r="L214">
        <f>(INDEX(LINEST($I$3:$I$219,$J$3:$J$219^{1,2,3}),1)*K214^3)+(INDEX(LINEST($I$3:$I$219,$J$3:$J$219^{1,2,3}),1,2)*K214^2)+(INDEX(LINEST($I$3:$I$219,$J$3:$J$219^{1,2,3}),1,3)*K214^1)+INDEX(LINEST($I$3:$I$219,$J$3:$J$219^{1,2,3}),1,4)</f>
        <v>1174.240816049818</v>
      </c>
    </row>
    <row r="215" spans="4:12" x14ac:dyDescent="0.25">
      <c r="D215" s="1">
        <v>1012</v>
      </c>
      <c r="E215">
        <f>(INDEX(LINEST($B$3:$B$67,$C$3:$C$67^{1,2,3}),1)*D215^3)+(INDEX(LINEST($B$3:$B$67,$C$3:$C$67^{1,2,3}),1,2)*D215^2)+(INDEX(LINEST($B$3:$B$67,$C$3:$C$67^{1,2,3}),1,3)*D215^1)+INDEX(LINEST($B$3:$B$67,$C$3:$C$67^{1,2,3}),1,4)</f>
        <v>353.30821075707854</v>
      </c>
      <c r="I215">
        <v>1270</v>
      </c>
      <c r="J215">
        <v>880</v>
      </c>
      <c r="K215" s="1">
        <v>1012</v>
      </c>
      <c r="L215">
        <f>(INDEX(LINEST($I$3:$I$219,$J$3:$J$219^{1,2,3}),1)*K215^3)+(INDEX(LINEST($I$3:$I$219,$J$3:$J$219^{1,2,3}),1,2)*K215^2)+(INDEX(LINEST($I$3:$I$219,$J$3:$J$219^{1,2,3}),1,3)*K215^1)+INDEX(LINEST($I$3:$I$219,$J$3:$J$219^{1,2,3}),1,4)</f>
        <v>1173.202707442817</v>
      </c>
    </row>
    <row r="216" spans="4:12" x14ac:dyDescent="0.25">
      <c r="D216" s="1">
        <v>1013</v>
      </c>
      <c r="E216">
        <f>(INDEX(LINEST($B$3:$B$67,$C$3:$C$67^{1,2,3}),1)*D216^3)+(INDEX(LINEST($B$3:$B$67,$C$3:$C$67^{1,2,3}),1,2)*D216^2)+(INDEX(LINEST($B$3:$B$67,$C$3:$C$67^{1,2,3}),1,3)*D216^1)+INDEX(LINEST($B$3:$B$67,$C$3:$C$67^{1,2,3}),1,4)</f>
        <v>352.99767991097201</v>
      </c>
      <c r="I216">
        <v>1275</v>
      </c>
      <c r="J216">
        <v>868</v>
      </c>
      <c r="K216" s="1">
        <v>1013</v>
      </c>
      <c r="L216">
        <f>(INDEX(LINEST($I$3:$I$219,$J$3:$J$219^{1,2,3}),1)*K216^3)+(INDEX(LINEST($I$3:$I$219,$J$3:$J$219^{1,2,3}),1,2)*K216^2)+(INDEX(LINEST($I$3:$I$219,$J$3:$J$219^{1,2,3}),1,3)*K216^1)+INDEX(LINEST($I$3:$I$219,$J$3:$J$219^{1,2,3}),1,4)</f>
        <v>1172.1600777619251</v>
      </c>
    </row>
    <row r="217" spans="4:12" x14ac:dyDescent="0.25">
      <c r="D217" s="1">
        <v>1014</v>
      </c>
      <c r="E217">
        <f>(INDEX(LINEST($B$3:$B$67,$C$3:$C$67^{1,2,3}),1)*D217^3)+(INDEX(LINEST($B$3:$B$67,$C$3:$C$67^{1,2,3}),1,2)*D217^2)+(INDEX(LINEST($B$3:$B$67,$C$3:$C$67^{1,2,3}),1,3)*D217^1)+INDEX(LINEST($B$3:$B$67,$C$3:$C$67^{1,2,3}),1,4)</f>
        <v>352.68575495356481</v>
      </c>
      <c r="I217">
        <v>1280</v>
      </c>
      <c r="J217">
        <v>855</v>
      </c>
      <c r="K217" s="1">
        <v>1014</v>
      </c>
      <c r="L217">
        <f>(INDEX(LINEST($I$3:$I$219,$J$3:$J$219^{1,2,3}),1)*K217^3)+(INDEX(LINEST($I$3:$I$219,$J$3:$J$219^{1,2,3}),1,2)*K217^2)+(INDEX(LINEST($I$3:$I$219,$J$3:$J$219^{1,2,3}),1,3)*K217^1)+INDEX(LINEST($I$3:$I$219,$J$3:$J$219^{1,2,3}),1,4)</f>
        <v>1171.1129325996808</v>
      </c>
    </row>
    <row r="218" spans="4:12" x14ac:dyDescent="0.25">
      <c r="D218" s="1">
        <v>1015</v>
      </c>
      <c r="E218">
        <f>(INDEX(LINEST($B$3:$B$67,$C$3:$C$67^{1,2,3}),1)*D218^3)+(INDEX(LINEST($B$3:$B$67,$C$3:$C$67^{1,2,3}),1,2)*D218^2)+(INDEX(LINEST($B$3:$B$67,$C$3:$C$67^{1,2,3}),1,3)*D218^1)+INDEX(LINEST($B$3:$B$67,$C$3:$C$67^{1,2,3}),1,4)</f>
        <v>352.37243775691127</v>
      </c>
      <c r="I218">
        <v>1285</v>
      </c>
      <c r="J218">
        <v>838</v>
      </c>
      <c r="K218" s="1">
        <v>1015</v>
      </c>
      <c r="L218">
        <f>(INDEX(LINEST($I$3:$I$219,$J$3:$J$219^{1,2,3}),1)*K218^3)+(INDEX(LINEST($I$3:$I$219,$J$3:$J$219^{1,2,3}),1,2)*K218^2)+(INDEX(LINEST($I$3:$I$219,$J$3:$J$219^{1,2,3}),1,3)*K218^1)+INDEX(LINEST($I$3:$I$219,$J$3:$J$219^{1,2,3}),1,4)</f>
        <v>1170.061277548627</v>
      </c>
    </row>
    <row r="219" spans="4:12" x14ac:dyDescent="0.25">
      <c r="D219" s="1">
        <v>1016</v>
      </c>
      <c r="E219">
        <f>(INDEX(LINEST($B$3:$B$67,$C$3:$C$67^{1,2,3}),1)*D219^3)+(INDEX(LINEST($B$3:$B$67,$C$3:$C$67^{1,2,3}),1,2)*D219^2)+(INDEX(LINEST($B$3:$B$67,$C$3:$C$67^{1,2,3}),1,3)*D219^1)+INDEX(LINEST($B$3:$B$67,$C$3:$C$67^{1,2,3}),1,4)</f>
        <v>352.05773019306707</v>
      </c>
      <c r="I219">
        <v>1290</v>
      </c>
      <c r="J219">
        <v>816</v>
      </c>
      <c r="K219" s="1">
        <v>1016</v>
      </c>
      <c r="L219">
        <f>(INDEX(LINEST($I$3:$I$219,$J$3:$J$219^{1,2,3}),1)*K219^3)+(INDEX(LINEST($I$3:$I$219,$J$3:$J$219^{1,2,3}),1,2)*K219^2)+(INDEX(LINEST($I$3:$I$219,$J$3:$J$219^{1,2,3}),1,3)*K219^1)+INDEX(LINEST($I$3:$I$219,$J$3:$J$219^{1,2,3}),1,4)</f>
        <v>1169.0051182013067</v>
      </c>
    </row>
    <row r="220" spans="4:12" x14ac:dyDescent="0.25">
      <c r="D220" s="1">
        <v>1017</v>
      </c>
      <c r="E220">
        <f>(INDEX(LINEST($B$3:$B$67,$C$3:$C$67^{1,2,3}),1)*D220^3)+(INDEX(LINEST($B$3:$B$67,$C$3:$C$67^{1,2,3}),1,2)*D220^2)+(INDEX(LINEST($B$3:$B$67,$C$3:$C$67^{1,2,3}),1,3)*D220^1)+INDEX(LINEST($B$3:$B$67,$C$3:$C$67^{1,2,3}),1,4)</f>
        <v>351.74163413408678</v>
      </c>
      <c r="K220" s="1">
        <v>1017</v>
      </c>
      <c r="L220">
        <f>(INDEX(LINEST($I$3:$I$219,$J$3:$J$219^{1,2,3}),1)*K220^3)+(INDEX(LINEST($I$3:$I$219,$J$3:$J$219^{1,2,3}),1,2)*K220^2)+(INDEX(LINEST($I$3:$I$219,$J$3:$J$219^{1,2,3}),1,3)*K220^1)+INDEX(LINEST($I$3:$I$219,$J$3:$J$219^{1,2,3}),1,4)</f>
        <v>1167.9444601502591</v>
      </c>
    </row>
    <row r="221" spans="4:12" x14ac:dyDescent="0.25">
      <c r="D221" s="1">
        <v>1018</v>
      </c>
      <c r="E221">
        <f>(INDEX(LINEST($B$3:$B$67,$C$3:$C$67^{1,2,3}),1)*D221^3)+(INDEX(LINEST($B$3:$B$67,$C$3:$C$67^{1,2,3}),1,2)*D221^2)+(INDEX(LINEST($B$3:$B$67,$C$3:$C$67^{1,2,3}),1,3)*D221^1)+INDEX(LINEST($B$3:$B$67,$C$3:$C$67^{1,2,3}),1,4)</f>
        <v>351.42415145202449</v>
      </c>
      <c r="K221" s="1">
        <v>1018</v>
      </c>
      <c r="L221">
        <f>(INDEX(LINEST($I$3:$I$219,$J$3:$J$219^{1,2,3}),1)*K221^3)+(INDEX(LINEST($I$3:$I$219,$J$3:$J$219^{1,2,3}),1,2)*K221^2)+(INDEX(LINEST($I$3:$I$219,$J$3:$J$219^{1,2,3}),1,3)*K221^1)+INDEX(LINEST($I$3:$I$219,$J$3:$J$219^{1,2,3}),1,4)</f>
        <v>1166.8793089880292</v>
      </c>
    </row>
    <row r="222" spans="4:12" x14ac:dyDescent="0.25">
      <c r="D222" s="1">
        <v>1019</v>
      </c>
      <c r="E222">
        <f>(INDEX(LINEST($B$3:$B$67,$C$3:$C$67^{1,2,3}),1)*D222^3)+(INDEX(LINEST($B$3:$B$67,$C$3:$C$67^{1,2,3}),1,2)*D222^2)+(INDEX(LINEST($B$3:$B$67,$C$3:$C$67^{1,2,3}),1,3)*D222^1)+INDEX(LINEST($B$3:$B$67,$C$3:$C$67^{1,2,3}),1,4)</f>
        <v>351.10528401893657</v>
      </c>
      <c r="K222" s="1">
        <v>1019</v>
      </c>
      <c r="L222">
        <f>(INDEX(LINEST($I$3:$I$219,$J$3:$J$219^{1,2,3}),1)*K222^3)+(INDEX(LINEST($I$3:$I$219,$J$3:$J$219^{1,2,3}),1,2)*K222^2)+(INDEX(LINEST($I$3:$I$219,$J$3:$J$219^{1,2,3}),1,3)*K222^1)+INDEX(LINEST($I$3:$I$219,$J$3:$J$219^{1,2,3}),1,4)</f>
        <v>1165.8096703071569</v>
      </c>
    </row>
    <row r="223" spans="4:12" x14ac:dyDescent="0.25">
      <c r="D223" s="1">
        <v>1020</v>
      </c>
      <c r="E223">
        <f>(INDEX(LINEST($B$3:$B$67,$C$3:$C$67^{1,2,3}),1)*D223^3)+(INDEX(LINEST($B$3:$B$67,$C$3:$C$67^{1,2,3}),1,2)*D223^2)+(INDEX(LINEST($B$3:$B$67,$C$3:$C$67^{1,2,3}),1,3)*D223^1)+INDEX(LINEST($B$3:$B$67,$C$3:$C$67^{1,2,3}),1,4)</f>
        <v>350.7850337068769</v>
      </c>
      <c r="K223" s="1">
        <v>1020</v>
      </c>
      <c r="L223">
        <f>(INDEX(LINEST($I$3:$I$219,$J$3:$J$219^{1,2,3}),1)*K223^3)+(INDEX(LINEST($I$3:$I$219,$J$3:$J$219^{1,2,3}),1,2)*K223^2)+(INDEX(LINEST($I$3:$I$219,$J$3:$J$219^{1,2,3}),1,3)*K223^1)+INDEX(LINEST($I$3:$I$219,$J$3:$J$219^{1,2,3}),1,4)</f>
        <v>1164.7355497001854</v>
      </c>
    </row>
    <row r="224" spans="4:12" x14ac:dyDescent="0.25">
      <c r="D224" s="1">
        <v>1021</v>
      </c>
      <c r="E224">
        <f>(INDEX(LINEST($B$3:$B$67,$C$3:$C$67^{1,2,3}),1)*D224^3)+(INDEX(LINEST($B$3:$B$67,$C$3:$C$67^{1,2,3}),1,2)*D224^2)+(INDEX(LINEST($B$3:$B$67,$C$3:$C$67^{1,2,3}),1,3)*D224^1)+INDEX(LINEST($B$3:$B$67,$C$3:$C$67^{1,2,3}),1,4)</f>
        <v>350.46340238790026</v>
      </c>
      <c r="K224" s="1">
        <v>1021</v>
      </c>
      <c r="L224">
        <f>(INDEX(LINEST($I$3:$I$219,$J$3:$J$219^{1,2,3}),1)*K224^3)+(INDEX(LINEST($I$3:$I$219,$J$3:$J$219^{1,2,3}),1,2)*K224^2)+(INDEX(LINEST($I$3:$I$219,$J$3:$J$219^{1,2,3}),1,3)*K224^1)+INDEX(LINEST($I$3:$I$219,$J$3:$J$219^{1,2,3}),1,4)</f>
        <v>1163.6569527596557</v>
      </c>
    </row>
    <row r="225" spans="4:12" x14ac:dyDescent="0.25">
      <c r="D225" s="1">
        <v>1022</v>
      </c>
      <c r="E225">
        <f>(INDEX(LINEST($B$3:$B$67,$C$3:$C$67^{1,2,3}),1)*D225^3)+(INDEX(LINEST($B$3:$B$67,$C$3:$C$67^{1,2,3}),1,2)*D225^2)+(INDEX(LINEST($B$3:$B$67,$C$3:$C$67^{1,2,3}),1,3)*D225^1)+INDEX(LINEST($B$3:$B$67,$C$3:$C$67^{1,2,3}),1,4)</f>
        <v>350.14039193406256</v>
      </c>
      <c r="K225" s="1">
        <v>1022</v>
      </c>
      <c r="L225">
        <f>(INDEX(LINEST($I$3:$I$219,$J$3:$J$219^{1,2,3}),1)*K225^3)+(INDEX(LINEST($I$3:$I$219,$J$3:$J$219^{1,2,3}),1,2)*K225^2)+(INDEX(LINEST($I$3:$I$219,$J$3:$J$219^{1,2,3}),1,3)*K225^1)+INDEX(LINEST($I$3:$I$219,$J$3:$J$219^{1,2,3}),1,4)</f>
        <v>1162.5738850781099</v>
      </c>
    </row>
    <row r="226" spans="4:12" x14ac:dyDescent="0.25">
      <c r="D226" s="1">
        <v>1023</v>
      </c>
      <c r="E226">
        <f>(INDEX(LINEST($B$3:$B$67,$C$3:$C$67^{1,2,3}),1)*D226^3)+(INDEX(LINEST($B$3:$B$67,$C$3:$C$67^{1,2,3}),1,2)*D226^2)+(INDEX(LINEST($B$3:$B$67,$C$3:$C$67^{1,2,3}),1,3)*D226^1)+INDEX(LINEST($B$3:$B$67,$C$3:$C$67^{1,2,3}),1,4)</f>
        <v>349.81600421741723</v>
      </c>
      <c r="K226" s="1">
        <v>1023</v>
      </c>
      <c r="L226">
        <f>(INDEX(LINEST($I$3:$I$219,$J$3:$J$219^{1,2,3}),1)*K226^3)+(INDEX(LINEST($I$3:$I$219,$J$3:$J$219^{1,2,3}),1,2)*K226^2)+(INDEX(LINEST($I$3:$I$219,$J$3:$J$219^{1,2,3}),1,3)*K226^1)+INDEX(LINEST($I$3:$I$219,$J$3:$J$219^{1,2,3}),1,4)</f>
        <v>1161.486352248091</v>
      </c>
    </row>
    <row r="227" spans="4:12" x14ac:dyDescent="0.25">
      <c r="D227" s="1">
        <v>1024</v>
      </c>
      <c r="E227">
        <f>(INDEX(LINEST($B$3:$B$67,$C$3:$C$67^{1,2,3}),1)*D227^3)+(INDEX(LINEST($B$3:$B$67,$C$3:$C$67^{1,2,3}),1,2)*D227^2)+(INDEX(LINEST($B$3:$B$67,$C$3:$C$67^{1,2,3}),1,3)*D227^1)+INDEX(LINEST($B$3:$B$67,$C$3:$C$67^{1,2,3}),1,4)</f>
        <v>349.49024111002041</v>
      </c>
      <c r="K227" s="1">
        <v>1024</v>
      </c>
      <c r="L227">
        <f>(INDEX(LINEST($I$3:$I$219,$J$3:$J$219^{1,2,3}),1)*K227^3)+(INDEX(LINEST($I$3:$I$219,$J$3:$J$219^{1,2,3}),1,2)*K227^2)+(INDEX(LINEST($I$3:$I$219,$J$3:$J$219^{1,2,3}),1,3)*K227^1)+INDEX(LINEST($I$3:$I$219,$J$3:$J$219^{1,2,3}),1,4)</f>
        <v>1160.3943598621381</v>
      </c>
    </row>
    <row r="228" spans="4:12" x14ac:dyDescent="0.25">
      <c r="D228" s="1">
        <v>1025</v>
      </c>
      <c r="E228">
        <f>(INDEX(LINEST($B$3:$B$67,$C$3:$C$67^{1,2,3}),1)*D228^3)+(INDEX(LINEST($B$3:$B$67,$C$3:$C$67^{1,2,3}),1,2)*D228^2)+(INDEX(LINEST($B$3:$B$67,$C$3:$C$67^{1,2,3}),1,3)*D228^1)+INDEX(LINEST($B$3:$B$67,$C$3:$C$67^{1,2,3}),1,4)</f>
        <v>349.16310448392687</v>
      </c>
      <c r="K228" s="1">
        <v>1025</v>
      </c>
      <c r="L228">
        <f>(INDEX(LINEST($I$3:$I$219,$J$3:$J$219^{1,2,3}),1)*K228^3)+(INDEX(LINEST($I$3:$I$219,$J$3:$J$219^{1,2,3}),1,2)*K228^2)+(INDEX(LINEST($I$3:$I$219,$J$3:$J$219^{1,2,3}),1,3)*K228^1)+INDEX(LINEST($I$3:$I$219,$J$3:$J$219^{1,2,3}),1,4)</f>
        <v>1159.2979135127962</v>
      </c>
    </row>
    <row r="229" spans="4:12" x14ac:dyDescent="0.25">
      <c r="D229" s="1">
        <v>1026</v>
      </c>
      <c r="E229">
        <f>(INDEX(LINEST($B$3:$B$67,$C$3:$C$67^{1,2,3}),1)*D229^3)+(INDEX(LINEST($B$3:$B$67,$C$3:$C$67^{1,2,3}),1,2)*D229^2)+(INDEX(LINEST($B$3:$B$67,$C$3:$C$67^{1,2,3}),1,3)*D229^1)+INDEX(LINEST($B$3:$B$67,$C$3:$C$67^{1,2,3}),1,4)</f>
        <v>348.8345962111905</v>
      </c>
      <c r="K229" s="1">
        <v>1026</v>
      </c>
      <c r="L229">
        <f>(INDEX(LINEST($I$3:$I$219,$J$3:$J$219^{1,2,3}),1)*K229^3)+(INDEX(LINEST($I$3:$I$219,$J$3:$J$219^{1,2,3}),1,2)*K229^2)+(INDEX(LINEST($I$3:$I$219,$J$3:$J$219^{1,2,3}),1,3)*K229^1)+INDEX(LINEST($I$3:$I$219,$J$3:$J$219^{1,2,3}),1,4)</f>
        <v>1158.1970187926063</v>
      </c>
    </row>
    <row r="230" spans="4:12" x14ac:dyDescent="0.25">
      <c r="D230" s="1">
        <v>1027</v>
      </c>
      <c r="E230">
        <f>(INDEX(LINEST($B$3:$B$67,$C$3:$C$67^{1,2,3}),1)*D230^3)+(INDEX(LINEST($B$3:$B$67,$C$3:$C$67^{1,2,3}),1,2)*D230^2)+(INDEX(LINEST($B$3:$B$67,$C$3:$C$67^{1,2,3}),1,3)*D230^1)+INDEX(LINEST($B$3:$B$67,$C$3:$C$67^{1,2,3}),1,4)</f>
        <v>348.50471816386721</v>
      </c>
      <c r="K230" s="1">
        <v>1027</v>
      </c>
      <c r="L230">
        <f>(INDEX(LINEST($I$3:$I$219,$J$3:$J$219^{1,2,3}),1)*K230^3)+(INDEX(LINEST($I$3:$I$219,$J$3:$J$219^{1,2,3}),1,2)*K230^2)+(INDEX(LINEST($I$3:$I$219,$J$3:$J$219^{1,2,3}),1,3)*K230^1)+INDEX(LINEST($I$3:$I$219,$J$3:$J$219^{1,2,3}),1,4)</f>
        <v>1157.0916812941086</v>
      </c>
    </row>
    <row r="231" spans="4:12" x14ac:dyDescent="0.25">
      <c r="D231" s="1">
        <v>1028</v>
      </c>
      <c r="E231">
        <f>(INDEX(LINEST($B$3:$B$67,$C$3:$C$67^{1,2,3}),1)*D231^3)+(INDEX(LINEST($B$3:$B$67,$C$3:$C$67^{1,2,3}),1,2)*D231^2)+(INDEX(LINEST($B$3:$B$67,$C$3:$C$67^{1,2,3}),1,3)*D231^1)+INDEX(LINEST($B$3:$B$67,$C$3:$C$67^{1,2,3}),1,4)</f>
        <v>348.1734722140111</v>
      </c>
      <c r="K231" s="1">
        <v>1028</v>
      </c>
      <c r="L231">
        <f>(INDEX(LINEST($I$3:$I$219,$J$3:$J$219^{1,2,3}),1)*K231^3)+(INDEX(LINEST($I$3:$I$219,$J$3:$J$219^{1,2,3}),1,2)*K231^2)+(INDEX(LINEST($I$3:$I$219,$J$3:$J$219^{1,2,3}),1,3)*K231^1)+INDEX(LINEST($I$3:$I$219,$J$3:$J$219^{1,2,3}),1,4)</f>
        <v>1155.9819066098471</v>
      </c>
    </row>
    <row r="232" spans="4:12" x14ac:dyDescent="0.25">
      <c r="D232" s="1">
        <v>1029</v>
      </c>
      <c r="E232">
        <f>(INDEX(LINEST($B$3:$B$67,$C$3:$C$67^{1,2,3}),1)*D232^3)+(INDEX(LINEST($B$3:$B$67,$C$3:$C$67^{1,2,3}),1,2)*D232^2)+(INDEX(LINEST($B$3:$B$67,$C$3:$C$67^{1,2,3}),1,3)*D232^1)+INDEX(LINEST($B$3:$B$67,$C$3:$C$67^{1,2,3}),1,4)</f>
        <v>347.84086023367809</v>
      </c>
      <c r="K232" s="1">
        <v>1029</v>
      </c>
      <c r="L232">
        <f>(INDEX(LINEST($I$3:$I$219,$J$3:$J$219^{1,2,3}),1)*K232^3)+(INDEX(LINEST($I$3:$I$219,$J$3:$J$219^{1,2,3}),1,2)*K232^2)+(INDEX(LINEST($I$3:$I$219,$J$3:$J$219^{1,2,3}),1,3)*K232^1)+INDEX(LINEST($I$3:$I$219,$J$3:$J$219^{1,2,3}),1,4)</f>
        <v>1154.8677003323619</v>
      </c>
    </row>
    <row r="233" spans="4:12" x14ac:dyDescent="0.25">
      <c r="D233" s="1">
        <v>1030</v>
      </c>
      <c r="E233">
        <f>(INDEX(LINEST($B$3:$B$67,$C$3:$C$67^{1,2,3}),1)*D233^3)+(INDEX(LINEST($B$3:$B$67,$C$3:$C$67^{1,2,3}),1,2)*D233^2)+(INDEX(LINEST($B$3:$B$67,$C$3:$C$67^{1,2,3}),1,3)*D233^1)+INDEX(LINEST($B$3:$B$67,$C$3:$C$67^{1,2,3}),1,4)</f>
        <v>347.50688409492227</v>
      </c>
      <c r="K233" s="1">
        <v>1030</v>
      </c>
      <c r="L233">
        <f>(INDEX(LINEST($I$3:$I$219,$J$3:$J$219^{1,2,3}),1)*K233^3)+(INDEX(LINEST($I$3:$I$219,$J$3:$J$219^{1,2,3}),1,2)*K233^2)+(INDEX(LINEST($I$3:$I$219,$J$3:$J$219^{1,2,3}),1,3)*K233^1)+INDEX(LINEST($I$3:$I$219,$J$3:$J$219^{1,2,3}),1,4)</f>
        <v>1153.7490680541969</v>
      </c>
    </row>
    <row r="234" spans="4:12" x14ac:dyDescent="0.25">
      <c r="D234" s="1">
        <v>1031</v>
      </c>
      <c r="E234">
        <f>(INDEX(LINEST($B$3:$B$67,$C$3:$C$67^{1,2,3}),1)*D234^3)+(INDEX(LINEST($B$3:$B$67,$C$3:$C$67^{1,2,3}),1,2)*D234^2)+(INDEX(LINEST($B$3:$B$67,$C$3:$C$67^{1,2,3}),1,3)*D234^1)+INDEX(LINEST($B$3:$B$67,$C$3:$C$67^{1,2,3}),1,4)</f>
        <v>347.17154566979843</v>
      </c>
      <c r="K234" s="1">
        <v>1031</v>
      </c>
      <c r="L234">
        <f>(INDEX(LINEST($I$3:$I$219,$J$3:$J$219^{1,2,3}),1)*K234^3)+(INDEX(LINEST($I$3:$I$219,$J$3:$J$219^{1,2,3}),1,2)*K234^2)+(INDEX(LINEST($I$3:$I$219,$J$3:$J$219^{1,2,3}),1,3)*K234^1)+INDEX(LINEST($I$3:$I$219,$J$3:$J$219^{1,2,3}),1,4)</f>
        <v>1152.6260153678923</v>
      </c>
    </row>
    <row r="235" spans="4:12" x14ac:dyDescent="0.25">
      <c r="D235" s="1">
        <v>1032</v>
      </c>
      <c r="E235">
        <f>(INDEX(LINEST($B$3:$B$67,$C$3:$C$67^{1,2,3}),1)*D235^3)+(INDEX(LINEST($B$3:$B$67,$C$3:$C$67^{1,2,3}),1,2)*D235^2)+(INDEX(LINEST($B$3:$B$67,$C$3:$C$67^{1,2,3}),1,3)*D235^1)+INDEX(LINEST($B$3:$B$67,$C$3:$C$67^{1,2,3}),1,4)</f>
        <v>346.83484683036227</v>
      </c>
      <c r="K235" s="1">
        <v>1032</v>
      </c>
      <c r="L235">
        <f>(INDEX(LINEST($I$3:$I$219,$J$3:$J$219^{1,2,3}),1)*K235^3)+(INDEX(LINEST($I$3:$I$219,$J$3:$J$219^{1,2,3}),1,2)*K235^2)+(INDEX(LINEST($I$3:$I$219,$J$3:$J$219^{1,2,3}),1,3)*K235^1)+INDEX(LINEST($I$3:$I$219,$J$3:$J$219^{1,2,3}),1,4)</f>
        <v>1151.4985478659892</v>
      </c>
    </row>
    <row r="236" spans="4:12" x14ac:dyDescent="0.25">
      <c r="D236" s="1">
        <v>1033</v>
      </c>
      <c r="E236">
        <f>(INDEX(LINEST($B$3:$B$67,$C$3:$C$67^{1,2,3}),1)*D236^3)+(INDEX(LINEST($B$3:$B$67,$C$3:$C$67^{1,2,3}),1,2)*D236^2)+(INDEX(LINEST($B$3:$B$67,$C$3:$C$67^{1,2,3}),1,3)*D236^1)+INDEX(LINEST($B$3:$B$67,$C$3:$C$67^{1,2,3}),1,4)</f>
        <v>346.49678944866832</v>
      </c>
      <c r="K236" s="1">
        <v>1033</v>
      </c>
      <c r="L236">
        <f>(INDEX(LINEST($I$3:$I$219,$J$3:$J$219^{1,2,3}),1)*K236^3)+(INDEX(LINEST($I$3:$I$219,$J$3:$J$219^{1,2,3}),1,2)*K236^2)+(INDEX(LINEST($I$3:$I$219,$J$3:$J$219^{1,2,3}),1,3)*K236^1)+INDEX(LINEST($I$3:$I$219,$J$3:$J$219^{1,2,3}),1,4)</f>
        <v>1150.3666711410333</v>
      </c>
    </row>
    <row r="237" spans="4:12" x14ac:dyDescent="0.25">
      <c r="D237" s="1">
        <v>1034</v>
      </c>
      <c r="E237">
        <f>(INDEX(LINEST($B$3:$B$67,$C$3:$C$67^{1,2,3}),1)*D237^3)+(INDEX(LINEST($B$3:$B$67,$C$3:$C$67^{1,2,3}),1,2)*D237^2)+(INDEX(LINEST($B$3:$B$67,$C$3:$C$67^{1,2,3}),1,3)*D237^1)+INDEX(LINEST($B$3:$B$67,$C$3:$C$67^{1,2,3}),1,4)</f>
        <v>346.15737539677048</v>
      </c>
      <c r="K237" s="1">
        <v>1034</v>
      </c>
      <c r="L237">
        <f>(INDEX(LINEST($I$3:$I$219,$J$3:$J$219^{1,2,3}),1)*K237^3)+(INDEX(LINEST($I$3:$I$219,$J$3:$J$219^{1,2,3}),1,2)*K237^2)+(INDEX(LINEST($I$3:$I$219,$J$3:$J$219^{1,2,3}),1,3)*K237^1)+INDEX(LINEST($I$3:$I$219,$J$3:$J$219^{1,2,3}),1,4)</f>
        <v>1149.2303907855639</v>
      </c>
    </row>
    <row r="238" spans="4:12" x14ac:dyDescent="0.25">
      <c r="D238" s="1">
        <v>1035</v>
      </c>
      <c r="E238">
        <f>(INDEX(LINEST($B$3:$B$67,$C$3:$C$67^{1,2,3}),1)*D238^3)+(INDEX(LINEST($B$3:$B$67,$C$3:$C$67^{1,2,3}),1,2)*D238^2)+(INDEX(LINEST($B$3:$B$67,$C$3:$C$67^{1,2,3}),1,3)*D238^1)+INDEX(LINEST($B$3:$B$67,$C$3:$C$67^{1,2,3}),1,4)</f>
        <v>345.8166065467251</v>
      </c>
      <c r="K238" s="1">
        <v>1035</v>
      </c>
      <c r="L238">
        <f>(INDEX(LINEST($I$3:$I$219,$J$3:$J$219^{1,2,3}),1)*K238^3)+(INDEX(LINEST($I$3:$I$219,$J$3:$J$219^{1,2,3}),1,2)*K238^2)+(INDEX(LINEST($I$3:$I$219,$J$3:$J$219^{1,2,3}),1,3)*K238^1)+INDEX(LINEST($I$3:$I$219,$J$3:$J$219^{1,2,3}),1,4)</f>
        <v>1148.0897123921222</v>
      </c>
    </row>
    <row r="239" spans="4:12" x14ac:dyDescent="0.25">
      <c r="D239" s="1">
        <v>1036</v>
      </c>
      <c r="E239">
        <f>(INDEX(LINEST($B$3:$B$67,$C$3:$C$67^{1,2,3}),1)*D239^3)+(INDEX(LINEST($B$3:$B$67,$C$3:$C$67^{1,2,3}),1,2)*D239^2)+(INDEX(LINEST($B$3:$B$67,$C$3:$C$67^{1,2,3}),1,3)*D239^1)+INDEX(LINEST($B$3:$B$67,$C$3:$C$67^{1,2,3}),1,4)</f>
        <v>345.47448477058606</v>
      </c>
      <c r="K239" s="1">
        <v>1036</v>
      </c>
      <c r="L239">
        <f>(INDEX(LINEST($I$3:$I$219,$J$3:$J$219^{1,2,3}),1)*K239^3)+(INDEX(LINEST($I$3:$I$219,$J$3:$J$219^{1,2,3}),1,2)*K239^2)+(INDEX(LINEST($I$3:$I$219,$J$3:$J$219^{1,2,3}),1,3)*K239^1)+INDEX(LINEST($I$3:$I$219,$J$3:$J$219^{1,2,3}),1,4)</f>
        <v>1146.944641553252</v>
      </c>
    </row>
    <row r="240" spans="4:12" x14ac:dyDescent="0.25">
      <c r="D240" s="1">
        <v>1037</v>
      </c>
      <c r="E240">
        <f>(INDEX(LINEST($B$3:$B$67,$C$3:$C$67^{1,2,3}),1)*D240^3)+(INDEX(LINEST($B$3:$B$67,$C$3:$C$67^{1,2,3}),1,2)*D240^2)+(INDEX(LINEST($B$3:$B$67,$C$3:$C$67^{1,2,3}),1,3)*D240^1)+INDEX(LINEST($B$3:$B$67,$C$3:$C$67^{1,2,3}),1,4)</f>
        <v>345.13101194040928</v>
      </c>
      <c r="K240" s="1">
        <v>1037</v>
      </c>
      <c r="L240">
        <f>(INDEX(LINEST($I$3:$I$219,$J$3:$J$219^{1,2,3}),1)*K240^3)+(INDEX(LINEST($I$3:$I$219,$J$3:$J$219^{1,2,3}),1,2)*K240^2)+(INDEX(LINEST($I$3:$I$219,$J$3:$J$219^{1,2,3}),1,3)*K240^1)+INDEX(LINEST($I$3:$I$219,$J$3:$J$219^{1,2,3}),1,4)</f>
        <v>1145.7951838614936</v>
      </c>
    </row>
    <row r="241" spans="4:12" x14ac:dyDescent="0.25">
      <c r="D241" s="1">
        <v>1038</v>
      </c>
      <c r="E241">
        <f>(INDEX(LINEST($B$3:$B$67,$C$3:$C$67^{1,2,3}),1)*D241^3)+(INDEX(LINEST($B$3:$B$67,$C$3:$C$67^{1,2,3}),1,2)*D241^2)+(INDEX(LINEST($B$3:$B$67,$C$3:$C$67^{1,2,3}),1,3)*D241^1)+INDEX(LINEST($B$3:$B$67,$C$3:$C$67^{1,2,3}),1,4)</f>
        <v>344.78618992824863</v>
      </c>
      <c r="K241" s="1">
        <v>1038</v>
      </c>
      <c r="L241">
        <f>(INDEX(LINEST($I$3:$I$219,$J$3:$J$219^{1,2,3}),1)*K241^3)+(INDEX(LINEST($I$3:$I$219,$J$3:$J$219^{1,2,3}),1,2)*K241^2)+(INDEX(LINEST($I$3:$I$219,$J$3:$J$219^{1,2,3}),1,3)*K241^1)+INDEX(LINEST($I$3:$I$219,$J$3:$J$219^{1,2,3}),1,4)</f>
        <v>1144.6413449093907</v>
      </c>
    </row>
    <row r="242" spans="4:12" x14ac:dyDescent="0.25">
      <c r="D242" s="1">
        <v>1039</v>
      </c>
      <c r="E242">
        <f>(INDEX(LINEST($B$3:$B$67,$C$3:$C$67^{1,2,3}),1)*D242^3)+(INDEX(LINEST($B$3:$B$67,$C$3:$C$67^{1,2,3}),1,2)*D242^2)+(INDEX(LINEST($B$3:$B$67,$C$3:$C$67^{1,2,3}),1,3)*D242^1)+INDEX(LINEST($B$3:$B$67,$C$3:$C$67^{1,2,3}),1,4)</f>
        <v>344.44002060615935</v>
      </c>
      <c r="K242" s="1">
        <v>1039</v>
      </c>
      <c r="L242">
        <f>(INDEX(LINEST($I$3:$I$219,$J$3:$J$219^{1,2,3}),1)*K242^3)+(INDEX(LINEST($I$3:$I$219,$J$3:$J$219^{1,2,3}),1,2)*K242^2)+(INDEX(LINEST($I$3:$I$219,$J$3:$J$219^{1,2,3}),1,3)*K242^1)+INDEX(LINEST($I$3:$I$219,$J$3:$J$219^{1,2,3}),1,4)</f>
        <v>1143.4831302894827</v>
      </c>
    </row>
    <row r="243" spans="4:12" x14ac:dyDescent="0.25">
      <c r="D243" s="1">
        <v>1040</v>
      </c>
      <c r="E243">
        <f>(INDEX(LINEST($B$3:$B$67,$C$3:$C$67^{1,2,3}),1)*D243^3)+(INDEX(LINEST($B$3:$B$67,$C$3:$C$67^{1,2,3}),1,2)*D243^2)+(INDEX(LINEST($B$3:$B$67,$C$3:$C$67^{1,2,3}),1,3)*D243^1)+INDEX(LINEST($B$3:$B$67,$C$3:$C$67^{1,2,3}),1,4)</f>
        <v>344.09250584619667</v>
      </c>
      <c r="K243" s="1">
        <v>1040</v>
      </c>
      <c r="L243">
        <f>(INDEX(LINEST($I$3:$I$219,$J$3:$J$219^{1,2,3}),1)*K243^3)+(INDEX(LINEST($I$3:$I$219,$J$3:$J$219^{1,2,3}),1,2)*K243^2)+(INDEX(LINEST($I$3:$I$219,$J$3:$J$219^{1,2,3}),1,3)*K243^1)+INDEX(LINEST($I$3:$I$219,$J$3:$J$219^{1,2,3}),1,4)</f>
        <v>1142.3205455943134</v>
      </c>
    </row>
    <row r="244" spans="4:12" x14ac:dyDescent="0.25">
      <c r="D244" s="1">
        <v>1041</v>
      </c>
      <c r="E244">
        <f>(INDEX(LINEST($B$3:$B$67,$C$3:$C$67^{1,2,3}),1)*D244^3)+(INDEX(LINEST($B$3:$B$67,$C$3:$C$67^{1,2,3}),1,2)*D244^2)+(INDEX(LINEST($B$3:$B$67,$C$3:$C$67^{1,2,3}),1,3)*D244^1)+INDEX(LINEST($B$3:$B$67,$C$3:$C$67^{1,2,3}),1,4)</f>
        <v>343.7436475204147</v>
      </c>
      <c r="K244" s="1">
        <v>1041</v>
      </c>
      <c r="L244">
        <f>(INDEX(LINEST($I$3:$I$219,$J$3:$J$219^{1,2,3}),1)*K244^3)+(INDEX(LINEST($I$3:$I$219,$J$3:$J$219^{1,2,3}),1,2)*K244^2)+(INDEX(LINEST($I$3:$I$219,$J$3:$J$219^{1,2,3}),1,3)*K244^1)+INDEX(LINEST($I$3:$I$219,$J$3:$J$219^{1,2,3}),1,4)</f>
        <v>1141.1535964164241</v>
      </c>
    </row>
    <row r="245" spans="4:12" x14ac:dyDescent="0.25">
      <c r="D245" s="1">
        <v>1042</v>
      </c>
      <c r="E245">
        <f>(INDEX(LINEST($B$3:$B$67,$C$3:$C$67^{1,2,3}),1)*D245^3)+(INDEX(LINEST($B$3:$B$67,$C$3:$C$67^{1,2,3}),1,2)*D245^2)+(INDEX(LINEST($B$3:$B$67,$C$3:$C$67^{1,2,3}),1,3)*D245^1)+INDEX(LINEST($B$3:$B$67,$C$3:$C$67^{1,2,3}),1,4)</f>
        <v>343.39344750086912</v>
      </c>
      <c r="K245" s="1">
        <v>1042</v>
      </c>
      <c r="L245">
        <f>(INDEX(LINEST($I$3:$I$219,$J$3:$J$219^{1,2,3}),1)*K245^3)+(INDEX(LINEST($I$3:$I$219,$J$3:$J$219^{1,2,3}),1,2)*K245^2)+(INDEX(LINEST($I$3:$I$219,$J$3:$J$219^{1,2,3}),1,3)*K245^1)+INDEX(LINEST($I$3:$I$219,$J$3:$J$219^{1,2,3}),1,4)</f>
        <v>1139.9822883483566</v>
      </c>
    </row>
    <row r="246" spans="4:12" x14ac:dyDescent="0.25">
      <c r="D246" s="1">
        <v>1043</v>
      </c>
      <c r="E246">
        <f>(INDEX(LINEST($B$3:$B$67,$C$3:$C$67^{1,2,3}),1)*D246^3)+(INDEX(LINEST($B$3:$B$67,$C$3:$C$67^{1,2,3}),1,2)*D246^2)+(INDEX(LINEST($B$3:$B$67,$C$3:$C$67^{1,2,3}),1,3)*D246^1)+INDEX(LINEST($B$3:$B$67,$C$3:$C$67^{1,2,3}),1,4)</f>
        <v>343.04190765961494</v>
      </c>
      <c r="K246" s="1">
        <v>1043</v>
      </c>
      <c r="L246">
        <f>(INDEX(LINEST($I$3:$I$219,$J$3:$J$219^{1,2,3}),1)*K246^3)+(INDEX(LINEST($I$3:$I$219,$J$3:$J$219^{1,2,3}),1,2)*K246^2)+(INDEX(LINEST($I$3:$I$219,$J$3:$J$219^{1,2,3}),1,3)*K246^1)+INDEX(LINEST($I$3:$I$219,$J$3:$J$219^{1,2,3}),1,4)</f>
        <v>1138.8066269826531</v>
      </c>
    </row>
    <row r="247" spans="4:12" x14ac:dyDescent="0.25">
      <c r="D247" s="1">
        <v>1044</v>
      </c>
      <c r="E247">
        <f>(INDEX(LINEST($B$3:$B$67,$C$3:$C$67^{1,2,3}),1)*D247^3)+(INDEX(LINEST($B$3:$B$67,$C$3:$C$67^{1,2,3}),1,2)*D247^2)+(INDEX(LINEST($B$3:$B$67,$C$3:$C$67^{1,2,3}),1,3)*D247^1)+INDEX(LINEST($B$3:$B$67,$C$3:$C$67^{1,2,3}),1,4)</f>
        <v>342.68902986870557</v>
      </c>
      <c r="K247" s="1">
        <v>1044</v>
      </c>
      <c r="L247">
        <f>(INDEX(LINEST($I$3:$I$219,$J$3:$J$219^{1,2,3}),1)*K247^3)+(INDEX(LINEST($I$3:$I$219,$J$3:$J$219^{1,2,3}),1,2)*K247^2)+(INDEX(LINEST($I$3:$I$219,$J$3:$J$219^{1,2,3}),1,3)*K247^1)+INDEX(LINEST($I$3:$I$219,$J$3:$J$219^{1,2,3}),1,4)</f>
        <v>1137.6266179118556</v>
      </c>
    </row>
    <row r="248" spans="4:12" x14ac:dyDescent="0.25">
      <c r="D248" s="1">
        <v>1045</v>
      </c>
      <c r="E248">
        <f>(INDEX(LINEST($B$3:$B$67,$C$3:$C$67^{1,2,3}),1)*D248^3)+(INDEX(LINEST($B$3:$B$67,$C$3:$C$67^{1,2,3}),1,2)*D248^2)+(INDEX(LINEST($B$3:$B$67,$C$3:$C$67^{1,2,3}),1,3)*D248^1)+INDEX(LINEST($B$3:$B$67,$C$3:$C$67^{1,2,3}),1,4)</f>
        <v>342.33481600019809</v>
      </c>
      <c r="K248" s="1">
        <v>1045</v>
      </c>
      <c r="L248">
        <f>(INDEX(LINEST($I$3:$I$219,$J$3:$J$219^{1,2,3}),1)*K248^3)+(INDEX(LINEST($I$3:$I$219,$J$3:$J$219^{1,2,3}),1,2)*K248^2)+(INDEX(LINEST($I$3:$I$219,$J$3:$J$219^{1,2,3}),1,3)*K248^1)+INDEX(LINEST($I$3:$I$219,$J$3:$J$219^{1,2,3}),1,4)</f>
        <v>1136.4422667285053</v>
      </c>
    </row>
    <row r="249" spans="4:12" x14ac:dyDescent="0.25">
      <c r="D249" s="1">
        <v>1046</v>
      </c>
      <c r="E249">
        <f>(INDEX(LINEST($B$3:$B$67,$C$3:$C$67^{1,2,3}),1)*D249^3)+(INDEX(LINEST($B$3:$B$67,$C$3:$C$67^{1,2,3}),1,2)*D249^2)+(INDEX(LINEST($B$3:$B$67,$C$3:$C$67^{1,2,3}),1,3)*D249^1)+INDEX(LINEST($B$3:$B$67,$C$3:$C$67^{1,2,3}),1,4)</f>
        <v>341.97926792614589</v>
      </c>
      <c r="K249" s="1">
        <v>1046</v>
      </c>
      <c r="L249">
        <f>(INDEX(LINEST($I$3:$I$219,$J$3:$J$219^{1,2,3}),1)*K249^3)+(INDEX(LINEST($I$3:$I$219,$J$3:$J$219^{1,2,3}),1,2)*K249^2)+(INDEX(LINEST($I$3:$I$219,$J$3:$J$219^{1,2,3}),1,3)*K249^1)+INDEX(LINEST($I$3:$I$219,$J$3:$J$219^{1,2,3}),1,4)</f>
        <v>1135.2535790251441</v>
      </c>
    </row>
    <row r="250" spans="4:12" x14ac:dyDescent="0.25">
      <c r="D250" s="1">
        <v>1047</v>
      </c>
      <c r="E250">
        <f>(INDEX(LINEST($B$3:$B$67,$C$3:$C$67^{1,2,3}),1)*D250^3)+(INDEX(LINEST($B$3:$B$67,$C$3:$C$67^{1,2,3}),1,2)*D250^2)+(INDEX(LINEST($B$3:$B$67,$C$3:$C$67^{1,2,3}),1,3)*D250^1)+INDEX(LINEST($B$3:$B$67,$C$3:$C$67^{1,2,3}),1,4)</f>
        <v>341.62238751860377</v>
      </c>
      <c r="K250" s="1">
        <v>1047</v>
      </c>
      <c r="L250">
        <f>(INDEX(LINEST($I$3:$I$219,$J$3:$J$219^{1,2,3}),1)*K250^3)+(INDEX(LINEST($I$3:$I$219,$J$3:$J$219^{1,2,3}),1,2)*K250^2)+(INDEX(LINEST($I$3:$I$219,$J$3:$J$219^{1,2,3}),1,3)*K250^1)+INDEX(LINEST($I$3:$I$219,$J$3:$J$219^{1,2,3}),1,4)</f>
        <v>1134.0605603943141</v>
      </c>
    </row>
    <row r="251" spans="4:12" x14ac:dyDescent="0.25">
      <c r="D251" s="1">
        <v>1048</v>
      </c>
      <c r="E251">
        <f>(INDEX(LINEST($B$3:$B$67,$C$3:$C$67^{1,2,3}),1)*D251^3)+(INDEX(LINEST($B$3:$B$67,$C$3:$C$67^{1,2,3}),1,2)*D251^2)+(INDEX(LINEST($B$3:$B$67,$C$3:$C$67^{1,2,3}),1,3)*D251^1)+INDEX(LINEST($B$3:$B$67,$C$3:$C$67^{1,2,3}),1,4)</f>
        <v>341.26417664962764</v>
      </c>
      <c r="K251" s="1">
        <v>1048</v>
      </c>
      <c r="L251">
        <f>(INDEX(LINEST($I$3:$I$219,$J$3:$J$219^{1,2,3}),1)*K251^3)+(INDEX(LINEST($I$3:$I$219,$J$3:$J$219^{1,2,3}),1,2)*K251^2)+(INDEX(LINEST($I$3:$I$219,$J$3:$J$219^{1,2,3}),1,3)*K251^1)+INDEX(LINEST($I$3:$I$219,$J$3:$J$219^{1,2,3}),1,4)</f>
        <v>1132.8632164285591</v>
      </c>
    </row>
    <row r="252" spans="4:12" x14ac:dyDescent="0.25">
      <c r="D252" s="1">
        <v>1049</v>
      </c>
      <c r="E252">
        <f>(INDEX(LINEST($B$3:$B$67,$C$3:$C$67^{1,2,3}),1)*D252^3)+(INDEX(LINEST($B$3:$B$67,$C$3:$C$67^{1,2,3}),1,2)*D252^2)+(INDEX(LINEST($B$3:$B$67,$C$3:$C$67^{1,2,3}),1,3)*D252^1)+INDEX(LINEST($B$3:$B$67,$C$3:$C$67^{1,2,3}),1,4)</f>
        <v>340.90463719127138</v>
      </c>
      <c r="K252" s="1">
        <v>1049</v>
      </c>
      <c r="L252">
        <f>(INDEX(LINEST($I$3:$I$219,$J$3:$J$219^{1,2,3}),1)*K252^3)+(INDEX(LINEST($I$3:$I$219,$J$3:$J$219^{1,2,3}),1,2)*K252^2)+(INDEX(LINEST($I$3:$I$219,$J$3:$J$219^{1,2,3}),1,3)*K252^1)+INDEX(LINEST($I$3:$I$219,$J$3:$J$219^{1,2,3}),1,4)</f>
        <v>1131.6615527204185</v>
      </c>
    </row>
    <row r="253" spans="4:12" x14ac:dyDescent="0.25">
      <c r="D253" s="1">
        <v>1050</v>
      </c>
      <c r="E253">
        <f>(INDEX(LINEST($B$3:$B$67,$C$3:$C$67^{1,2,3}),1)*D253^3)+(INDEX(LINEST($B$3:$B$67,$C$3:$C$67^{1,2,3}),1,2)*D253^2)+(INDEX(LINEST($B$3:$B$67,$C$3:$C$67^{1,2,3}),1,3)*D253^1)+INDEX(LINEST($B$3:$B$67,$C$3:$C$67^{1,2,3}),1,4)</f>
        <v>340.54377101559066</v>
      </c>
      <c r="K253" s="1">
        <v>1050</v>
      </c>
      <c r="L253">
        <f>(INDEX(LINEST($I$3:$I$219,$J$3:$J$219^{1,2,3}),1)*K253^3)+(INDEX(LINEST($I$3:$I$219,$J$3:$J$219^{1,2,3}),1,2)*K253^2)+(INDEX(LINEST($I$3:$I$219,$J$3:$J$219^{1,2,3}),1,3)*K253^1)+INDEX(LINEST($I$3:$I$219,$J$3:$J$219^{1,2,3}),1,4)</f>
        <v>1130.4555748624352</v>
      </c>
    </row>
    <row r="254" spans="4:12" x14ac:dyDescent="0.25">
      <c r="D254" s="1">
        <v>1051</v>
      </c>
      <c r="E254">
        <f>(INDEX(LINEST($B$3:$B$67,$C$3:$C$67^{1,2,3}),1)*D254^3)+(INDEX(LINEST($B$3:$B$67,$C$3:$C$67^{1,2,3}),1,2)*D254^2)+(INDEX(LINEST($B$3:$B$67,$C$3:$C$67^{1,2,3}),1,3)*D254^1)+INDEX(LINEST($B$3:$B$67,$C$3:$C$67^{1,2,3}),1,4)</f>
        <v>340.18157999464006</v>
      </c>
      <c r="K254" s="1">
        <v>1051</v>
      </c>
      <c r="L254">
        <f>(INDEX(LINEST($I$3:$I$219,$J$3:$J$219^{1,2,3}),1)*K254^3)+(INDEX(LINEST($I$3:$I$219,$J$3:$J$219^{1,2,3}),1,2)*K254^2)+(INDEX(LINEST($I$3:$I$219,$J$3:$J$219^{1,2,3}),1,3)*K254^1)+INDEX(LINEST($I$3:$I$219,$J$3:$J$219^{1,2,3}),1,4)</f>
        <v>1129.2452884471504</v>
      </c>
    </row>
    <row r="255" spans="4:12" x14ac:dyDescent="0.25">
      <c r="D255" s="1">
        <v>1052</v>
      </c>
      <c r="E255">
        <f>(INDEX(LINEST($B$3:$B$67,$C$3:$C$67^{1,2,3}),1)*D255^3)+(INDEX(LINEST($B$3:$B$67,$C$3:$C$67^{1,2,3}),1,2)*D255^2)+(INDEX(LINEST($B$3:$B$67,$C$3:$C$67^{1,2,3}),1,3)*D255^1)+INDEX(LINEST($B$3:$B$67,$C$3:$C$67^{1,2,3}),1,4)</f>
        <v>339.81806600047412</v>
      </c>
      <c r="K255" s="1">
        <v>1052</v>
      </c>
      <c r="L255">
        <f>(INDEX(LINEST($I$3:$I$219,$J$3:$J$219^{1,2,3}),1)*K255^3)+(INDEX(LINEST($I$3:$I$219,$J$3:$J$219^{1,2,3}),1,2)*K255^2)+(INDEX(LINEST($I$3:$I$219,$J$3:$J$219^{1,2,3}),1,3)*K255^1)+INDEX(LINEST($I$3:$I$219,$J$3:$J$219^{1,2,3}),1,4)</f>
        <v>1128.030699067107</v>
      </c>
    </row>
    <row r="256" spans="4:12" x14ac:dyDescent="0.25">
      <c r="D256" s="1">
        <v>1053</v>
      </c>
      <c r="E256">
        <f>(INDEX(LINEST($B$3:$B$67,$C$3:$C$67^{1,2,3}),1)*D256^3)+(INDEX(LINEST($B$3:$B$67,$C$3:$C$67^{1,2,3}),1,2)*D256^2)+(INDEX(LINEST($B$3:$B$67,$C$3:$C$67^{1,2,3}),1,3)*D256^1)+INDEX(LINEST($B$3:$B$67,$C$3:$C$67^{1,2,3}),1,4)</f>
        <v>339.45323090514853</v>
      </c>
      <c r="K256" s="1">
        <v>1053</v>
      </c>
      <c r="L256">
        <f>(INDEX(LINEST($I$3:$I$219,$J$3:$J$219^{1,2,3}),1)*K256^3)+(INDEX(LINEST($I$3:$I$219,$J$3:$J$219^{1,2,3}),1,2)*K256^2)+(INDEX(LINEST($I$3:$I$219,$J$3:$J$219^{1,2,3}),1,3)*K256^1)+INDEX(LINEST($I$3:$I$219,$J$3:$J$219^{1,2,3}),1,4)</f>
        <v>1126.811812314847</v>
      </c>
    </row>
    <row r="257" spans="4:12" x14ac:dyDescent="0.25">
      <c r="D257" s="1">
        <v>1054</v>
      </c>
      <c r="E257">
        <f>(INDEX(LINEST($B$3:$B$67,$C$3:$C$67^{1,2,3}),1)*D257^3)+(INDEX(LINEST($B$3:$B$67,$C$3:$C$67^{1,2,3}),1,2)*D257^2)+(INDEX(LINEST($B$3:$B$67,$C$3:$C$67^{1,2,3}),1,3)*D257^1)+INDEX(LINEST($B$3:$B$67,$C$3:$C$67^{1,2,3}),1,4)</f>
        <v>339.08707658071717</v>
      </c>
      <c r="K257" s="1">
        <v>1054</v>
      </c>
      <c r="L257">
        <f>(INDEX(LINEST($I$3:$I$219,$J$3:$J$219^{1,2,3}),1)*K257^3)+(INDEX(LINEST($I$3:$I$219,$J$3:$J$219^{1,2,3}),1,2)*K257^2)+(INDEX(LINEST($I$3:$I$219,$J$3:$J$219^{1,2,3}),1,3)*K257^1)+INDEX(LINEST($I$3:$I$219,$J$3:$J$219^{1,2,3}),1,4)</f>
        <v>1125.5886337829106</v>
      </c>
    </row>
    <row r="258" spans="4:12" x14ac:dyDescent="0.25">
      <c r="D258" s="1">
        <v>1055</v>
      </c>
      <c r="E258">
        <f>(INDEX(LINEST($B$3:$B$67,$C$3:$C$67^{1,2,3}),1)*D258^3)+(INDEX(LINEST($B$3:$B$67,$C$3:$C$67^{1,2,3}),1,2)*D258^2)+(INDEX(LINEST($B$3:$B$67,$C$3:$C$67^{1,2,3}),1,3)*D258^1)+INDEX(LINEST($B$3:$B$67,$C$3:$C$67^{1,2,3}),1,4)</f>
        <v>338.71960489923595</v>
      </c>
      <c r="K258" s="1">
        <v>1055</v>
      </c>
      <c r="L258">
        <f>(INDEX(LINEST($I$3:$I$219,$J$3:$J$219^{1,2,3}),1)*K258^3)+(INDEX(LINEST($I$3:$I$219,$J$3:$J$219^{1,2,3}),1,2)*K258^2)+(INDEX(LINEST($I$3:$I$219,$J$3:$J$219^{1,2,3}),1,3)*K258^1)+INDEX(LINEST($I$3:$I$219,$J$3:$J$219^{1,2,3}),1,4)</f>
        <v>1124.3611690638418</v>
      </c>
    </row>
    <row r="259" spans="4:12" x14ac:dyDescent="0.25">
      <c r="D259" s="1">
        <v>1056</v>
      </c>
      <c r="E259">
        <f>(INDEX(LINEST($B$3:$B$67,$C$3:$C$67^{1,2,3}),1)*D259^3)+(INDEX(LINEST($B$3:$B$67,$C$3:$C$67^{1,2,3}),1,2)*D259^2)+(INDEX(LINEST($B$3:$B$67,$C$3:$C$67^{1,2,3}),1,3)*D259^1)+INDEX(LINEST($B$3:$B$67,$C$3:$C$67^{1,2,3}),1,4)</f>
        <v>338.3508177327592</v>
      </c>
      <c r="K259" s="1">
        <v>1056</v>
      </c>
      <c r="L259">
        <f>(INDEX(LINEST($I$3:$I$219,$J$3:$J$219^{1,2,3}),1)*K259^3)+(INDEX(LINEST($I$3:$I$219,$J$3:$J$219^{1,2,3}),1,2)*K259^2)+(INDEX(LINEST($I$3:$I$219,$J$3:$J$219^{1,2,3}),1,3)*K259^1)+INDEX(LINEST($I$3:$I$219,$J$3:$J$219^{1,2,3}),1,4)</f>
        <v>1123.1294237501806</v>
      </c>
    </row>
    <row r="260" spans="4:12" x14ac:dyDescent="0.25">
      <c r="D260" s="1">
        <v>1057</v>
      </c>
      <c r="E260">
        <f>(INDEX(LINEST($B$3:$B$67,$C$3:$C$67^{1,2,3}),1)*D260^3)+(INDEX(LINEST($B$3:$B$67,$C$3:$C$67^{1,2,3}),1,2)*D260^2)+(INDEX(LINEST($B$3:$B$67,$C$3:$C$67^{1,2,3}),1,3)*D260^1)+INDEX(LINEST($B$3:$B$67,$C$3:$C$67^{1,2,3}),1,4)</f>
        <v>337.9807169533417</v>
      </c>
      <c r="K260" s="1">
        <v>1057</v>
      </c>
      <c r="L260">
        <f>(INDEX(LINEST($I$3:$I$219,$J$3:$J$219^{1,2,3}),1)*K260^3)+(INDEX(LINEST($I$3:$I$219,$J$3:$J$219^{1,2,3}),1,2)*K260^2)+(INDEX(LINEST($I$3:$I$219,$J$3:$J$219^{1,2,3}),1,3)*K260^1)+INDEX(LINEST($I$3:$I$219,$J$3:$J$219^{1,2,3}),1,4)</f>
        <v>1121.8934034344702</v>
      </c>
    </row>
    <row r="261" spans="4:12" x14ac:dyDescent="0.25">
      <c r="D261" s="1">
        <v>1058</v>
      </c>
      <c r="E261">
        <f>(INDEX(LINEST($B$3:$B$67,$C$3:$C$67^{1,2,3}),1)*D261^3)+(INDEX(LINEST($B$3:$B$67,$C$3:$C$67^{1,2,3}),1,2)*D261^2)+(INDEX(LINEST($B$3:$B$67,$C$3:$C$67^{1,2,3}),1,3)*D261^1)+INDEX(LINEST($B$3:$B$67,$C$3:$C$67^{1,2,3}),1,4)</f>
        <v>337.60930443303891</v>
      </c>
      <c r="K261" s="1">
        <v>1058</v>
      </c>
      <c r="L261">
        <f>(INDEX(LINEST($I$3:$I$219,$J$3:$J$219^{1,2,3}),1)*K261^3)+(INDEX(LINEST($I$3:$I$219,$J$3:$J$219^{1,2,3}),1,2)*K261^2)+(INDEX(LINEST($I$3:$I$219,$J$3:$J$219^{1,2,3}),1,3)*K261^1)+INDEX(LINEST($I$3:$I$219,$J$3:$J$219^{1,2,3}),1,4)</f>
        <v>1120.6531137092525</v>
      </c>
    </row>
    <row r="262" spans="4:12" x14ac:dyDescent="0.25">
      <c r="D262" s="1">
        <v>1059</v>
      </c>
      <c r="E262">
        <f>(INDEX(LINEST($B$3:$B$67,$C$3:$C$67^{1,2,3}),1)*D262^3)+(INDEX(LINEST($B$3:$B$67,$C$3:$C$67^{1,2,3}),1,2)*D262^2)+(INDEX(LINEST($B$3:$B$67,$C$3:$C$67^{1,2,3}),1,3)*D262^1)+INDEX(LINEST($B$3:$B$67,$C$3:$C$67^{1,2,3}),1,4)</f>
        <v>337.23658204390472</v>
      </c>
      <c r="K262" s="1">
        <v>1059</v>
      </c>
      <c r="L262">
        <f>(INDEX(LINEST($I$3:$I$219,$J$3:$J$219^{1,2,3}),1)*K262^3)+(INDEX(LINEST($I$3:$I$219,$J$3:$J$219^{1,2,3}),1,2)*K262^2)+(INDEX(LINEST($I$3:$I$219,$J$3:$J$219^{1,2,3}),1,3)*K262^1)+INDEX(LINEST($I$3:$I$219,$J$3:$J$219^{1,2,3}),1,4)</f>
        <v>1119.4085601670686</v>
      </c>
    </row>
    <row r="263" spans="4:12" x14ac:dyDescent="0.25">
      <c r="D263" s="1">
        <v>1060</v>
      </c>
      <c r="E263">
        <f>(INDEX(LINEST($B$3:$B$67,$C$3:$C$67^{1,2,3}),1)*D263^3)+(INDEX(LINEST($B$3:$B$67,$C$3:$C$67^{1,2,3}),1,2)*D263^2)+(INDEX(LINEST($B$3:$B$67,$C$3:$C$67^{1,2,3}),1,3)*D263^1)+INDEX(LINEST($B$3:$B$67,$C$3:$C$67^{1,2,3}),1,4)</f>
        <v>336.86255165799525</v>
      </c>
      <c r="K263" s="1">
        <v>1060</v>
      </c>
      <c r="L263">
        <f>(INDEX(LINEST($I$3:$I$219,$J$3:$J$219^{1,2,3}),1)*K263^3)+(INDEX(LINEST($I$3:$I$219,$J$3:$J$219^{1,2,3}),1,2)*K263^2)+(INDEX(LINEST($I$3:$I$219,$J$3:$J$219^{1,2,3}),1,3)*K263^1)+INDEX(LINEST($I$3:$I$219,$J$3:$J$219^{1,2,3}),1,4)</f>
        <v>1118.1597484004615</v>
      </c>
    </row>
    <row r="264" spans="4:12" x14ac:dyDescent="0.25">
      <c r="D264" s="1">
        <v>1061</v>
      </c>
      <c r="E264">
        <f>(INDEX(LINEST($B$3:$B$67,$C$3:$C$67^{1,2,3}),1)*D264^3)+(INDEX(LINEST($B$3:$B$67,$C$3:$C$67^{1,2,3}),1,2)*D264^2)+(INDEX(LINEST($B$3:$B$67,$C$3:$C$67^{1,2,3}),1,3)*D264^1)+INDEX(LINEST($B$3:$B$67,$C$3:$C$67^{1,2,3}),1,4)</f>
        <v>336.48721514736485</v>
      </c>
      <c r="K264" s="1">
        <v>1061</v>
      </c>
      <c r="L264">
        <f>(INDEX(LINEST($I$3:$I$219,$J$3:$J$219^{1,2,3}),1)*K264^3)+(INDEX(LINEST($I$3:$I$219,$J$3:$J$219^{1,2,3}),1,2)*K264^2)+(INDEX(LINEST($I$3:$I$219,$J$3:$J$219^{1,2,3}),1,3)*K264^1)+INDEX(LINEST($I$3:$I$219,$J$3:$J$219^{1,2,3}),1,4)</f>
        <v>1116.9066840019723</v>
      </c>
    </row>
    <row r="265" spans="4:12" x14ac:dyDescent="0.25">
      <c r="D265" s="1">
        <v>1062</v>
      </c>
      <c r="E265">
        <f>(INDEX(LINEST($B$3:$B$67,$C$3:$C$67^{1,2,3}),1)*D265^3)+(INDEX(LINEST($B$3:$B$67,$C$3:$C$67^{1,2,3}),1,2)*D265^2)+(INDEX(LINEST($B$3:$B$67,$C$3:$C$67^{1,2,3}),1,3)*D265^1)+INDEX(LINEST($B$3:$B$67,$C$3:$C$67^{1,2,3}),1,4)</f>
        <v>336.11057438406783</v>
      </c>
      <c r="K265" s="1">
        <v>1062</v>
      </c>
      <c r="L265">
        <f>(INDEX(LINEST($I$3:$I$219,$J$3:$J$219^{1,2,3}),1)*K265^3)+(INDEX(LINEST($I$3:$I$219,$J$3:$J$219^{1,2,3}),1,2)*K265^2)+(INDEX(LINEST($I$3:$I$219,$J$3:$J$219^{1,2,3}),1,3)*K265^1)+INDEX(LINEST($I$3:$I$219,$J$3:$J$219^{1,2,3}),1,4)</f>
        <v>1115.6493725641412</v>
      </c>
    </row>
    <row r="266" spans="4:12" x14ac:dyDescent="0.25">
      <c r="D266" s="1">
        <v>1063</v>
      </c>
      <c r="E266">
        <f>(INDEX(LINEST($B$3:$B$67,$C$3:$C$67^{1,2,3}),1)*D266^3)+(INDEX(LINEST($B$3:$B$67,$C$3:$C$67^{1,2,3}),1,2)*D266^2)+(INDEX(LINEST($B$3:$B$67,$C$3:$C$67^{1,2,3}),1,3)*D266^1)+INDEX(LINEST($B$3:$B$67,$C$3:$C$67^{1,2,3}),1,4)</f>
        <v>335.73263124016012</v>
      </c>
      <c r="K266" s="1">
        <v>1063</v>
      </c>
      <c r="L266">
        <f>(INDEX(LINEST($I$3:$I$219,$J$3:$J$219^{1,2,3}),1)*K266^3)+(INDEX(LINEST($I$3:$I$219,$J$3:$J$219^{1,2,3}),1,2)*K266^2)+(INDEX(LINEST($I$3:$I$219,$J$3:$J$219^{1,2,3}),1,3)*K266^1)+INDEX(LINEST($I$3:$I$219,$J$3:$J$219^{1,2,3}),1,4)</f>
        <v>1114.387819679514</v>
      </c>
    </row>
    <row r="267" spans="4:12" x14ac:dyDescent="0.25">
      <c r="D267" s="1">
        <v>1064</v>
      </c>
      <c r="E267">
        <f>(INDEX(LINEST($B$3:$B$67,$C$3:$C$67^{1,2,3}),1)*D267^3)+(INDEX(LINEST($B$3:$B$67,$C$3:$C$67^{1,2,3}),1,2)*D267^2)+(INDEX(LINEST($B$3:$B$67,$C$3:$C$67^{1,2,3}),1,3)*D267^1)+INDEX(LINEST($B$3:$B$67,$C$3:$C$67^{1,2,3}),1,4)</f>
        <v>335.35338758769603</v>
      </c>
      <c r="K267" s="1">
        <v>1064</v>
      </c>
      <c r="L267">
        <f>(INDEX(LINEST($I$3:$I$219,$J$3:$J$219^{1,2,3}),1)*K267^3)+(INDEX(LINEST($I$3:$I$219,$J$3:$J$219^{1,2,3}),1,2)*K267^2)+(INDEX(LINEST($I$3:$I$219,$J$3:$J$219^{1,2,3}),1,3)*K267^1)+INDEX(LINEST($I$3:$I$219,$J$3:$J$219^{1,2,3}),1,4)</f>
        <v>1113.122030940629</v>
      </c>
    </row>
    <row r="268" spans="4:12" x14ac:dyDescent="0.25">
      <c r="D268" s="1">
        <v>1065</v>
      </c>
      <c r="E268">
        <f>(INDEX(LINEST($B$3:$B$67,$C$3:$C$67^{1,2,3}),1)*D268^3)+(INDEX(LINEST($B$3:$B$67,$C$3:$C$67^{1,2,3}),1,2)*D268^2)+(INDEX(LINEST($B$3:$B$67,$C$3:$C$67^{1,2,3}),1,3)*D268^1)+INDEX(LINEST($B$3:$B$67,$C$3:$C$67^{1,2,3}),1,4)</f>
        <v>334.97284529872991</v>
      </c>
      <c r="K268" s="1">
        <v>1065</v>
      </c>
      <c r="L268">
        <f>(INDEX(LINEST($I$3:$I$219,$J$3:$J$219^{1,2,3}),1)*K268^3)+(INDEX(LINEST($I$3:$I$219,$J$3:$J$219^{1,2,3}),1,2)*K268^2)+(INDEX(LINEST($I$3:$I$219,$J$3:$J$219^{1,2,3}),1,3)*K268^1)+INDEX(LINEST($I$3:$I$219,$J$3:$J$219^{1,2,3}),1,4)</f>
        <v>1111.8520119400309</v>
      </c>
    </row>
    <row r="269" spans="4:12" x14ac:dyDescent="0.25">
      <c r="D269" s="1">
        <v>1066</v>
      </c>
      <c r="E269">
        <f>(INDEX(LINEST($B$3:$B$67,$C$3:$C$67^{1,2,3}),1)*D269^3)+(INDEX(LINEST($B$3:$B$67,$C$3:$C$67^{1,2,3}),1,2)*D269^2)+(INDEX(LINEST($B$3:$B$67,$C$3:$C$67^{1,2,3}),1,3)*D269^1)+INDEX(LINEST($B$3:$B$67,$C$3:$C$67^{1,2,3}),1,4)</f>
        <v>334.59100624531789</v>
      </c>
      <c r="K269" s="1">
        <v>1066</v>
      </c>
      <c r="L269">
        <f>(INDEX(LINEST($I$3:$I$219,$J$3:$J$219^{1,2,3}),1)*K269^3)+(INDEX(LINEST($I$3:$I$219,$J$3:$J$219^{1,2,3}),1,2)*K269^2)+(INDEX(LINEST($I$3:$I$219,$J$3:$J$219^{1,2,3}),1,3)*K269^1)+INDEX(LINEST($I$3:$I$219,$J$3:$J$219^{1,2,3}),1,4)</f>
        <v>1110.5777682702592</v>
      </c>
    </row>
    <row r="270" spans="4:12" x14ac:dyDescent="0.25">
      <c r="D270" s="1">
        <v>1067</v>
      </c>
      <c r="E270">
        <f>(INDEX(LINEST($B$3:$B$67,$C$3:$C$67^{1,2,3}),1)*D270^3)+(INDEX(LINEST($B$3:$B$67,$C$3:$C$67^{1,2,3}),1,2)*D270^2)+(INDEX(LINEST($B$3:$B$67,$C$3:$C$67^{1,2,3}),1,3)*D270^1)+INDEX(LINEST($B$3:$B$67,$C$3:$C$67^{1,2,3}),1,4)</f>
        <v>334.20787229951361</v>
      </c>
      <c r="K270" s="1">
        <v>1067</v>
      </c>
      <c r="L270">
        <f>(INDEX(LINEST($I$3:$I$219,$J$3:$J$219^{1,2,3}),1)*K270^3)+(INDEX(LINEST($I$3:$I$219,$J$3:$J$219^{1,2,3}),1,2)*K270^2)+(INDEX(LINEST($I$3:$I$219,$J$3:$J$219^{1,2,3}),1,3)*K270^1)+INDEX(LINEST($I$3:$I$219,$J$3:$J$219^{1,2,3}),1,4)</f>
        <v>1109.2993055238585</v>
      </c>
    </row>
    <row r="271" spans="4:12" x14ac:dyDescent="0.25">
      <c r="D271" s="1">
        <v>1068</v>
      </c>
      <c r="E271">
        <f>(INDEX(LINEST($B$3:$B$67,$C$3:$C$67^{1,2,3}),1)*D271^3)+(INDEX(LINEST($B$3:$B$67,$C$3:$C$67^{1,2,3}),1,2)*D271^2)+(INDEX(LINEST($B$3:$B$67,$C$3:$C$67^{1,2,3}),1,3)*D271^1)+INDEX(LINEST($B$3:$B$67,$C$3:$C$67^{1,2,3}),1,4)</f>
        <v>333.82344533337346</v>
      </c>
      <c r="K271" s="1">
        <v>1068</v>
      </c>
      <c r="L271">
        <f>(INDEX(LINEST($I$3:$I$219,$J$3:$J$219^{1,2,3}),1)*K271^3)+(INDEX(LINEST($I$3:$I$219,$J$3:$J$219^{1,2,3}),1,2)*K271^2)+(INDEX(LINEST($I$3:$I$219,$J$3:$J$219^{1,2,3}),1,3)*K271^1)+INDEX(LINEST($I$3:$I$219,$J$3:$J$219^{1,2,3}),1,4)</f>
        <v>1108.0166292933682</v>
      </c>
    </row>
    <row r="272" spans="4:12" x14ac:dyDescent="0.25">
      <c r="D272" s="1">
        <v>1069</v>
      </c>
      <c r="E272">
        <f>(INDEX(LINEST($B$3:$B$67,$C$3:$C$67^{1,2,3}),1)*D272^3)+(INDEX(LINEST($B$3:$B$67,$C$3:$C$67^{1,2,3}),1,2)*D272^2)+(INDEX(LINEST($B$3:$B$67,$C$3:$C$67^{1,2,3}),1,3)*D272^1)+INDEX(LINEST($B$3:$B$67,$C$3:$C$67^{1,2,3}),1,4)</f>
        <v>333.43772721895107</v>
      </c>
      <c r="K272" s="1">
        <v>1069</v>
      </c>
      <c r="L272">
        <f>(INDEX(LINEST($I$3:$I$219,$J$3:$J$219^{1,2,3}),1)*K272^3)+(INDEX(LINEST($I$3:$I$219,$J$3:$J$219^{1,2,3}),1,2)*K272^2)+(INDEX(LINEST($I$3:$I$219,$J$3:$J$219^{1,2,3}),1,3)*K272^1)+INDEX(LINEST($I$3:$I$219,$J$3:$J$219^{1,2,3}),1,4)</f>
        <v>1106.7297451713312</v>
      </c>
    </row>
    <row r="273" spans="4:12" x14ac:dyDescent="0.25">
      <c r="D273" s="1">
        <v>1070</v>
      </c>
      <c r="E273">
        <f>(INDEX(LINEST($B$3:$B$67,$C$3:$C$67^{1,2,3}),1)*D273^3)+(INDEX(LINEST($B$3:$B$67,$C$3:$C$67^{1,2,3}),1,2)*D273^2)+(INDEX(LINEST($B$3:$B$67,$C$3:$C$67^{1,2,3}),1,3)*D273^1)+INDEX(LINEST($B$3:$B$67,$C$3:$C$67^{1,2,3}),1,4)</f>
        <v>333.05071982830145</v>
      </c>
      <c r="K273" s="1">
        <v>1070</v>
      </c>
      <c r="L273">
        <f>(INDEX(LINEST($I$3:$I$219,$J$3:$J$219^{1,2,3}),1)*K273^3)+(INDEX(LINEST($I$3:$I$219,$J$3:$J$219^{1,2,3}),1,2)*K273^2)+(INDEX(LINEST($I$3:$I$219,$J$3:$J$219^{1,2,3}),1,3)*K273^1)+INDEX(LINEST($I$3:$I$219,$J$3:$J$219^{1,2,3}),1,4)</f>
        <v>1105.4386587502895</v>
      </c>
    </row>
    <row r="274" spans="4:12" x14ac:dyDescent="0.25">
      <c r="D274" s="1">
        <v>1071</v>
      </c>
      <c r="E274">
        <f>(INDEX(LINEST($B$3:$B$67,$C$3:$C$67^{1,2,3}),1)*D274^3)+(INDEX(LINEST($B$3:$B$67,$C$3:$C$67^{1,2,3}),1,2)*D274^2)+(INDEX(LINEST($B$3:$B$67,$C$3:$C$67^{1,2,3}),1,3)*D274^1)+INDEX(LINEST($B$3:$B$67,$C$3:$C$67^{1,2,3}),1,4)</f>
        <v>332.66242503348008</v>
      </c>
      <c r="K274" s="1">
        <v>1071</v>
      </c>
      <c r="L274">
        <f>(INDEX(LINEST($I$3:$I$219,$J$3:$J$219^{1,2,3}),1)*K274^3)+(INDEX(LINEST($I$3:$I$219,$J$3:$J$219^{1,2,3}),1,2)*K274^2)+(INDEX(LINEST($I$3:$I$219,$J$3:$J$219^{1,2,3}),1,3)*K274^1)+INDEX(LINEST($I$3:$I$219,$J$3:$J$219^{1,2,3}),1,4)</f>
        <v>1104.1433756227843</v>
      </c>
    </row>
    <row r="275" spans="4:12" x14ac:dyDescent="0.25">
      <c r="D275" s="1">
        <v>1072</v>
      </c>
      <c r="E275">
        <f>(INDEX(LINEST($B$3:$B$67,$C$3:$C$67^{1,2,3}),1)*D275^3)+(INDEX(LINEST($B$3:$B$67,$C$3:$C$67^{1,2,3}),1,2)*D275^2)+(INDEX(LINEST($B$3:$B$67,$C$3:$C$67^{1,2,3}),1,3)*D275^1)+INDEX(LINEST($B$3:$B$67,$C$3:$C$67^{1,2,3}),1,4)</f>
        <v>332.27284470654104</v>
      </c>
      <c r="K275" s="1">
        <v>1072</v>
      </c>
      <c r="L275">
        <f>(INDEX(LINEST($I$3:$I$219,$J$3:$J$219^{1,2,3}),1)*K275^3)+(INDEX(LINEST($I$3:$I$219,$J$3:$J$219^{1,2,3}),1,2)*K275^2)+(INDEX(LINEST($I$3:$I$219,$J$3:$J$219^{1,2,3}),1,3)*K275^1)+INDEX(LINEST($I$3:$I$219,$J$3:$J$219^{1,2,3}),1,4)</f>
        <v>1102.8439013813577</v>
      </c>
    </row>
    <row r="276" spans="4:12" x14ac:dyDescent="0.25">
      <c r="D276" s="1">
        <v>1073</v>
      </c>
      <c r="E276">
        <f>(INDEX(LINEST($B$3:$B$67,$C$3:$C$67^{1,2,3}),1)*D276^3)+(INDEX(LINEST($B$3:$B$67,$C$3:$C$67^{1,2,3}),1,2)*D276^2)+(INDEX(LINEST($B$3:$B$67,$C$3:$C$67^{1,2,3}),1,3)*D276^1)+INDEX(LINEST($B$3:$B$67,$C$3:$C$67^{1,2,3}),1,4)</f>
        <v>331.88198071954025</v>
      </c>
      <c r="K276" s="1">
        <v>1073</v>
      </c>
      <c r="L276">
        <f>(INDEX(LINEST($I$3:$I$219,$J$3:$J$219^{1,2,3}),1)*K276^3)+(INDEX(LINEST($I$3:$I$219,$J$3:$J$219^{1,2,3}),1,2)*K276^2)+(INDEX(LINEST($I$3:$I$219,$J$3:$J$219^{1,2,3}),1,3)*K276^1)+INDEX(LINEST($I$3:$I$219,$J$3:$J$219^{1,2,3}),1,4)</f>
        <v>1101.5402416185525</v>
      </c>
    </row>
    <row r="277" spans="4:12" x14ac:dyDescent="0.25">
      <c r="D277" s="1">
        <v>1074</v>
      </c>
      <c r="E277">
        <f>(INDEX(LINEST($B$3:$B$67,$C$3:$C$67^{1,2,3}),1)*D277^3)+(INDEX(LINEST($B$3:$B$67,$C$3:$C$67^{1,2,3}),1,2)*D277^2)+(INDEX(LINEST($B$3:$B$67,$C$3:$C$67^{1,2,3}),1,3)*D277^1)+INDEX(LINEST($B$3:$B$67,$C$3:$C$67^{1,2,3}),1,4)</f>
        <v>331.48983494453205</v>
      </c>
      <c r="K277" s="1">
        <v>1074</v>
      </c>
      <c r="L277">
        <f>(INDEX(LINEST($I$3:$I$219,$J$3:$J$219^{1,2,3}),1)*K277^3)+(INDEX(LINEST($I$3:$I$219,$J$3:$J$219^{1,2,3}),1,2)*K277^2)+(INDEX(LINEST($I$3:$I$219,$J$3:$J$219^{1,2,3}),1,3)*K277^1)+INDEX(LINEST($I$3:$I$219,$J$3:$J$219^{1,2,3}),1,4)</f>
        <v>1100.2324019269108</v>
      </c>
    </row>
    <row r="278" spans="4:12" x14ac:dyDescent="0.25">
      <c r="D278" s="1">
        <v>1075</v>
      </c>
      <c r="E278">
        <f>(INDEX(LINEST($B$3:$B$67,$C$3:$C$67^{1,2,3}),1)*D278^3)+(INDEX(LINEST($B$3:$B$67,$C$3:$C$67^{1,2,3}),1,2)*D278^2)+(INDEX(LINEST($B$3:$B$67,$C$3:$C$67^{1,2,3}),1,3)*D278^1)+INDEX(LINEST($B$3:$B$67,$C$3:$C$67^{1,2,3}),1,4)</f>
        <v>331.09640925357076</v>
      </c>
      <c r="K278" s="1">
        <v>1075</v>
      </c>
      <c r="L278">
        <f>(INDEX(LINEST($I$3:$I$219,$J$3:$J$219^{1,2,3}),1)*K278^3)+(INDEX(LINEST($I$3:$I$219,$J$3:$J$219^{1,2,3}),1,2)*K278^2)+(INDEX(LINEST($I$3:$I$219,$J$3:$J$219^{1,2,3}),1,3)*K278^1)+INDEX(LINEST($I$3:$I$219,$J$3:$J$219^{1,2,3}),1,4)</f>
        <v>1098.920387898972</v>
      </c>
    </row>
    <row r="279" spans="4:12" x14ac:dyDescent="0.25">
      <c r="D279" s="1">
        <v>1076</v>
      </c>
      <c r="E279">
        <f>(INDEX(LINEST($B$3:$B$67,$C$3:$C$67^{1,2,3}),1)*D279^3)+(INDEX(LINEST($B$3:$B$67,$C$3:$C$67^{1,2,3}),1,2)*D279^2)+(INDEX(LINEST($B$3:$B$67,$C$3:$C$67^{1,2,3}),1,3)*D279^1)+INDEX(LINEST($B$3:$B$67,$C$3:$C$67^{1,2,3}),1,4)</f>
        <v>330.70170551871252</v>
      </c>
      <c r="K279" s="1">
        <v>1076</v>
      </c>
      <c r="L279">
        <f>(INDEX(LINEST($I$3:$I$219,$J$3:$J$219^{1,2,3}),1)*K279^3)+(INDEX(LINEST($I$3:$I$219,$J$3:$J$219^{1,2,3}),1,2)*K279^2)+(INDEX(LINEST($I$3:$I$219,$J$3:$J$219^{1,2,3}),1,3)*K279^1)+INDEX(LINEST($I$3:$I$219,$J$3:$J$219^{1,2,3}),1,4)</f>
        <v>1097.6042051272816</v>
      </c>
    </row>
    <row r="280" spans="4:12" x14ac:dyDescent="0.25">
      <c r="D280" s="1">
        <v>1077</v>
      </c>
      <c r="E280">
        <f>(INDEX(LINEST($B$3:$B$67,$C$3:$C$67^{1,2,3}),1)*D280^3)+(INDEX(LINEST($B$3:$B$67,$C$3:$C$67^{1,2,3}),1,2)*D280^2)+(INDEX(LINEST($B$3:$B$67,$C$3:$C$67^{1,2,3}),1,3)*D280^1)+INDEX(LINEST($B$3:$B$67,$C$3:$C$67^{1,2,3}),1,4)</f>
        <v>330.30572561201166</v>
      </c>
      <c r="K280" s="1">
        <v>1077</v>
      </c>
      <c r="L280">
        <f>(INDEX(LINEST($I$3:$I$219,$J$3:$J$219^{1,2,3}),1)*K280^3)+(INDEX(LINEST($I$3:$I$219,$J$3:$J$219^{1,2,3}),1,2)*K280^2)+(INDEX(LINEST($I$3:$I$219,$J$3:$J$219^{1,2,3}),1,3)*K280^1)+INDEX(LINEST($I$3:$I$219,$J$3:$J$219^{1,2,3}),1,4)</f>
        <v>1096.2838592043772</v>
      </c>
    </row>
    <row r="281" spans="4:12" x14ac:dyDescent="0.25">
      <c r="D281" s="1">
        <v>1078</v>
      </c>
      <c r="E281">
        <f>(INDEX(LINEST($B$3:$B$67,$C$3:$C$67^{1,2,3}),1)*D281^3)+(INDEX(LINEST($B$3:$B$67,$C$3:$C$67^{1,2,3}),1,2)*D281^2)+(INDEX(LINEST($B$3:$B$67,$C$3:$C$67^{1,2,3}),1,3)*D281^1)+INDEX(LINEST($B$3:$B$67,$C$3:$C$67^{1,2,3}),1,4)</f>
        <v>329.90847140552228</v>
      </c>
      <c r="K281" s="1">
        <v>1078</v>
      </c>
      <c r="L281">
        <f>(INDEX(LINEST($I$3:$I$219,$J$3:$J$219^{1,2,3}),1)*K281^3)+(INDEX(LINEST($I$3:$I$219,$J$3:$J$219^{1,2,3}),1,2)*K281^2)+(INDEX(LINEST($I$3:$I$219,$J$3:$J$219^{1,2,3}),1,3)*K281^1)+INDEX(LINEST($I$3:$I$219,$J$3:$J$219^{1,2,3}),1,4)</f>
        <v>1094.9593557228045</v>
      </c>
    </row>
    <row r="282" spans="4:12" x14ac:dyDescent="0.25">
      <c r="D282" s="1">
        <v>1079</v>
      </c>
      <c r="E282">
        <f>(INDEX(LINEST($B$3:$B$67,$C$3:$C$67^{1,2,3}),1)*D282^3)+(INDEX(LINEST($B$3:$B$67,$C$3:$C$67^{1,2,3}),1,2)*D282^2)+(INDEX(LINEST($B$3:$B$67,$C$3:$C$67^{1,2,3}),1,3)*D282^1)+INDEX(LINEST($B$3:$B$67,$C$3:$C$67^{1,2,3}),1,4)</f>
        <v>329.50994477130007</v>
      </c>
      <c r="K282" s="1">
        <v>1079</v>
      </c>
      <c r="L282">
        <f>(INDEX(LINEST($I$3:$I$219,$J$3:$J$219^{1,2,3}),1)*K282^3)+(INDEX(LINEST($I$3:$I$219,$J$3:$J$219^{1,2,3}),1,2)*K282^2)+(INDEX(LINEST($I$3:$I$219,$J$3:$J$219^{1,2,3}),1,3)*K282^1)+INDEX(LINEST($I$3:$I$219,$J$3:$J$219^{1,2,3}),1,4)</f>
        <v>1093.6307002751046</v>
      </c>
    </row>
    <row r="283" spans="4:12" x14ac:dyDescent="0.25">
      <c r="D283" s="1">
        <v>1080</v>
      </c>
      <c r="E283">
        <f>(INDEX(LINEST($B$3:$B$67,$C$3:$C$67^{1,2,3}),1)*D283^3)+(INDEX(LINEST($B$3:$B$67,$C$3:$C$67^{1,2,3}),1,2)*D283^2)+(INDEX(LINEST($B$3:$B$67,$C$3:$C$67^{1,2,3}),1,3)*D283^1)+INDEX(LINEST($B$3:$B$67,$C$3:$C$67^{1,2,3}),1,4)</f>
        <v>329.11014758139981</v>
      </c>
      <c r="K283" s="1">
        <v>1080</v>
      </c>
      <c r="L283">
        <f>(INDEX(LINEST($I$3:$I$219,$J$3:$J$219^{1,2,3}),1)*K283^3)+(INDEX(LINEST($I$3:$I$219,$J$3:$J$219^{1,2,3}),1,2)*K283^2)+(INDEX(LINEST($I$3:$I$219,$J$3:$J$219^{1,2,3}),1,3)*K283^1)+INDEX(LINEST($I$3:$I$219,$J$3:$J$219^{1,2,3}),1,4)</f>
        <v>1092.2978984538177</v>
      </c>
    </row>
    <row r="284" spans="4:12" x14ac:dyDescent="0.25">
      <c r="D284" s="1">
        <v>1081</v>
      </c>
      <c r="E284">
        <f>(INDEX(LINEST($B$3:$B$67,$C$3:$C$67^{1,2,3}),1)*D284^3)+(INDEX(LINEST($B$3:$B$67,$C$3:$C$67^{1,2,3}),1,2)*D284^2)+(INDEX(LINEST($B$3:$B$67,$C$3:$C$67^{1,2,3}),1,3)*D284^1)+INDEX(LINEST($B$3:$B$67,$C$3:$C$67^{1,2,3}),1,4)</f>
        <v>328.70908170787652</v>
      </c>
      <c r="K284" s="1">
        <v>1081</v>
      </c>
      <c r="L284">
        <f>(INDEX(LINEST($I$3:$I$219,$J$3:$J$219^{1,2,3}),1)*K284^3)+(INDEX(LINEST($I$3:$I$219,$J$3:$J$219^{1,2,3}),1,2)*K284^2)+(INDEX(LINEST($I$3:$I$219,$J$3:$J$219^{1,2,3}),1,3)*K284^1)+INDEX(LINEST($I$3:$I$219,$J$3:$J$219^{1,2,3}),1,4)</f>
        <v>1090.9609558514876</v>
      </c>
    </row>
    <row r="285" spans="4:12" x14ac:dyDescent="0.25">
      <c r="D285" s="1">
        <v>1082</v>
      </c>
      <c r="E285">
        <f>(INDEX(LINEST($B$3:$B$67,$C$3:$C$67^{1,2,3}),1)*D285^3)+(INDEX(LINEST($B$3:$B$67,$C$3:$C$67^{1,2,3}),1,2)*D285^2)+(INDEX(LINEST($B$3:$B$67,$C$3:$C$67^{1,2,3}),1,3)*D285^1)+INDEX(LINEST($B$3:$B$67,$C$3:$C$67^{1,2,3}),1,4)</f>
        <v>328.30674902278543</v>
      </c>
      <c r="K285" s="1">
        <v>1082</v>
      </c>
      <c r="L285">
        <f>(INDEX(LINEST($I$3:$I$219,$J$3:$J$219^{1,2,3}),1)*K285^3)+(INDEX(LINEST($I$3:$I$219,$J$3:$J$219^{1,2,3}),1,2)*K285^2)+(INDEX(LINEST($I$3:$I$219,$J$3:$J$219^{1,2,3}),1,3)*K285^1)+INDEX(LINEST($I$3:$I$219,$J$3:$J$219^{1,2,3}),1,4)</f>
        <v>1089.6198780606546</v>
      </c>
    </row>
    <row r="286" spans="4:12" x14ac:dyDescent="0.25">
      <c r="D286" s="1">
        <v>1083</v>
      </c>
      <c r="E286">
        <f>(INDEX(LINEST($B$3:$B$67,$C$3:$C$67^{1,2,3}),1)*D286^3)+(INDEX(LINEST($B$3:$B$67,$C$3:$C$67^{1,2,3}),1,2)*D286^2)+(INDEX(LINEST($B$3:$B$67,$C$3:$C$67^{1,2,3}),1,3)*D286^1)+INDEX(LINEST($B$3:$B$67,$C$3:$C$67^{1,2,3}),1,4)</f>
        <v>327.90315139818017</v>
      </c>
      <c r="K286" s="1">
        <v>1083</v>
      </c>
      <c r="L286">
        <f>(INDEX(LINEST($I$3:$I$219,$J$3:$J$219^{1,2,3}),1)*K286^3)+(INDEX(LINEST($I$3:$I$219,$J$3:$J$219^{1,2,3}),1,2)*K286^2)+(INDEX(LINEST($I$3:$I$219,$J$3:$J$219^{1,2,3}),1,3)*K286^1)+INDEX(LINEST($I$3:$I$219,$J$3:$J$219^{1,2,3}),1,4)</f>
        <v>1088.2746706738626</v>
      </c>
    </row>
    <row r="287" spans="4:12" x14ac:dyDescent="0.25">
      <c r="D287" s="1">
        <v>1084</v>
      </c>
      <c r="E287">
        <f>(INDEX(LINEST($B$3:$B$67,$C$3:$C$67^{1,2,3}),1)*D287^3)+(INDEX(LINEST($B$3:$B$67,$C$3:$C$67^{1,2,3}),1,2)*D287^2)+(INDEX(LINEST($B$3:$B$67,$C$3:$C$67^{1,2,3}),1,3)*D287^1)+INDEX(LINEST($B$3:$B$67,$C$3:$C$67^{1,2,3}),1,4)</f>
        <v>327.4982907061169</v>
      </c>
      <c r="K287" s="1">
        <v>1084</v>
      </c>
      <c r="L287">
        <f>(INDEX(LINEST($I$3:$I$219,$J$3:$J$219^{1,2,3}),1)*K287^3)+(INDEX(LINEST($I$3:$I$219,$J$3:$J$219^{1,2,3}),1,2)*K287^2)+(INDEX(LINEST($I$3:$I$219,$J$3:$J$219^{1,2,3}),1,3)*K287^1)+INDEX(LINEST($I$3:$I$219,$J$3:$J$219^{1,2,3}),1,4)</f>
        <v>1086.9253392836517</v>
      </c>
    </row>
    <row r="288" spans="4:12" x14ac:dyDescent="0.25">
      <c r="D288" s="1">
        <v>1085</v>
      </c>
      <c r="E288">
        <f>(INDEX(LINEST($B$3:$B$67,$C$3:$C$67^{1,2,3}),1)*D288^3)+(INDEX(LINEST($B$3:$B$67,$C$3:$C$67^{1,2,3}),1,2)*D288^2)+(INDEX(LINEST($B$3:$B$67,$C$3:$C$67^{1,2,3}),1,3)*D288^1)+INDEX(LINEST($B$3:$B$67,$C$3:$C$67^{1,2,3}),1,4)</f>
        <v>327.0921688186495</v>
      </c>
      <c r="K288" s="1">
        <v>1085</v>
      </c>
      <c r="L288">
        <f>(INDEX(LINEST($I$3:$I$219,$J$3:$J$219^{1,2,3}),1)*K288^3)+(INDEX(LINEST($I$3:$I$219,$J$3:$J$219^{1,2,3}),1,2)*K288^2)+(INDEX(LINEST($I$3:$I$219,$J$3:$J$219^{1,2,3}),1,3)*K288^1)+INDEX(LINEST($I$3:$I$219,$J$3:$J$219^{1,2,3}),1,4)</f>
        <v>1085.5718894825641</v>
      </c>
    </row>
    <row r="289" spans="4:12" x14ac:dyDescent="0.25">
      <c r="D289" s="1">
        <v>1086</v>
      </c>
      <c r="E289">
        <f>(INDEX(LINEST($B$3:$B$67,$C$3:$C$67^{1,2,3}),1)*D289^3)+(INDEX(LINEST($B$3:$B$67,$C$3:$C$67^{1,2,3}),1,2)*D289^2)+(INDEX(LINEST($B$3:$B$67,$C$3:$C$67^{1,2,3}),1,3)*D289^1)+INDEX(LINEST($B$3:$B$67,$C$3:$C$67^{1,2,3}),1,4)</f>
        <v>326.6847876078341</v>
      </c>
      <c r="K289" s="1">
        <v>1086</v>
      </c>
      <c r="L289">
        <f>(INDEX(LINEST($I$3:$I$219,$J$3:$J$219^{1,2,3}),1)*K289^3)+(INDEX(LINEST($I$3:$I$219,$J$3:$J$219^{1,2,3}),1,2)*K289^2)+(INDEX(LINEST($I$3:$I$219,$J$3:$J$219^{1,2,3}),1,3)*K289^1)+INDEX(LINEST($I$3:$I$219,$J$3:$J$219^{1,2,3}),1,4)</f>
        <v>1084.2143268631426</v>
      </c>
    </row>
    <row r="290" spans="4:12" x14ac:dyDescent="0.25">
      <c r="D290" s="1">
        <v>1087</v>
      </c>
      <c r="E290">
        <f>(INDEX(LINEST($B$3:$B$67,$C$3:$C$67^{1,2,3}),1)*D290^3)+(INDEX(LINEST($B$3:$B$67,$C$3:$C$67^{1,2,3}),1,2)*D290^2)+(INDEX(LINEST($B$3:$B$67,$C$3:$C$67^{1,2,3}),1,3)*D290^1)+INDEX(LINEST($B$3:$B$67,$C$3:$C$67^{1,2,3}),1,4)</f>
        <v>326.27614894572457</v>
      </c>
      <c r="K290" s="1">
        <v>1087</v>
      </c>
      <c r="L290">
        <f>(INDEX(LINEST($I$3:$I$219,$J$3:$J$219^{1,2,3}),1)*K290^3)+(INDEX(LINEST($I$3:$I$219,$J$3:$J$219^{1,2,3}),1,2)*K290^2)+(INDEX(LINEST($I$3:$I$219,$J$3:$J$219^{1,2,3}),1,3)*K290^1)+INDEX(LINEST($I$3:$I$219,$J$3:$J$219^{1,2,3}),1,4)</f>
        <v>1082.8526570179274</v>
      </c>
    </row>
    <row r="291" spans="4:12" x14ac:dyDescent="0.25">
      <c r="D291" s="1">
        <v>1088</v>
      </c>
      <c r="E291">
        <f>(INDEX(LINEST($B$3:$B$67,$C$3:$C$67^{1,2,3}),1)*D291^3)+(INDEX(LINEST($B$3:$B$67,$C$3:$C$67^{1,2,3}),1,2)*D291^2)+(INDEX(LINEST($B$3:$B$67,$C$3:$C$67^{1,2,3}),1,3)*D291^1)+INDEX(LINEST($B$3:$B$67,$C$3:$C$67^{1,2,3}),1,4)</f>
        <v>325.86625470437571</v>
      </c>
      <c r="K291" s="1">
        <v>1088</v>
      </c>
      <c r="L291">
        <f>(INDEX(LINEST($I$3:$I$219,$J$3:$J$219^{1,2,3}),1)*K291^3)+(INDEX(LINEST($I$3:$I$219,$J$3:$J$219^{1,2,3}),1,2)*K291^2)+(INDEX(LINEST($I$3:$I$219,$J$3:$J$219^{1,2,3}),1,3)*K291^1)+INDEX(LINEST($I$3:$I$219,$J$3:$J$219^{1,2,3}),1,4)</f>
        <v>1081.4868855394625</v>
      </c>
    </row>
    <row r="292" spans="4:12" x14ac:dyDescent="0.25">
      <c r="D292" s="1">
        <v>1089</v>
      </c>
      <c r="E292">
        <f>(INDEX(LINEST($B$3:$B$67,$C$3:$C$67^{1,2,3}),1)*D292^3)+(INDEX(LINEST($B$3:$B$67,$C$3:$C$67^{1,2,3}),1,2)*D292^2)+(INDEX(LINEST($B$3:$B$67,$C$3:$C$67^{1,2,3}),1,3)*D292^1)+INDEX(LINEST($B$3:$B$67,$C$3:$C$67^{1,2,3}),1,4)</f>
        <v>325.45510675584342</v>
      </c>
      <c r="K292" s="1">
        <v>1089</v>
      </c>
      <c r="L292">
        <f>(INDEX(LINEST($I$3:$I$219,$J$3:$J$219^{1,2,3}),1)*K292^3)+(INDEX(LINEST($I$3:$I$219,$J$3:$J$219^{1,2,3}),1,2)*K292^2)+(INDEX(LINEST($I$3:$I$219,$J$3:$J$219^{1,2,3}),1,3)*K292^1)+INDEX(LINEST($I$3:$I$219,$J$3:$J$219^{1,2,3}),1,4)</f>
        <v>1080.117018020288</v>
      </c>
    </row>
    <row r="293" spans="4:12" x14ac:dyDescent="0.25">
      <c r="D293" s="1">
        <v>1090</v>
      </c>
      <c r="E293">
        <f>(INDEX(LINEST($B$3:$B$67,$C$3:$C$67^{1,2,3}),1)*D293^3)+(INDEX(LINEST($B$3:$B$67,$C$3:$C$67^{1,2,3}),1,2)*D293^2)+(INDEX(LINEST($B$3:$B$67,$C$3:$C$67^{1,2,3}),1,3)*D293^1)+INDEX(LINEST($B$3:$B$67,$C$3:$C$67^{1,2,3}),1,4)</f>
        <v>325.0427069721818</v>
      </c>
      <c r="K293" s="1">
        <v>1090</v>
      </c>
      <c r="L293">
        <f>(INDEX(LINEST($I$3:$I$219,$J$3:$J$219^{1,2,3}),1)*K293^3)+(INDEX(LINEST($I$3:$I$219,$J$3:$J$219^{1,2,3}),1,2)*K293^2)+(INDEX(LINEST($I$3:$I$219,$J$3:$J$219^{1,2,3}),1,3)*K293^1)+INDEX(LINEST($I$3:$I$219,$J$3:$J$219^{1,2,3}),1,4)</f>
        <v>1078.7430600529469</v>
      </c>
    </row>
    <row r="294" spans="4:12" x14ac:dyDescent="0.25">
      <c r="D294" s="1">
        <v>1091</v>
      </c>
      <c r="E294">
        <f>(INDEX(LINEST($B$3:$B$67,$C$3:$C$67^{1,2,3}),1)*D294^3)+(INDEX(LINEST($B$3:$B$67,$C$3:$C$67^{1,2,3}),1,2)*D294^2)+(INDEX(LINEST($B$3:$B$67,$C$3:$C$67^{1,2,3}),1,3)*D294^1)+INDEX(LINEST($B$3:$B$67,$C$3:$C$67^{1,2,3}),1,4)</f>
        <v>324.62905722544565</v>
      </c>
      <c r="K294" s="1">
        <v>1091</v>
      </c>
      <c r="L294">
        <f>(INDEX(LINEST($I$3:$I$219,$J$3:$J$219^{1,2,3}),1)*K294^3)+(INDEX(LINEST($I$3:$I$219,$J$3:$J$219^{1,2,3}),1,2)*K294^2)+(INDEX(LINEST($I$3:$I$219,$J$3:$J$219^{1,2,3}),1,3)*K294^1)+INDEX(LINEST($I$3:$I$219,$J$3:$J$219^{1,2,3}),1,4)</f>
        <v>1077.3650172299813</v>
      </c>
    </row>
    <row r="295" spans="4:12" x14ac:dyDescent="0.25">
      <c r="D295" s="1">
        <v>1092</v>
      </c>
      <c r="E295">
        <f>(INDEX(LINEST($B$3:$B$67,$C$3:$C$67^{1,2,3}),1)*D295^3)+(INDEX(LINEST($B$3:$B$67,$C$3:$C$67^{1,2,3}),1,2)*D295^2)+(INDEX(LINEST($B$3:$B$67,$C$3:$C$67^{1,2,3}),1,3)*D295^1)+INDEX(LINEST($B$3:$B$67,$C$3:$C$67^{1,2,3}),1,4)</f>
        <v>324.21415938769042</v>
      </c>
      <c r="K295" s="1">
        <v>1092</v>
      </c>
      <c r="L295">
        <f>(INDEX(LINEST($I$3:$I$219,$J$3:$J$219^{1,2,3}),1)*K295^3)+(INDEX(LINEST($I$3:$I$219,$J$3:$J$219^{1,2,3}),1,2)*K295^2)+(INDEX(LINEST($I$3:$I$219,$J$3:$J$219^{1,2,3}),1,3)*K295^1)+INDEX(LINEST($I$3:$I$219,$J$3:$J$219^{1,2,3}),1,4)</f>
        <v>1075.9828951439304</v>
      </c>
    </row>
    <row r="296" spans="4:12" x14ac:dyDescent="0.25">
      <c r="D296" s="1">
        <v>1093</v>
      </c>
      <c r="E296">
        <f>(INDEX(LINEST($B$3:$B$67,$C$3:$C$67^{1,2,3}),1)*D296^3)+(INDEX(LINEST($B$3:$B$67,$C$3:$C$67^{1,2,3}),1,2)*D296^2)+(INDEX(LINEST($B$3:$B$67,$C$3:$C$67^{1,2,3}),1,3)*D296^1)+INDEX(LINEST($B$3:$B$67,$C$3:$C$67^{1,2,3}),1,4)</f>
        <v>323.7980153309702</v>
      </c>
      <c r="K296" s="1">
        <v>1093</v>
      </c>
      <c r="L296">
        <f>(INDEX(LINEST($I$3:$I$219,$J$3:$J$219^{1,2,3}),1)*K296^3)+(INDEX(LINEST($I$3:$I$219,$J$3:$J$219^{1,2,3}),1,2)*K296^2)+(INDEX(LINEST($I$3:$I$219,$J$3:$J$219^{1,2,3}),1,3)*K296^1)+INDEX(LINEST($I$3:$I$219,$J$3:$J$219^{1,2,3}),1,4)</f>
        <v>1074.5966993873408</v>
      </c>
    </row>
    <row r="297" spans="4:12" x14ac:dyDescent="0.25">
      <c r="D297" s="1">
        <v>1094</v>
      </c>
      <c r="E297">
        <f>(INDEX(LINEST($B$3:$B$67,$C$3:$C$67^{1,2,3}),1)*D297^3)+(INDEX(LINEST($B$3:$B$67,$C$3:$C$67^{1,2,3}),1,2)*D297^2)+(INDEX(LINEST($B$3:$B$67,$C$3:$C$67^{1,2,3}),1,3)*D297^1)+INDEX(LINEST($B$3:$B$67,$C$3:$C$67^{1,2,3}),1,4)</f>
        <v>323.38062692734115</v>
      </c>
      <c r="K297" s="1">
        <v>1094</v>
      </c>
      <c r="L297">
        <f>(INDEX(LINEST($I$3:$I$219,$J$3:$J$219^{1,2,3}),1)*K297^3)+(INDEX(LINEST($I$3:$I$219,$J$3:$J$219^{1,2,3}),1,2)*K297^2)+(INDEX(LINEST($I$3:$I$219,$J$3:$J$219^{1,2,3}),1,3)*K297^1)+INDEX(LINEST($I$3:$I$219,$J$3:$J$219^{1,2,3}),1,4)</f>
        <v>1073.2064355527518</v>
      </c>
    </row>
    <row r="298" spans="4:12" x14ac:dyDescent="0.25">
      <c r="D298" s="1">
        <v>1095</v>
      </c>
      <c r="E298">
        <f>(INDEX(LINEST($B$3:$B$67,$C$3:$C$67^{1,2,3}),1)*D298^3)+(INDEX(LINEST($B$3:$B$67,$C$3:$C$67^{1,2,3}),1,2)*D298^2)+(INDEX(LINEST($B$3:$B$67,$C$3:$C$67^{1,2,3}),1,3)*D298^1)+INDEX(LINEST($B$3:$B$67,$C$3:$C$67^{1,2,3}),1,4)</f>
        <v>322.96199604885737</v>
      </c>
      <c r="K298" s="1">
        <v>1095</v>
      </c>
      <c r="L298">
        <f>(INDEX(LINEST($I$3:$I$219,$J$3:$J$219^{1,2,3}),1)*K298^3)+(INDEX(LINEST($I$3:$I$219,$J$3:$J$219^{1,2,3}),1,2)*K298^2)+(INDEX(LINEST($I$3:$I$219,$J$3:$J$219^{1,2,3}),1,3)*K298^1)+INDEX(LINEST($I$3:$I$219,$J$3:$J$219^{1,2,3}),1,4)</f>
        <v>1071.8121092327046</v>
      </c>
    </row>
    <row r="299" spans="4:12" x14ac:dyDescent="0.25">
      <c r="D299" s="1">
        <v>1096</v>
      </c>
      <c r="E299">
        <f>(INDEX(LINEST($B$3:$B$67,$C$3:$C$67^{1,2,3}),1)*D299^3)+(INDEX(LINEST($B$3:$B$67,$C$3:$C$67^{1,2,3}),1,2)*D299^2)+(INDEX(LINEST($B$3:$B$67,$C$3:$C$67^{1,2,3}),1,3)*D299^1)+INDEX(LINEST($B$3:$B$67,$C$3:$C$67^{1,2,3}),1,4)</f>
        <v>322.54212456757318</v>
      </c>
      <c r="K299" s="1">
        <v>1096</v>
      </c>
      <c r="L299">
        <f>(INDEX(LINEST($I$3:$I$219,$J$3:$J$219^{1,2,3}),1)*K299^3)+(INDEX(LINEST($I$3:$I$219,$J$3:$J$219^{1,2,3}),1,2)*K299^2)+(INDEX(LINEST($I$3:$I$219,$J$3:$J$219^{1,2,3}),1,3)*K299^1)+INDEX(LINEST($I$3:$I$219,$J$3:$J$219^{1,2,3}),1,4)</f>
        <v>1070.4137260197422</v>
      </c>
    </row>
    <row r="300" spans="4:12" x14ac:dyDescent="0.25">
      <c r="D300" s="1">
        <v>1097</v>
      </c>
      <c r="E300">
        <f>(INDEX(LINEST($B$3:$B$67,$C$3:$C$67^{1,2,3}),1)*D300^3)+(INDEX(LINEST($B$3:$B$67,$C$3:$C$67^{1,2,3}),1,2)*D300^2)+(INDEX(LINEST($B$3:$B$67,$C$3:$C$67^{1,2,3}),1,3)*D300^1)+INDEX(LINEST($B$3:$B$67,$C$3:$C$67^{1,2,3}),1,4)</f>
        <v>322.12101435554428</v>
      </c>
      <c r="K300" s="1">
        <v>1097</v>
      </c>
      <c r="L300">
        <f>(INDEX(LINEST($I$3:$I$219,$J$3:$J$219^{1,2,3}),1)*K300^3)+(INDEX(LINEST($I$3:$I$219,$J$3:$J$219^{1,2,3}),1,2)*K300^2)+(INDEX(LINEST($I$3:$I$219,$J$3:$J$219^{1,2,3}),1,3)*K300^1)+INDEX(LINEST($I$3:$I$219,$J$3:$J$219^{1,2,3}),1,4)</f>
        <v>1069.0112915064055</v>
      </c>
    </row>
    <row r="301" spans="4:12" x14ac:dyDescent="0.25">
      <c r="D301" s="1">
        <v>1098</v>
      </c>
      <c r="E301">
        <f>(INDEX(LINEST($B$3:$B$67,$C$3:$C$67^{1,2,3}),1)*D301^3)+(INDEX(LINEST($B$3:$B$67,$C$3:$C$67^{1,2,3}),1,2)*D301^2)+(INDEX(LINEST($B$3:$B$67,$C$3:$C$67^{1,2,3}),1,3)*D301^1)+INDEX(LINEST($B$3:$B$67,$C$3:$C$67^{1,2,3}),1,4)</f>
        <v>321.69866728482543</v>
      </c>
      <c r="K301" s="1">
        <v>1098</v>
      </c>
      <c r="L301">
        <f>(INDEX(LINEST($I$3:$I$219,$J$3:$J$219^{1,2,3}),1)*K301^3)+(INDEX(LINEST($I$3:$I$219,$J$3:$J$219^{1,2,3}),1,2)*K301^2)+(INDEX(LINEST($I$3:$I$219,$J$3:$J$219^{1,2,3}),1,3)*K301^1)+INDEX(LINEST($I$3:$I$219,$J$3:$J$219^{1,2,3}),1,4)</f>
        <v>1067.6048112852377</v>
      </c>
    </row>
    <row r="302" spans="4:12" x14ac:dyDescent="0.25">
      <c r="D302" s="1">
        <v>1099</v>
      </c>
      <c r="E302">
        <f>(INDEX(LINEST($B$3:$B$67,$C$3:$C$67^{1,2,3}),1)*D302^3)+(INDEX(LINEST($B$3:$B$67,$C$3:$C$67^{1,2,3}),1,2)*D302^2)+(INDEX(LINEST($B$3:$B$67,$C$3:$C$67^{1,2,3}),1,3)*D302^1)+INDEX(LINEST($B$3:$B$67,$C$3:$C$67^{1,2,3}),1,4)</f>
        <v>321.27508522747166</v>
      </c>
      <c r="K302" s="1">
        <v>1099</v>
      </c>
      <c r="L302">
        <f>(INDEX(LINEST($I$3:$I$219,$J$3:$J$219^{1,2,3}),1)*K302^3)+(INDEX(LINEST($I$3:$I$219,$J$3:$J$219^{1,2,3}),1,2)*K302^2)+(INDEX(LINEST($I$3:$I$219,$J$3:$J$219^{1,2,3}),1,3)*K302^1)+INDEX(LINEST($I$3:$I$219,$J$3:$J$219^{1,2,3}),1,4)</f>
        <v>1066.1942909487798</v>
      </c>
    </row>
    <row r="303" spans="4:12" x14ac:dyDescent="0.25">
      <c r="D303" s="1">
        <v>1100</v>
      </c>
      <c r="E303">
        <f>(INDEX(LINEST($B$3:$B$67,$C$3:$C$67^{1,2,3}),1)*D303^3)+(INDEX(LINEST($B$3:$B$67,$C$3:$C$67^{1,2,3}),1,2)*D303^2)+(INDEX(LINEST($B$3:$B$67,$C$3:$C$67^{1,2,3}),1,3)*D303^1)+INDEX(LINEST($B$3:$B$67,$C$3:$C$67^{1,2,3}),1,4)</f>
        <v>320.85027005553752</v>
      </c>
      <c r="K303" s="1">
        <v>1100</v>
      </c>
      <c r="L303">
        <f>(INDEX(LINEST($I$3:$I$219,$J$3:$J$219^{1,2,3}),1)*K303^3)+(INDEX(LINEST($I$3:$I$219,$J$3:$J$219^{1,2,3}),1,2)*K303^2)+(INDEX(LINEST($I$3:$I$219,$J$3:$J$219^{1,2,3}),1,3)*K303^1)+INDEX(LINEST($I$3:$I$219,$J$3:$J$219^{1,2,3}),1,4)</f>
        <v>1064.7797360895738</v>
      </c>
    </row>
    <row r="304" spans="4:12" x14ac:dyDescent="0.25">
      <c r="D304" s="1">
        <v>1101</v>
      </c>
      <c r="E304">
        <f>(INDEX(LINEST($B$3:$B$67,$C$3:$C$67^{1,2,3}),1)*D304^3)+(INDEX(LINEST($B$3:$B$67,$C$3:$C$67^{1,2,3}),1,2)*D304^2)+(INDEX(LINEST($B$3:$B$67,$C$3:$C$67^{1,2,3}),1,3)*D304^1)+INDEX(LINEST($B$3:$B$67,$C$3:$C$67^{1,2,3}),1,4)</f>
        <v>320.42422364107779</v>
      </c>
      <c r="K304" s="1">
        <v>1101</v>
      </c>
      <c r="L304">
        <f>(INDEX(LINEST($I$3:$I$219,$J$3:$J$219^{1,2,3}),1)*K304^3)+(INDEX(LINEST($I$3:$I$219,$J$3:$J$219^{1,2,3}),1,2)*K304^2)+(INDEX(LINEST($I$3:$I$219,$J$3:$J$219^{1,2,3}),1,3)*K304^1)+INDEX(LINEST($I$3:$I$219,$J$3:$J$219^{1,2,3}),1,4)</f>
        <v>1063.3611523001628</v>
      </c>
    </row>
    <row r="305" spans="4:12" x14ac:dyDescent="0.25">
      <c r="D305" s="1">
        <v>1102</v>
      </c>
      <c r="E305">
        <f>(INDEX(LINEST($B$3:$B$67,$C$3:$C$67^{1,2,3}),1)*D305^3)+(INDEX(LINEST($B$3:$B$67,$C$3:$C$67^{1,2,3}),1,2)*D305^2)+(INDEX(LINEST($B$3:$B$67,$C$3:$C$67^{1,2,3}),1,3)*D305^1)+INDEX(LINEST($B$3:$B$67,$C$3:$C$67^{1,2,3}),1,4)</f>
        <v>319.9969478561477</v>
      </c>
      <c r="K305" s="1">
        <v>1102</v>
      </c>
      <c r="L305">
        <f>(INDEX(LINEST($I$3:$I$219,$J$3:$J$219^{1,2,3}),1)*K305^3)+(INDEX(LINEST($I$3:$I$219,$J$3:$J$219^{1,2,3}),1,2)*K305^2)+(INDEX(LINEST($I$3:$I$219,$J$3:$J$219^{1,2,3}),1,3)*K305^1)+INDEX(LINEST($I$3:$I$219,$J$3:$J$219^{1,2,3}),1,4)</f>
        <v>1061.9385451730868</v>
      </c>
    </row>
    <row r="306" spans="4:12" x14ac:dyDescent="0.25">
      <c r="D306" s="1">
        <v>1103</v>
      </c>
      <c r="E306">
        <f>(INDEX(LINEST($B$3:$B$67,$C$3:$C$67^{1,2,3}),1)*D306^3)+(INDEX(LINEST($B$3:$B$67,$C$3:$C$67^{1,2,3}),1,2)*D306^2)+(INDEX(LINEST($B$3:$B$67,$C$3:$C$67^{1,2,3}),1,3)*D306^1)+INDEX(LINEST($B$3:$B$67,$C$3:$C$67^{1,2,3}),1,4)</f>
        <v>319.56844457280249</v>
      </c>
      <c r="K306" s="1">
        <v>1103</v>
      </c>
      <c r="L306">
        <f>(INDEX(LINEST($I$3:$I$219,$J$3:$J$219^{1,2,3}),1)*K306^3)+(INDEX(LINEST($I$3:$I$219,$J$3:$J$219^{1,2,3}),1,2)*K306^2)+(INDEX(LINEST($I$3:$I$219,$J$3:$J$219^{1,2,3}),1,3)*K306^1)+INDEX(LINEST($I$3:$I$219,$J$3:$J$219^{1,2,3}),1,4)</f>
        <v>1060.511920300889</v>
      </c>
    </row>
    <row r="307" spans="4:12" x14ac:dyDescent="0.25">
      <c r="D307" s="1">
        <v>1104</v>
      </c>
      <c r="E307">
        <f>(INDEX(LINEST($B$3:$B$67,$C$3:$C$67^{1,2,3}),1)*D307^3)+(INDEX(LINEST($B$3:$B$67,$C$3:$C$67^{1,2,3}),1,2)*D307^2)+(INDEX(LINEST($B$3:$B$67,$C$3:$C$67^{1,2,3}),1,3)*D307^1)+INDEX(LINEST($B$3:$B$67,$C$3:$C$67^{1,2,3}),1,4)</f>
        <v>319.13871566309581</v>
      </c>
      <c r="K307" s="1">
        <v>1104</v>
      </c>
      <c r="L307">
        <f>(INDEX(LINEST($I$3:$I$219,$J$3:$J$219^{1,2,3}),1)*K307^3)+(INDEX(LINEST($I$3:$I$219,$J$3:$J$219^{1,2,3}),1,2)*K307^2)+(INDEX(LINEST($I$3:$I$219,$J$3:$J$219^{1,2,3}),1,3)*K307^1)+INDEX(LINEST($I$3:$I$219,$J$3:$J$219^{1,2,3}),1,4)</f>
        <v>1059.0812832761103</v>
      </c>
    </row>
    <row r="308" spans="4:12" x14ac:dyDescent="0.25">
      <c r="D308" s="1">
        <v>1105</v>
      </c>
      <c r="E308">
        <f>(INDEX(LINEST($B$3:$B$67,$C$3:$C$67^{1,2,3}),1)*D308^3)+(INDEX(LINEST($B$3:$B$67,$C$3:$C$67^{1,2,3}),1,2)*D308^2)+(INDEX(LINEST($B$3:$B$67,$C$3:$C$67^{1,2,3}),1,3)*D308^1)+INDEX(LINEST($B$3:$B$67,$C$3:$C$67^{1,2,3}),1,4)</f>
        <v>318.70776299908403</v>
      </c>
      <c r="K308" s="1">
        <v>1105</v>
      </c>
      <c r="L308">
        <f>(INDEX(LINEST($I$3:$I$219,$J$3:$J$219^{1,2,3}),1)*K308^3)+(INDEX(LINEST($I$3:$I$219,$J$3:$J$219^{1,2,3}),1,2)*K308^2)+(INDEX(LINEST($I$3:$I$219,$J$3:$J$219^{1,2,3}),1,3)*K308^1)+INDEX(LINEST($I$3:$I$219,$J$3:$J$219^{1,2,3}),1,4)</f>
        <v>1057.6466396912929</v>
      </c>
    </row>
    <row r="309" spans="4:12" x14ac:dyDescent="0.25">
      <c r="D309" s="1">
        <v>1106</v>
      </c>
      <c r="E309">
        <f>(INDEX(LINEST($B$3:$B$67,$C$3:$C$67^{1,2,3}),1)*D309^3)+(INDEX(LINEST($B$3:$B$67,$C$3:$C$67^{1,2,3}),1,2)*D309^2)+(INDEX(LINEST($B$3:$B$67,$C$3:$C$67^{1,2,3}),1,3)*D309^1)+INDEX(LINEST($B$3:$B$67,$C$3:$C$67^{1,2,3}),1,4)</f>
        <v>318.27558845282078</v>
      </c>
      <c r="K309" s="1">
        <v>1106</v>
      </c>
      <c r="L309">
        <f>(INDEX(LINEST($I$3:$I$219,$J$3:$J$219^{1,2,3}),1)*K309^3)+(INDEX(LINEST($I$3:$I$219,$J$3:$J$219^{1,2,3}),1,2)*K309^2)+(INDEX(LINEST($I$3:$I$219,$J$3:$J$219^{1,2,3}),1,3)*K309^1)+INDEX(LINEST($I$3:$I$219,$J$3:$J$219^{1,2,3}),1,4)</f>
        <v>1056.2079951389806</v>
      </c>
    </row>
    <row r="310" spans="4:12" x14ac:dyDescent="0.25">
      <c r="D310" s="1">
        <v>1107</v>
      </c>
      <c r="E310">
        <f>(INDEX(LINEST($B$3:$B$67,$C$3:$C$67^{1,2,3}),1)*D310^3)+(INDEX(LINEST($B$3:$B$67,$C$3:$C$67^{1,2,3}),1,2)*D310^2)+(INDEX(LINEST($B$3:$B$67,$C$3:$C$67^{1,2,3}),1,3)*D310^1)+INDEX(LINEST($B$3:$B$67,$C$3:$C$67^{1,2,3}),1,4)</f>
        <v>317.84219389636201</v>
      </c>
      <c r="K310" s="1">
        <v>1107</v>
      </c>
      <c r="L310">
        <f>(INDEX(LINEST($I$3:$I$219,$J$3:$J$219^{1,2,3}),1)*K310^3)+(INDEX(LINEST($I$3:$I$219,$J$3:$J$219^{1,2,3}),1,2)*K310^2)+(INDEX(LINEST($I$3:$I$219,$J$3:$J$219^{1,2,3}),1,3)*K310^1)+INDEX(LINEST($I$3:$I$219,$J$3:$J$219^{1,2,3}),1,4)</f>
        <v>1054.7653552117108</v>
      </c>
    </row>
    <row r="311" spans="4:12" x14ac:dyDescent="0.25">
      <c r="D311" s="1">
        <v>1108</v>
      </c>
      <c r="E311">
        <f>(INDEX(LINEST($B$3:$B$67,$C$3:$C$67^{1,2,3}),1)*D311^3)+(INDEX(LINEST($B$3:$B$67,$C$3:$C$67^{1,2,3}),1,2)*D311^2)+(INDEX(LINEST($B$3:$B$67,$C$3:$C$67^{1,2,3}),1,3)*D311^1)+INDEX(LINEST($B$3:$B$67,$C$3:$C$67^{1,2,3}),1,4)</f>
        <v>317.40758120176224</v>
      </c>
      <c r="K311" s="1">
        <v>1108</v>
      </c>
      <c r="L311">
        <f>(INDEX(LINEST($I$3:$I$219,$J$3:$J$219^{1,2,3}),1)*K311^3)+(INDEX(LINEST($I$3:$I$219,$J$3:$J$219^{1,2,3}),1,2)*K311^2)+(INDEX(LINEST($I$3:$I$219,$J$3:$J$219^{1,2,3}),1,3)*K311^1)+INDEX(LINEST($I$3:$I$219,$J$3:$J$219^{1,2,3}),1,4)</f>
        <v>1053.3187255020302</v>
      </c>
    </row>
    <row r="312" spans="4:12" x14ac:dyDescent="0.25">
      <c r="D312" s="1">
        <v>1109</v>
      </c>
      <c r="E312">
        <f>(INDEX(LINEST($B$3:$B$67,$C$3:$C$67^{1,2,3}),1)*D312^3)+(INDEX(LINEST($B$3:$B$67,$C$3:$C$67^{1,2,3}),1,2)*D312^2)+(INDEX(LINEST($B$3:$B$67,$C$3:$C$67^{1,2,3}),1,3)*D312^1)+INDEX(LINEST($B$3:$B$67,$C$3:$C$67^{1,2,3}),1,4)</f>
        <v>316.97175224107536</v>
      </c>
      <c r="K312" s="1">
        <v>1109</v>
      </c>
      <c r="L312">
        <f>(INDEX(LINEST($I$3:$I$219,$J$3:$J$219^{1,2,3}),1)*K312^3)+(INDEX(LINEST($I$3:$I$219,$J$3:$J$219^{1,2,3}),1,2)*K312^2)+(INDEX(LINEST($I$3:$I$219,$J$3:$J$219^{1,2,3}),1,3)*K312^1)+INDEX(LINEST($I$3:$I$219,$J$3:$J$219^{1,2,3}),1,4)</f>
        <v>1051.8681116024791</v>
      </c>
    </row>
    <row r="313" spans="4:12" x14ac:dyDescent="0.25">
      <c r="D313" s="1">
        <v>1110</v>
      </c>
      <c r="E313">
        <f>(INDEX(LINEST($B$3:$B$67,$C$3:$C$67^{1,2,3}),1)*D313^3)+(INDEX(LINEST($B$3:$B$67,$C$3:$C$67^{1,2,3}),1,2)*D313^2)+(INDEX(LINEST($B$3:$B$67,$C$3:$C$67^{1,2,3}),1,3)*D313^1)+INDEX(LINEST($B$3:$B$67,$C$3:$C$67^{1,2,3}),1,4)</f>
        <v>316.53470888635798</v>
      </c>
      <c r="K313" s="1">
        <v>1110</v>
      </c>
      <c r="L313">
        <f>(INDEX(LINEST($I$3:$I$219,$J$3:$J$219^{1,2,3}),1)*K313^3)+(INDEX(LINEST($I$3:$I$219,$J$3:$J$219^{1,2,3}),1,2)*K313^2)+(INDEX(LINEST($I$3:$I$219,$J$3:$J$219^{1,2,3}),1,3)*K313^1)+INDEX(LINEST($I$3:$I$219,$J$3:$J$219^{1,2,3}),1,4)</f>
        <v>1050.4135191055984</v>
      </c>
    </row>
    <row r="314" spans="4:12" x14ac:dyDescent="0.25">
      <c r="D314" s="1">
        <v>1111</v>
      </c>
      <c r="E314">
        <f>(INDEX(LINEST($B$3:$B$67,$C$3:$C$67^{1,2,3}),1)*D314^3)+(INDEX(LINEST($B$3:$B$67,$C$3:$C$67^{1,2,3}),1,2)*D314^2)+(INDEX(LINEST($B$3:$B$67,$C$3:$C$67^{1,2,3}),1,3)*D314^1)+INDEX(LINEST($B$3:$B$67,$C$3:$C$67^{1,2,3}),1,4)</f>
        <v>316.09645300966372</v>
      </c>
      <c r="K314" s="1">
        <v>1111</v>
      </c>
      <c r="L314">
        <f>(INDEX(LINEST($I$3:$I$219,$J$3:$J$219^{1,2,3}),1)*K314^3)+(INDEX(LINEST($I$3:$I$219,$J$3:$J$219^{1,2,3}),1,2)*K314^2)+(INDEX(LINEST($I$3:$I$219,$J$3:$J$219^{1,2,3}),1,3)*K314^1)+INDEX(LINEST($I$3:$I$219,$J$3:$J$219^{1,2,3}),1,4)</f>
        <v>1048.9549536039312</v>
      </c>
    </row>
    <row r="315" spans="4:12" x14ac:dyDescent="0.25">
      <c r="D315" s="1">
        <v>1112</v>
      </c>
      <c r="E315">
        <f>(INDEX(LINEST($B$3:$B$67,$C$3:$C$67^{1,2,3}),1)*D315^3)+(INDEX(LINEST($B$3:$B$67,$C$3:$C$67^{1,2,3}),1,2)*D315^2)+(INDEX(LINEST($B$3:$B$67,$C$3:$C$67^{1,2,3}),1,3)*D315^1)+INDEX(LINEST($B$3:$B$67,$C$3:$C$67^{1,2,3}),1,4)</f>
        <v>315.65698648304829</v>
      </c>
      <c r="K315" s="1">
        <v>1112</v>
      </c>
      <c r="L315">
        <f>(INDEX(LINEST($I$3:$I$219,$J$3:$J$219^{1,2,3}),1)*K315^3)+(INDEX(LINEST($I$3:$I$219,$J$3:$J$219^{1,2,3}),1,2)*K315^2)+(INDEX(LINEST($I$3:$I$219,$J$3:$J$219^{1,2,3}),1,3)*K315^1)+INDEX(LINEST($I$3:$I$219,$J$3:$J$219^{1,2,3}),1,4)</f>
        <v>1047.4924206900187</v>
      </c>
    </row>
    <row r="316" spans="4:12" x14ac:dyDescent="0.25">
      <c r="D316" s="1">
        <v>1113</v>
      </c>
      <c r="E316">
        <f>(INDEX(LINEST($B$3:$B$67,$C$3:$C$67^{1,2,3}),1)*D316^3)+(INDEX(LINEST($B$3:$B$67,$C$3:$C$67^{1,2,3}),1,2)*D316^2)+(INDEX(LINEST($B$3:$B$67,$C$3:$C$67^{1,2,3}),1,3)*D316^1)+INDEX(LINEST($B$3:$B$67,$C$3:$C$67^{1,2,3}),1,4)</f>
        <v>315.216311178566</v>
      </c>
      <c r="K316" s="1">
        <v>1113</v>
      </c>
      <c r="L316">
        <f>(INDEX(LINEST($I$3:$I$219,$J$3:$J$219^{1,2,3}),1)*K316^3)+(INDEX(LINEST($I$3:$I$219,$J$3:$J$219^{1,2,3}),1,2)*K316^2)+(INDEX(LINEST($I$3:$I$219,$J$3:$J$219^{1,2,3}),1,3)*K316^1)+INDEX(LINEST($I$3:$I$219,$J$3:$J$219^{1,2,3}),1,4)</f>
        <v>1046.0259259564018</v>
      </c>
    </row>
    <row r="317" spans="4:12" x14ac:dyDescent="0.25">
      <c r="D317" s="1">
        <v>1114</v>
      </c>
      <c r="E317">
        <f>(INDEX(LINEST($B$3:$B$67,$C$3:$C$67^{1,2,3}),1)*D317^3)+(INDEX(LINEST($B$3:$B$67,$C$3:$C$67^{1,2,3}),1,2)*D317^2)+(INDEX(LINEST($B$3:$B$67,$C$3:$C$67^{1,2,3}),1,3)*D317^1)+INDEX(LINEST($B$3:$B$67,$C$3:$C$67^{1,2,3}),1,4)</f>
        <v>314.77442896827188</v>
      </c>
      <c r="K317" s="1">
        <v>1114</v>
      </c>
      <c r="L317">
        <f>(INDEX(LINEST($I$3:$I$219,$J$3:$J$219^{1,2,3}),1)*K317^3)+(INDEX(LINEST($I$3:$I$219,$J$3:$J$219^{1,2,3}),1,2)*K317^2)+(INDEX(LINEST($I$3:$I$219,$J$3:$J$219^{1,2,3}),1,3)*K317^1)+INDEX(LINEST($I$3:$I$219,$J$3:$J$219^{1,2,3}),1,4)</f>
        <v>1044.5554749956245</v>
      </c>
    </row>
    <row r="318" spans="4:12" x14ac:dyDescent="0.25">
      <c r="D318" s="1">
        <v>1115</v>
      </c>
      <c r="E318">
        <f>(INDEX(LINEST($B$3:$B$67,$C$3:$C$67^{1,2,3}),1)*D318^3)+(INDEX(LINEST($B$3:$B$67,$C$3:$C$67^{1,2,3}),1,2)*D318^2)+(INDEX(LINEST($B$3:$B$67,$C$3:$C$67^{1,2,3}),1,3)*D318^1)+INDEX(LINEST($B$3:$B$67,$C$3:$C$67^{1,2,3}),1,4)</f>
        <v>314.33134172422115</v>
      </c>
      <c r="K318" s="1">
        <v>1115</v>
      </c>
      <c r="L318">
        <f>(INDEX(LINEST($I$3:$I$219,$J$3:$J$219^{1,2,3}),1)*K318^3)+(INDEX(LINEST($I$3:$I$219,$J$3:$J$219^{1,2,3}),1,2)*K318^2)+(INDEX(LINEST($I$3:$I$219,$J$3:$J$219^{1,2,3}),1,3)*K318^1)+INDEX(LINEST($I$3:$I$219,$J$3:$J$219^{1,2,3}),1,4)</f>
        <v>1043.081073400228</v>
      </c>
    </row>
    <row r="319" spans="4:12" x14ac:dyDescent="0.25">
      <c r="D319" s="1">
        <v>1116</v>
      </c>
      <c r="E319">
        <f>(INDEX(LINEST($B$3:$B$67,$C$3:$C$67^{1,2,3}),1)*D319^3)+(INDEX(LINEST($B$3:$B$67,$C$3:$C$67^{1,2,3}),1,2)*D319^2)+(INDEX(LINEST($B$3:$B$67,$C$3:$C$67^{1,2,3}),1,3)*D319^1)+INDEX(LINEST($B$3:$B$67,$C$3:$C$67^{1,2,3}),1,4)</f>
        <v>313.88705131846814</v>
      </c>
      <c r="K319" s="1">
        <v>1116</v>
      </c>
      <c r="L319">
        <f>(INDEX(LINEST($I$3:$I$219,$J$3:$J$219^{1,2,3}),1)*K319^3)+(INDEX(LINEST($I$3:$I$219,$J$3:$J$219^{1,2,3}),1,2)*K319^2)+(INDEX(LINEST($I$3:$I$219,$J$3:$J$219^{1,2,3}),1,3)*K319^1)+INDEX(LINEST($I$3:$I$219,$J$3:$J$219^{1,2,3}),1,4)</f>
        <v>1041.6027267627533</v>
      </c>
    </row>
    <row r="320" spans="4:12" x14ac:dyDescent="0.25">
      <c r="D320" s="1">
        <v>1117</v>
      </c>
      <c r="E320">
        <f>(INDEX(LINEST($B$3:$B$67,$C$3:$C$67^{1,2,3}),1)*D320^3)+(INDEX(LINEST($B$3:$B$67,$C$3:$C$67^{1,2,3}),1,2)*D320^2)+(INDEX(LINEST($B$3:$B$67,$C$3:$C$67^{1,2,3}),1,3)*D320^1)+INDEX(LINEST($B$3:$B$67,$C$3:$C$67^{1,2,3}),1,4)</f>
        <v>313.44155962306786</v>
      </c>
      <c r="K320" s="1">
        <v>1117</v>
      </c>
      <c r="L320">
        <f>(INDEX(LINEST($I$3:$I$219,$J$3:$J$219^{1,2,3}),1)*K320^3)+(INDEX(LINEST($I$3:$I$219,$J$3:$J$219^{1,2,3}),1,2)*K320^2)+(INDEX(LINEST($I$3:$I$219,$J$3:$J$219^{1,2,3}),1,3)*K320^1)+INDEX(LINEST($I$3:$I$219,$J$3:$J$219^{1,2,3}),1,4)</f>
        <v>1040.1204406757433</v>
      </c>
    </row>
    <row r="321" spans="4:12" x14ac:dyDescent="0.25">
      <c r="D321" s="1">
        <v>1118</v>
      </c>
      <c r="E321">
        <f>(INDEX(LINEST($B$3:$B$67,$C$3:$C$67^{1,2,3}),1)*D321^3)+(INDEX(LINEST($B$3:$B$67,$C$3:$C$67^{1,2,3}),1,2)*D321^2)+(INDEX(LINEST($B$3:$B$67,$C$3:$C$67^{1,2,3}),1,3)*D321^1)+INDEX(LINEST($B$3:$B$67,$C$3:$C$67^{1,2,3}),1,4)</f>
        <v>312.99486851007578</v>
      </c>
      <c r="K321" s="1">
        <v>1118</v>
      </c>
      <c r="L321">
        <f>(INDEX(LINEST($I$3:$I$219,$J$3:$J$219^{1,2,3}),1)*K321^3)+(INDEX(LINEST($I$3:$I$219,$J$3:$J$219^{1,2,3}),1,2)*K321^2)+(INDEX(LINEST($I$3:$I$219,$J$3:$J$219^{1,2,3}),1,3)*K321^1)+INDEX(LINEST($I$3:$I$219,$J$3:$J$219^{1,2,3}),1,4)</f>
        <v>1038.6342207317402</v>
      </c>
    </row>
    <row r="322" spans="4:12" x14ac:dyDescent="0.25">
      <c r="D322" s="1">
        <v>1119</v>
      </c>
      <c r="E322">
        <f>(INDEX(LINEST($B$3:$B$67,$C$3:$C$67^{1,2,3}),1)*D322^3)+(INDEX(LINEST($B$3:$B$67,$C$3:$C$67^{1,2,3}),1,2)*D322^2)+(INDEX(LINEST($B$3:$B$67,$C$3:$C$67^{1,2,3}),1,3)*D322^1)+INDEX(LINEST($B$3:$B$67,$C$3:$C$67^{1,2,3}),1,4)</f>
        <v>312.54697985154621</v>
      </c>
      <c r="K322" s="1">
        <v>1119</v>
      </c>
      <c r="L322">
        <f>(INDEX(LINEST($I$3:$I$219,$J$3:$J$219^{1,2,3}),1)*K322^3)+(INDEX(LINEST($I$3:$I$219,$J$3:$J$219^{1,2,3}),1,2)*K322^2)+(INDEX(LINEST($I$3:$I$219,$J$3:$J$219^{1,2,3}),1,3)*K322^1)+INDEX(LINEST($I$3:$I$219,$J$3:$J$219^{1,2,3}),1,4)</f>
        <v>1037.1440725232842</v>
      </c>
    </row>
    <row r="323" spans="4:12" x14ac:dyDescent="0.25">
      <c r="D323" s="1">
        <v>1120</v>
      </c>
      <c r="E323">
        <f>(INDEX(LINEST($B$3:$B$67,$C$3:$C$67^{1,2,3}),1)*D323^3)+(INDEX(LINEST($B$3:$B$67,$C$3:$C$67^{1,2,3}),1,2)*D323^2)+(INDEX(LINEST($B$3:$B$67,$C$3:$C$67^{1,2,3}),1,3)*D323^1)+INDEX(LINEST($B$3:$B$67,$C$3:$C$67^{1,2,3}),1,4)</f>
        <v>312.09789551953418</v>
      </c>
      <c r="K323" s="1">
        <v>1120</v>
      </c>
      <c r="L323">
        <f>(INDEX(LINEST($I$3:$I$219,$J$3:$J$219^{1,2,3}),1)*K323^3)+(INDEX(LINEST($I$3:$I$219,$J$3:$J$219^{1,2,3}),1,2)*K323^2)+(INDEX(LINEST($I$3:$I$219,$J$3:$J$219^{1,2,3}),1,3)*K323^1)+INDEX(LINEST($I$3:$I$219,$J$3:$J$219^{1,2,3}),1,4)</f>
        <v>1035.6500016429181</v>
      </c>
    </row>
    <row r="324" spans="4:12" x14ac:dyDescent="0.25">
      <c r="D324" s="1">
        <v>1121</v>
      </c>
      <c r="E324">
        <f>(INDEX(LINEST($B$3:$B$67,$C$3:$C$67^{1,2,3}),1)*D324^3)+(INDEX(LINEST($B$3:$B$67,$C$3:$C$67^{1,2,3}),1,2)*D324^2)+(INDEX(LINEST($B$3:$B$67,$C$3:$C$67^{1,2,3}),1,3)*D324^1)+INDEX(LINEST($B$3:$B$67,$C$3:$C$67^{1,2,3}),1,4)</f>
        <v>311.64761738609513</v>
      </c>
      <c r="K324" s="1">
        <v>1121</v>
      </c>
      <c r="L324">
        <f>(INDEX(LINEST($I$3:$I$219,$J$3:$J$219^{1,2,3}),1)*K324^3)+(INDEX(LINEST($I$3:$I$219,$J$3:$J$219^{1,2,3}),1,2)*K324^2)+(INDEX(LINEST($I$3:$I$219,$J$3:$J$219^{1,2,3}),1,3)*K324^1)+INDEX(LINEST($I$3:$I$219,$J$3:$J$219^{1,2,3}),1,4)</f>
        <v>1034.152013683185</v>
      </c>
    </row>
    <row r="325" spans="4:12" x14ac:dyDescent="0.25">
      <c r="D325" s="1">
        <v>1122</v>
      </c>
      <c r="E325">
        <f>(INDEX(LINEST($B$3:$B$67,$C$3:$C$67^{1,2,3}),1)*D325^3)+(INDEX(LINEST($B$3:$B$67,$C$3:$C$67^{1,2,3}),1,2)*D325^2)+(INDEX(LINEST($B$3:$B$67,$C$3:$C$67^{1,2,3}),1,3)*D325^1)+INDEX(LINEST($B$3:$B$67,$C$3:$C$67^{1,2,3}),1,4)</f>
        <v>311.1961473232825</v>
      </c>
      <c r="K325" s="1">
        <v>1122</v>
      </c>
      <c r="L325">
        <f>(INDEX(LINEST($I$3:$I$219,$J$3:$J$219^{1,2,3}),1)*K325^3)+(INDEX(LINEST($I$3:$I$219,$J$3:$J$219^{1,2,3}),1,2)*K325^2)+(INDEX(LINEST($I$3:$I$219,$J$3:$J$219^{1,2,3}),1,3)*K325^1)+INDEX(LINEST($I$3:$I$219,$J$3:$J$219^{1,2,3}),1,4)</f>
        <v>1032.6501142366242</v>
      </c>
    </row>
    <row r="326" spans="4:12" x14ac:dyDescent="0.25">
      <c r="D326" s="1">
        <v>1123</v>
      </c>
      <c r="E326">
        <f>(INDEX(LINEST($B$3:$B$67,$C$3:$C$67^{1,2,3}),1)*D326^3)+(INDEX(LINEST($B$3:$B$67,$C$3:$C$67^{1,2,3}),1,2)*D326^2)+(INDEX(LINEST($B$3:$B$67,$C$3:$C$67^{1,2,3}),1,3)*D326^1)+INDEX(LINEST($B$3:$B$67,$C$3:$C$67^{1,2,3}),1,4)</f>
        <v>310.74348720315288</v>
      </c>
      <c r="K326" s="1">
        <v>1123</v>
      </c>
      <c r="L326">
        <f>(INDEX(LINEST($I$3:$I$219,$J$3:$J$219^{1,2,3}),1)*K326^3)+(INDEX(LINEST($I$3:$I$219,$J$3:$J$219^{1,2,3}),1,2)*K326^2)+(INDEX(LINEST($I$3:$I$219,$J$3:$J$219^{1,2,3}),1,3)*K326^1)+INDEX(LINEST($I$3:$I$219,$J$3:$J$219^{1,2,3}),1,4)</f>
        <v>1031.1443088957803</v>
      </c>
    </row>
    <row r="327" spans="4:12" x14ac:dyDescent="0.25">
      <c r="D327" s="1">
        <v>1124</v>
      </c>
      <c r="E327">
        <f>(INDEX(LINEST($B$3:$B$67,$C$3:$C$67^{1,2,3}),1)*D327^3)+(INDEX(LINEST($B$3:$B$67,$C$3:$C$67^{1,2,3}),1,2)*D327^2)+(INDEX(LINEST($B$3:$B$67,$C$3:$C$67^{1,2,3}),1,3)*D327^1)+INDEX(LINEST($B$3:$B$67,$C$3:$C$67^{1,2,3}),1,4)</f>
        <v>310.28963889775991</v>
      </c>
      <c r="K327" s="1">
        <v>1124</v>
      </c>
      <c r="L327">
        <f>(INDEX(LINEST($I$3:$I$219,$J$3:$J$219^{1,2,3}),1)*K327^3)+(INDEX(LINEST($I$3:$I$219,$J$3:$J$219^{1,2,3}),1,2)*K327^2)+(INDEX(LINEST($I$3:$I$219,$J$3:$J$219^{1,2,3}),1,3)*K327^1)+INDEX(LINEST($I$3:$I$219,$J$3:$J$219^{1,2,3}),1,4)</f>
        <v>1029.6346032531937</v>
      </c>
    </row>
    <row r="328" spans="4:12" x14ac:dyDescent="0.25">
      <c r="D328" s="1">
        <v>1125</v>
      </c>
      <c r="E328">
        <f>(INDEX(LINEST($B$3:$B$67,$C$3:$C$67^{1,2,3}),1)*D328^3)+(INDEX(LINEST($B$3:$B$67,$C$3:$C$67^{1,2,3}),1,2)*D328^2)+(INDEX(LINEST($B$3:$B$67,$C$3:$C$67^{1,2,3}),1,3)*D328^1)+INDEX(LINEST($B$3:$B$67,$C$3:$C$67^{1,2,3}),1,4)</f>
        <v>309.83460427915929</v>
      </c>
      <c r="K328" s="1">
        <v>1125</v>
      </c>
      <c r="L328">
        <f>(INDEX(LINEST($I$3:$I$219,$J$3:$J$219^{1,2,3}),1)*K328^3)+(INDEX(LINEST($I$3:$I$219,$J$3:$J$219^{1,2,3}),1,2)*K328^2)+(INDEX(LINEST($I$3:$I$219,$J$3:$J$219^{1,2,3}),1,3)*K328^1)+INDEX(LINEST($I$3:$I$219,$J$3:$J$219^{1,2,3}),1,4)</f>
        <v>1028.1210029014073</v>
      </c>
    </row>
    <row r="329" spans="4:12" x14ac:dyDescent="0.25">
      <c r="D329" s="1">
        <v>1126</v>
      </c>
      <c r="E329">
        <f>(INDEX(LINEST($B$3:$B$67,$C$3:$C$67^{1,2,3}),1)*D329^3)+(INDEX(LINEST($B$3:$B$67,$C$3:$C$67^{1,2,3}),1,2)*D329^2)+(INDEX(LINEST($B$3:$B$67,$C$3:$C$67^{1,2,3}),1,3)*D329^1)+INDEX(LINEST($B$3:$B$67,$C$3:$C$67^{1,2,3}),1,4)</f>
        <v>309.37838521940535</v>
      </c>
      <c r="K329" s="1">
        <v>1126</v>
      </c>
      <c r="L329">
        <f>(INDEX(LINEST($I$3:$I$219,$J$3:$J$219^{1,2,3}),1)*K329^3)+(INDEX(LINEST($I$3:$I$219,$J$3:$J$219^{1,2,3}),1,2)*K329^2)+(INDEX(LINEST($I$3:$I$219,$J$3:$J$219^{1,2,3}),1,3)*K329^1)+INDEX(LINEST($I$3:$I$219,$J$3:$J$219^{1,2,3}),1,4)</f>
        <v>1026.6035134329622</v>
      </c>
    </row>
    <row r="330" spans="4:12" x14ac:dyDescent="0.25">
      <c r="D330" s="1">
        <v>1127</v>
      </c>
      <c r="E330">
        <f>(INDEX(LINEST($B$3:$B$67,$C$3:$C$67^{1,2,3}),1)*D330^3)+(INDEX(LINEST($B$3:$B$67,$C$3:$C$67^{1,2,3}),1,2)*D330^2)+(INDEX(LINEST($B$3:$B$67,$C$3:$C$67^{1,2,3}),1,3)*D330^1)+INDEX(LINEST($B$3:$B$67,$C$3:$C$67^{1,2,3}),1,4)</f>
        <v>308.92098359055308</v>
      </c>
      <c r="K330" s="1">
        <v>1127</v>
      </c>
      <c r="L330">
        <f>(INDEX(LINEST($I$3:$I$219,$J$3:$J$219^{1,2,3}),1)*K330^3)+(INDEX(LINEST($I$3:$I$219,$J$3:$J$219^{1,2,3}),1,2)*K330^2)+(INDEX(LINEST($I$3:$I$219,$J$3:$J$219^{1,2,3}),1,3)*K330^1)+INDEX(LINEST($I$3:$I$219,$J$3:$J$219^{1,2,3}),1,4)</f>
        <v>1025.0821404404005</v>
      </c>
    </row>
    <row r="331" spans="4:12" x14ac:dyDescent="0.25">
      <c r="D331" s="1">
        <v>1128</v>
      </c>
      <c r="E331">
        <f>(INDEX(LINEST($B$3:$B$67,$C$3:$C$67^{1,2,3}),1)*D331^3)+(INDEX(LINEST($B$3:$B$67,$C$3:$C$67^{1,2,3}),1,2)*D331^2)+(INDEX(LINEST($B$3:$B$67,$C$3:$C$67^{1,2,3}),1,3)*D331^1)+INDEX(LINEST($B$3:$B$67,$C$3:$C$67^{1,2,3}),1,4)</f>
        <v>308.46240126465796</v>
      </c>
      <c r="K331" s="1">
        <v>1128</v>
      </c>
      <c r="L331">
        <f>(INDEX(LINEST($I$3:$I$219,$J$3:$J$219^{1,2,3}),1)*K331^3)+(INDEX(LINEST($I$3:$I$219,$J$3:$J$219^{1,2,3}),1,2)*K331^2)+(INDEX(LINEST($I$3:$I$219,$J$3:$J$219^{1,2,3}),1,3)*K331^1)+INDEX(LINEST($I$3:$I$219,$J$3:$J$219^{1,2,3}),1,4)</f>
        <v>1023.5568895162633</v>
      </c>
    </row>
    <row r="332" spans="4:12" x14ac:dyDescent="0.25">
      <c r="D332" s="1">
        <v>1129</v>
      </c>
      <c r="E332">
        <f>(INDEX(LINEST($B$3:$B$67,$C$3:$C$67^{1,2,3}),1)*D332^3)+(INDEX(LINEST($B$3:$B$67,$C$3:$C$67^{1,2,3}),1,2)*D332^2)+(INDEX(LINEST($B$3:$B$67,$C$3:$C$67^{1,2,3}),1,3)*D332^1)+INDEX(LINEST($B$3:$B$67,$C$3:$C$67^{1,2,3}),1,4)</f>
        <v>308.00264011377431</v>
      </c>
      <c r="K332" s="1">
        <v>1129</v>
      </c>
      <c r="L332">
        <f>(INDEX(LINEST($I$3:$I$219,$J$3:$J$219^{1,2,3}),1)*K332^3)+(INDEX(LINEST($I$3:$I$219,$J$3:$J$219^{1,2,3}),1,2)*K332^2)+(INDEX(LINEST($I$3:$I$219,$J$3:$J$219^{1,2,3}),1,3)*K332^1)+INDEX(LINEST($I$3:$I$219,$J$3:$J$219^{1,2,3}),1,4)</f>
        <v>1022.0277662530934</v>
      </c>
    </row>
    <row r="333" spans="4:12" x14ac:dyDescent="0.25">
      <c r="D333" s="1">
        <v>1130</v>
      </c>
      <c r="E333">
        <f>(INDEX(LINEST($B$3:$B$67,$C$3:$C$67^{1,2,3}),1)*D333^3)+(INDEX(LINEST($B$3:$B$67,$C$3:$C$67^{1,2,3}),1,2)*D333^2)+(INDEX(LINEST($B$3:$B$67,$C$3:$C$67^{1,2,3}),1,3)*D333^1)+INDEX(LINEST($B$3:$B$67,$C$3:$C$67^{1,2,3}),1,4)</f>
        <v>307.54170200995736</v>
      </c>
      <c r="K333" s="1">
        <v>1130</v>
      </c>
      <c r="L333">
        <f>(INDEX(LINEST($I$3:$I$219,$J$3:$J$219^{1,2,3}),1)*K333^3)+(INDEX(LINEST($I$3:$I$219,$J$3:$J$219^{1,2,3}),1,2)*K333^2)+(INDEX(LINEST($I$3:$I$219,$J$3:$J$219^{1,2,3}),1,3)*K333^1)+INDEX(LINEST($I$3:$I$219,$J$3:$J$219^{1,2,3}),1,4)</f>
        <v>1020.4947762434331</v>
      </c>
    </row>
    <row r="334" spans="4:12" x14ac:dyDescent="0.25">
      <c r="D334" s="1">
        <v>1131</v>
      </c>
      <c r="E334">
        <f>(INDEX(LINEST($B$3:$B$67,$C$3:$C$67^{1,2,3}),1)*D334^3)+(INDEX(LINEST($B$3:$B$67,$C$3:$C$67^{1,2,3}),1,2)*D334^2)+(INDEX(LINEST($B$3:$B$67,$C$3:$C$67^{1,2,3}),1,3)*D334^1)+INDEX(LINEST($B$3:$B$67,$C$3:$C$67^{1,2,3}),1,4)</f>
        <v>307.07958882526168</v>
      </c>
      <c r="K334" s="1">
        <v>1131</v>
      </c>
      <c r="L334">
        <f>(INDEX(LINEST($I$3:$I$219,$J$3:$J$219^{1,2,3}),1)*K334^3)+(INDEX(LINEST($I$3:$I$219,$J$3:$J$219^{1,2,3}),1,2)*K334^2)+(INDEX(LINEST($I$3:$I$219,$J$3:$J$219^{1,2,3}),1,3)*K334^1)+INDEX(LINEST($I$3:$I$219,$J$3:$J$219^{1,2,3}),1,4)</f>
        <v>1018.9579250798224</v>
      </c>
    </row>
    <row r="335" spans="4:12" x14ac:dyDescent="0.25">
      <c r="D335" s="1">
        <v>1132</v>
      </c>
      <c r="E335">
        <f>(INDEX(LINEST($B$3:$B$67,$C$3:$C$67^{1,2,3}),1)*D335^3)+(INDEX(LINEST($B$3:$B$67,$C$3:$C$67^{1,2,3}),1,2)*D335^2)+(INDEX(LINEST($B$3:$B$67,$C$3:$C$67^{1,2,3}),1,3)*D335^1)+INDEX(LINEST($B$3:$B$67,$C$3:$C$67^{1,2,3}),1,4)</f>
        <v>306.61630243174181</v>
      </c>
      <c r="K335" s="1">
        <v>1132</v>
      </c>
      <c r="L335">
        <f>(INDEX(LINEST($I$3:$I$219,$J$3:$J$219^{1,2,3}),1)*K335^3)+(INDEX(LINEST($I$3:$I$219,$J$3:$J$219^{1,2,3}),1,2)*K335^2)+(INDEX(LINEST($I$3:$I$219,$J$3:$J$219^{1,2,3}),1,3)*K335^1)+INDEX(LINEST($I$3:$I$219,$J$3:$J$219^{1,2,3}),1,4)</f>
        <v>1017.4172183548062</v>
      </c>
    </row>
    <row r="336" spans="4:12" x14ac:dyDescent="0.25">
      <c r="D336" s="1">
        <v>1133</v>
      </c>
      <c r="E336">
        <f>(INDEX(LINEST($B$3:$B$67,$C$3:$C$67^{1,2,3}),1)*D336^3)+(INDEX(LINEST($B$3:$B$67,$C$3:$C$67^{1,2,3}),1,2)*D336^2)+(INDEX(LINEST($B$3:$B$67,$C$3:$C$67^{1,2,3}),1,3)*D336^1)+INDEX(LINEST($B$3:$B$67,$C$3:$C$67^{1,2,3}),1,4)</f>
        <v>306.15184470145346</v>
      </c>
      <c r="K336" s="1">
        <v>1133</v>
      </c>
      <c r="L336">
        <f>(INDEX(LINEST($I$3:$I$219,$J$3:$J$219^{1,2,3}),1)*K336^3)+(INDEX(LINEST($I$3:$I$219,$J$3:$J$219^{1,2,3}),1,2)*K336^2)+(INDEX(LINEST($I$3:$I$219,$J$3:$J$219^{1,2,3}),1,3)*K336^1)+INDEX(LINEST($I$3:$I$219,$J$3:$J$219^{1,2,3}),1,4)</f>
        <v>1015.8726616609238</v>
      </c>
    </row>
    <row r="337" spans="4:12" x14ac:dyDescent="0.25">
      <c r="D337" s="1">
        <v>1134</v>
      </c>
      <c r="E337">
        <f>(INDEX(LINEST($B$3:$B$67,$C$3:$C$67^{1,2,3}),1)*D337^3)+(INDEX(LINEST($B$3:$B$67,$C$3:$C$67^{1,2,3}),1,2)*D337^2)+(INDEX(LINEST($B$3:$B$67,$C$3:$C$67^{1,2,3}),1,3)*D337^1)+INDEX(LINEST($B$3:$B$67,$C$3:$C$67^{1,2,3}),1,4)</f>
        <v>305.68621750645138</v>
      </c>
      <c r="K337" s="1">
        <v>1134</v>
      </c>
      <c r="L337">
        <f>(INDEX(LINEST($I$3:$I$219,$J$3:$J$219^{1,2,3}),1)*K337^3)+(INDEX(LINEST($I$3:$I$219,$J$3:$J$219^{1,2,3}),1,2)*K337^2)+(INDEX(LINEST($I$3:$I$219,$J$3:$J$219^{1,2,3}),1,3)*K337^1)+INDEX(LINEST($I$3:$I$219,$J$3:$J$219^{1,2,3}),1,4)</f>
        <v>1014.324260590718</v>
      </c>
    </row>
    <row r="338" spans="4:12" x14ac:dyDescent="0.25">
      <c r="D338" s="1">
        <v>1135</v>
      </c>
      <c r="E338">
        <f>(INDEX(LINEST($B$3:$B$67,$C$3:$C$67^{1,2,3}),1)*D338^3)+(INDEX(LINEST($B$3:$B$67,$C$3:$C$67^{1,2,3}),1,2)*D338^2)+(INDEX(LINEST($B$3:$B$67,$C$3:$C$67^{1,2,3}),1,3)*D338^1)+INDEX(LINEST($B$3:$B$67,$C$3:$C$67^{1,2,3}),1,4)</f>
        <v>305.21942271878947</v>
      </c>
      <c r="K338" s="1">
        <v>1135</v>
      </c>
      <c r="L338">
        <f>(INDEX(LINEST($I$3:$I$219,$J$3:$J$219^{1,2,3}),1)*K338^3)+(INDEX(LINEST($I$3:$I$219,$J$3:$J$219^{1,2,3}),1,2)*K338^2)+(INDEX(LINEST($I$3:$I$219,$J$3:$J$219^{1,2,3}),1,3)*K338^1)+INDEX(LINEST($I$3:$I$219,$J$3:$J$219^{1,2,3}),1,4)</f>
        <v>1012.7720207367311</v>
      </c>
    </row>
    <row r="339" spans="4:12" x14ac:dyDescent="0.25">
      <c r="D339" s="1">
        <v>1136</v>
      </c>
      <c r="E339">
        <f>(INDEX(LINEST($B$3:$B$67,$C$3:$C$67^{1,2,3}),1)*D339^3)+(INDEX(LINEST($B$3:$B$67,$C$3:$C$67^{1,2,3}),1,2)*D339^2)+(INDEX(LINEST($B$3:$B$67,$C$3:$C$67^{1,2,3}),1,3)*D339^1)+INDEX(LINEST($B$3:$B$67,$C$3:$C$67^{1,2,3}),1,4)</f>
        <v>304.75146221052387</v>
      </c>
      <c r="K339" s="1">
        <v>1136</v>
      </c>
      <c r="L339">
        <f>(INDEX(LINEST($I$3:$I$219,$J$3:$J$219^{1,2,3}),1)*K339^3)+(INDEX(LINEST($I$3:$I$219,$J$3:$J$219^{1,2,3}),1,2)*K339^2)+(INDEX(LINEST($I$3:$I$219,$J$3:$J$219^{1,2,3}),1,3)*K339^1)+INDEX(LINEST($I$3:$I$219,$J$3:$J$219^{1,2,3}),1,4)</f>
        <v>1011.215947691504</v>
      </c>
    </row>
    <row r="340" spans="4:12" x14ac:dyDescent="0.25">
      <c r="D340" s="1">
        <v>1137</v>
      </c>
      <c r="E340">
        <f>(INDEX(LINEST($B$3:$B$67,$C$3:$C$67^{1,2,3}),1)*D340^3)+(INDEX(LINEST($B$3:$B$67,$C$3:$C$67^{1,2,3}),1,2)*D340^2)+(INDEX(LINEST($B$3:$B$67,$C$3:$C$67^{1,2,3}),1,3)*D340^1)+INDEX(LINEST($B$3:$B$67,$C$3:$C$67^{1,2,3}),1,4)</f>
        <v>304.2823378537089</v>
      </c>
      <c r="K340" s="1">
        <v>1137</v>
      </c>
      <c r="L340">
        <f>(INDEX(LINEST($I$3:$I$219,$J$3:$J$219^{1,2,3}),1)*K340^3)+(INDEX(LINEST($I$3:$I$219,$J$3:$J$219^{1,2,3}),1,2)*K340^2)+(INDEX(LINEST($I$3:$I$219,$J$3:$J$219^{1,2,3}),1,3)*K340^1)+INDEX(LINEST($I$3:$I$219,$J$3:$J$219^{1,2,3}),1,4)</f>
        <v>1009.6560470475797</v>
      </c>
    </row>
    <row r="341" spans="4:12" x14ac:dyDescent="0.25">
      <c r="D341" s="1">
        <v>1138</v>
      </c>
      <c r="E341">
        <f>(INDEX(LINEST($B$3:$B$67,$C$3:$C$67^{1,2,3}),1)*D341^3)+(INDEX(LINEST($B$3:$B$67,$C$3:$C$67^{1,2,3}),1,2)*D341^2)+(INDEX(LINEST($B$3:$B$67,$C$3:$C$67^{1,2,3}),1,3)*D341^1)+INDEX(LINEST($B$3:$B$67,$C$3:$C$67^{1,2,3}),1,4)</f>
        <v>303.81205152039979</v>
      </c>
      <c r="K341" s="1">
        <v>1138</v>
      </c>
      <c r="L341">
        <f>(INDEX(LINEST($I$3:$I$219,$J$3:$J$219^{1,2,3}),1)*K341^3)+(INDEX(LINEST($I$3:$I$219,$J$3:$J$219^{1,2,3}),1,2)*K341^2)+(INDEX(LINEST($I$3:$I$219,$J$3:$J$219^{1,2,3}),1,3)*K341^1)+INDEX(LINEST($I$3:$I$219,$J$3:$J$219^{1,2,3}),1,4)</f>
        <v>1008.0923243974994</v>
      </c>
    </row>
    <row r="342" spans="4:12" x14ac:dyDescent="0.25">
      <c r="D342" s="1">
        <v>1139</v>
      </c>
      <c r="E342">
        <f>(INDEX(LINEST($B$3:$B$67,$C$3:$C$67^{1,2,3}),1)*D342^3)+(INDEX(LINEST($B$3:$B$67,$C$3:$C$67^{1,2,3}),1,2)*D342^2)+(INDEX(LINEST($B$3:$B$67,$C$3:$C$67^{1,2,3}),1,3)*D342^1)+INDEX(LINEST($B$3:$B$67,$C$3:$C$67^{1,2,3}),1,4)</f>
        <v>303.34060508265134</v>
      </c>
      <c r="K342" s="1">
        <v>1139</v>
      </c>
      <c r="L342">
        <f>(INDEX(LINEST($I$3:$I$219,$J$3:$J$219^{1,2,3}),1)*K342^3)+(INDEX(LINEST($I$3:$I$219,$J$3:$J$219^{1,2,3}),1,2)*K342^2)+(INDEX(LINEST($I$3:$I$219,$J$3:$J$219^{1,2,3}),1,3)*K342^1)+INDEX(LINEST($I$3:$I$219,$J$3:$J$219^{1,2,3}),1,4)</f>
        <v>1006.524785333806</v>
      </c>
    </row>
    <row r="343" spans="4:12" x14ac:dyDescent="0.25">
      <c r="D343" s="1">
        <v>1140</v>
      </c>
      <c r="E343">
        <f>(INDEX(LINEST($B$3:$B$67,$C$3:$C$67^{1,2,3}),1)*D343^3)+(INDEX(LINEST($B$3:$B$67,$C$3:$C$67^{1,2,3}),1,2)*D343^2)+(INDEX(LINEST($B$3:$B$67,$C$3:$C$67^{1,2,3}),1,3)*D343^1)+INDEX(LINEST($B$3:$B$67,$C$3:$C$67^{1,2,3}),1,4)</f>
        <v>302.8680004125174</v>
      </c>
      <c r="K343" s="1">
        <v>1140</v>
      </c>
      <c r="L343">
        <f>(INDEX(LINEST($I$3:$I$219,$J$3:$J$219^{1,2,3}),1)*K343^3)+(INDEX(LINEST($I$3:$I$219,$J$3:$J$219^{1,2,3}),1,2)*K343^2)+(INDEX(LINEST($I$3:$I$219,$J$3:$J$219^{1,2,3}),1,3)*K343^1)+INDEX(LINEST($I$3:$I$219,$J$3:$J$219^{1,2,3}),1,4)</f>
        <v>1004.9534354490397</v>
      </c>
    </row>
    <row r="344" spans="4:12" x14ac:dyDescent="0.25">
      <c r="D344" s="1">
        <v>1141</v>
      </c>
      <c r="E344">
        <f>(INDEX(LINEST($B$3:$B$67,$C$3:$C$67^{1,2,3}),1)*D344^3)+(INDEX(LINEST($B$3:$B$67,$C$3:$C$67^{1,2,3}),1,2)*D344^2)+(INDEX(LINEST($B$3:$B$67,$C$3:$C$67^{1,2,3}),1,3)*D344^1)+INDEX(LINEST($B$3:$B$67,$C$3:$C$67^{1,2,3}),1,4)</f>
        <v>302.39423938205482</v>
      </c>
      <c r="K344" s="1">
        <v>1141</v>
      </c>
      <c r="L344">
        <f>(INDEX(LINEST($I$3:$I$219,$J$3:$J$219^{1,2,3}),1)*K344^3)+(INDEX(LINEST($I$3:$I$219,$J$3:$J$219^{1,2,3}),1,2)*K344^2)+(INDEX(LINEST($I$3:$I$219,$J$3:$J$219^{1,2,3}),1,3)*K344^1)+INDEX(LINEST($I$3:$I$219,$J$3:$J$219^{1,2,3}),1,4)</f>
        <v>1003.3782803357435</v>
      </c>
    </row>
    <row r="345" spans="4:12" x14ac:dyDescent="0.25">
      <c r="D345" s="1">
        <v>1142</v>
      </c>
      <c r="E345">
        <f>(INDEX(LINEST($B$3:$B$67,$C$3:$C$67^{1,2,3}),1)*D345^3)+(INDEX(LINEST($B$3:$B$67,$C$3:$C$67^{1,2,3}),1,2)*D345^2)+(INDEX(LINEST($B$3:$B$67,$C$3:$C$67^{1,2,3}),1,3)*D345^1)+INDEX(LINEST($B$3:$B$67,$C$3:$C$67^{1,2,3}),1,4)</f>
        <v>301.91932386331655</v>
      </c>
      <c r="K345" s="1">
        <v>1142</v>
      </c>
      <c r="L345">
        <f>(INDEX(LINEST($I$3:$I$219,$J$3:$J$219^{1,2,3}),1)*K345^3)+(INDEX(LINEST($I$3:$I$219,$J$3:$J$219^{1,2,3}),1,2)*K345^2)+(INDEX(LINEST($I$3:$I$219,$J$3:$J$219^{1,2,3}),1,3)*K345^1)+INDEX(LINEST($I$3:$I$219,$J$3:$J$219^{1,2,3}),1,4)</f>
        <v>1001.7993255864594</v>
      </c>
    </row>
    <row r="346" spans="4:12" x14ac:dyDescent="0.25">
      <c r="D346" s="1">
        <v>1143</v>
      </c>
      <c r="E346">
        <f>(INDEX(LINEST($B$3:$B$67,$C$3:$C$67^{1,2,3}),1)*D346^3)+(INDEX(LINEST($B$3:$B$67,$C$3:$C$67^{1,2,3}),1,2)*D346^2)+(INDEX(LINEST($B$3:$B$67,$C$3:$C$67^{1,2,3}),1,3)*D346^1)+INDEX(LINEST($B$3:$B$67,$C$3:$C$67^{1,2,3}),1,4)</f>
        <v>301.44325572835896</v>
      </c>
      <c r="K346" s="1">
        <v>1143</v>
      </c>
      <c r="L346">
        <f>(INDEX(LINEST($I$3:$I$219,$J$3:$J$219^{1,2,3}),1)*K346^3)+(INDEX(LINEST($I$3:$I$219,$J$3:$J$219^{1,2,3}),1,2)*K346^2)+(INDEX(LINEST($I$3:$I$219,$J$3:$J$219^{1,2,3}),1,3)*K346^1)+INDEX(LINEST($I$3:$I$219,$J$3:$J$219^{1,2,3}),1,4)</f>
        <v>1000.2165767937286</v>
      </c>
    </row>
    <row r="347" spans="4:12" x14ac:dyDescent="0.25">
      <c r="D347" s="1">
        <v>1144</v>
      </c>
      <c r="E347">
        <f>(INDEX(LINEST($B$3:$B$67,$C$3:$C$67^{1,2,3}),1)*D347^3)+(INDEX(LINEST($B$3:$B$67,$C$3:$C$67^{1,2,3}),1,2)*D347^2)+(INDEX(LINEST($B$3:$B$67,$C$3:$C$67^{1,2,3}),1,3)*D347^1)+INDEX(LINEST($B$3:$B$67,$C$3:$C$67^{1,2,3}),1,4)</f>
        <v>300.96603684923593</v>
      </c>
      <c r="K347" s="1">
        <v>1144</v>
      </c>
      <c r="L347">
        <f>(INDEX(LINEST($I$3:$I$219,$J$3:$J$219^{1,2,3}),1)*K347^3)+(INDEX(LINEST($I$3:$I$219,$J$3:$J$219^{1,2,3}),1,2)*K347^2)+(INDEX(LINEST($I$3:$I$219,$J$3:$J$219^{1,2,3}),1,3)*K347^1)+INDEX(LINEST($I$3:$I$219,$J$3:$J$219^{1,2,3}),1,4)</f>
        <v>998.63003955009481</v>
      </c>
    </row>
    <row r="348" spans="4:12" x14ac:dyDescent="0.25">
      <c r="D348" s="1">
        <v>1145</v>
      </c>
      <c r="E348">
        <f>(INDEX(LINEST($B$3:$B$67,$C$3:$C$67^{1,2,3}),1)*D348^3)+(INDEX(LINEST($B$3:$B$67,$C$3:$C$67^{1,2,3}),1,2)*D348^2)+(INDEX(LINEST($B$3:$B$67,$C$3:$C$67^{1,2,3}),1,3)*D348^1)+INDEX(LINEST($B$3:$B$67,$C$3:$C$67^{1,2,3}),1,4)</f>
        <v>300.48766909800293</v>
      </c>
      <c r="K348" s="1">
        <v>1145</v>
      </c>
      <c r="L348">
        <f>(INDEX(LINEST($I$3:$I$219,$J$3:$J$219^{1,2,3}),1)*K348^3)+(INDEX(LINEST($I$3:$I$219,$J$3:$J$219^{1,2,3}),1,2)*K348^2)+(INDEX(LINEST($I$3:$I$219,$J$3:$J$219^{1,2,3}),1,3)*K348^1)+INDEX(LINEST($I$3:$I$219,$J$3:$J$219^{1,2,3}),1,4)</f>
        <v>997.03971944809655</v>
      </c>
    </row>
    <row r="349" spans="4:12" x14ac:dyDescent="0.25">
      <c r="D349" s="1">
        <v>1146</v>
      </c>
      <c r="E349">
        <f>(INDEX(LINEST($B$3:$B$67,$C$3:$C$67^{1,2,3}),1)*D349^3)+(INDEX(LINEST($B$3:$B$67,$C$3:$C$67^{1,2,3}),1,2)*D349^2)+(INDEX(LINEST($B$3:$B$67,$C$3:$C$67^{1,2,3}),1,3)*D349^1)+INDEX(LINEST($B$3:$B$67,$C$3:$C$67^{1,2,3}),1,4)</f>
        <v>300.00815434671472</v>
      </c>
      <c r="K349" s="1">
        <v>1146</v>
      </c>
      <c r="L349">
        <f>(INDEX(LINEST($I$3:$I$219,$J$3:$J$219^{1,2,3}),1)*K349^3)+(INDEX(LINEST($I$3:$I$219,$J$3:$J$219^{1,2,3}),1,2)*K349^2)+(INDEX(LINEST($I$3:$I$219,$J$3:$J$219^{1,2,3}),1,3)*K349^1)+INDEX(LINEST($I$3:$I$219,$J$3:$J$219^{1,2,3}),1,4)</f>
        <v>995.44562208027855</v>
      </c>
    </row>
    <row r="350" spans="4:12" x14ac:dyDescent="0.25">
      <c r="D350" s="1">
        <v>1147</v>
      </c>
      <c r="E350">
        <f>(INDEX(LINEST($B$3:$B$67,$C$3:$C$67^{1,2,3}),1)*D350^3)+(INDEX(LINEST($B$3:$B$67,$C$3:$C$67^{1,2,3}),1,2)*D350^2)+(INDEX(LINEST($B$3:$B$67,$C$3:$C$67^{1,2,3}),1,3)*D350^1)+INDEX(LINEST($B$3:$B$67,$C$3:$C$67^{1,2,3}),1,4)</f>
        <v>299.5274944674261</v>
      </c>
      <c r="K350" s="1">
        <v>1147</v>
      </c>
      <c r="L350">
        <f>(INDEX(LINEST($I$3:$I$219,$J$3:$J$219^{1,2,3}),1)*K350^3)+(INDEX(LINEST($I$3:$I$219,$J$3:$J$219^{1,2,3}),1,2)*K350^2)+(INDEX(LINEST($I$3:$I$219,$J$3:$J$219^{1,2,3}),1,3)*K350^1)+INDEX(LINEST($I$3:$I$219,$J$3:$J$219^{1,2,3}),1,4)</f>
        <v>993.84775303918195</v>
      </c>
    </row>
    <row r="351" spans="4:12" x14ac:dyDescent="0.25">
      <c r="D351" s="1">
        <v>1148</v>
      </c>
      <c r="E351">
        <f>(INDEX(LINEST($B$3:$B$67,$C$3:$C$67^{1,2,3}),1)*D351^3)+(INDEX(LINEST($B$3:$B$67,$C$3:$C$67^{1,2,3}),1,2)*D351^2)+(INDEX(LINEST($B$3:$B$67,$C$3:$C$67^{1,2,3}),1,3)*D351^1)+INDEX(LINEST($B$3:$B$67,$C$3:$C$67^{1,2,3}),1,4)</f>
        <v>299.04569133219161</v>
      </c>
      <c r="K351" s="1">
        <v>1148</v>
      </c>
      <c r="L351">
        <f>(INDEX(LINEST($I$3:$I$219,$J$3:$J$219^{1,2,3}),1)*K351^3)+(INDEX(LINEST($I$3:$I$219,$J$3:$J$219^{1,2,3}),1,2)*K351^2)+(INDEX(LINEST($I$3:$I$219,$J$3:$J$219^{1,2,3}),1,3)*K351^1)+INDEX(LINEST($I$3:$I$219,$J$3:$J$219^{1,2,3}),1,4)</f>
        <v>992.24611791734878</v>
      </c>
    </row>
    <row r="352" spans="4:12" x14ac:dyDescent="0.25">
      <c r="D352" s="1">
        <v>1149</v>
      </c>
      <c r="E352">
        <f>(INDEX(LINEST($B$3:$B$67,$C$3:$C$67^{1,2,3}),1)*D352^3)+(INDEX(LINEST($B$3:$B$67,$C$3:$C$67^{1,2,3}),1,2)*D352^2)+(INDEX(LINEST($B$3:$B$67,$C$3:$C$67^{1,2,3}),1,3)*D352^1)+INDEX(LINEST($B$3:$B$67,$C$3:$C$67^{1,2,3}),1,4)</f>
        <v>298.56274681306718</v>
      </c>
      <c r="K352" s="1">
        <v>1149</v>
      </c>
      <c r="L352">
        <f>(INDEX(LINEST($I$3:$I$219,$J$3:$J$219^{1,2,3}),1)*K352^3)+(INDEX(LINEST($I$3:$I$219,$J$3:$J$219^{1,2,3}),1,2)*K352^2)+(INDEX(LINEST($I$3:$I$219,$J$3:$J$219^{1,2,3}),1,3)*K352^1)+INDEX(LINEST($I$3:$I$219,$J$3:$J$219^{1,2,3}),1,4)</f>
        <v>990.64072230732017</v>
      </c>
    </row>
    <row r="353" spans="4:12" x14ac:dyDescent="0.25">
      <c r="D353" s="1">
        <v>1150</v>
      </c>
      <c r="E353">
        <f>(INDEX(LINEST($B$3:$B$67,$C$3:$C$67^{1,2,3}),1)*D353^3)+(INDEX(LINEST($B$3:$B$67,$C$3:$C$67^{1,2,3}),1,2)*D353^2)+(INDEX(LINEST($B$3:$B$67,$C$3:$C$67^{1,2,3}),1,3)*D353^1)+INDEX(LINEST($B$3:$B$67,$C$3:$C$67^{1,2,3}),1,4)</f>
        <v>298.07866278210622</v>
      </c>
      <c r="K353" s="1">
        <v>1150</v>
      </c>
      <c r="L353">
        <f>(INDEX(LINEST($I$3:$I$219,$J$3:$J$219^{1,2,3}),1)*K353^3)+(INDEX(LINEST($I$3:$I$219,$J$3:$J$219^{1,2,3}),1,2)*K353^2)+(INDEX(LINEST($I$3:$I$219,$J$3:$J$219^{1,2,3}),1,3)*K353^1)+INDEX(LINEST($I$3:$I$219,$J$3:$J$219^{1,2,3}),1,4)</f>
        <v>989.03157180163907</v>
      </c>
    </row>
    <row r="354" spans="4:12" x14ac:dyDescent="0.25">
      <c r="D354" s="1">
        <v>1151</v>
      </c>
      <c r="E354">
        <f>(INDEX(LINEST($B$3:$B$67,$C$3:$C$67^{1,2,3}),1)*D354^3)+(INDEX(LINEST($B$3:$B$67,$C$3:$C$67^{1,2,3}),1,2)*D354^2)+(INDEX(LINEST($B$3:$B$67,$C$3:$C$67^{1,2,3}),1,3)*D354^1)+INDEX(LINEST($B$3:$B$67,$C$3:$C$67^{1,2,3}),1,4)</f>
        <v>297.59344111136511</v>
      </c>
      <c r="K354" s="1">
        <v>1151</v>
      </c>
      <c r="L354">
        <f>(INDEX(LINEST($I$3:$I$219,$J$3:$J$219^{1,2,3}),1)*K354^3)+(INDEX(LINEST($I$3:$I$219,$J$3:$J$219^{1,2,3}),1,2)*K354^2)+(INDEX(LINEST($I$3:$I$219,$J$3:$J$219^{1,2,3}),1,3)*K354^1)+INDEX(LINEST($I$3:$I$219,$J$3:$J$219^{1,2,3}),1,4)</f>
        <v>987.41867199284661</v>
      </c>
    </row>
    <row r="355" spans="4:12" x14ac:dyDescent="0.25">
      <c r="D355" s="1">
        <v>1152</v>
      </c>
      <c r="E355">
        <f>(INDEX(LINEST($B$3:$B$67,$C$3:$C$67^{1,2,3}),1)*D355^3)+(INDEX(LINEST($B$3:$B$67,$C$3:$C$67^{1,2,3}),1,2)*D355^2)+(INDEX(LINEST($B$3:$B$67,$C$3:$C$67^{1,2,3}),1,3)*D355^1)+INDEX(LINEST($B$3:$B$67,$C$3:$C$67^{1,2,3}),1,4)</f>
        <v>297.10708367289794</v>
      </c>
      <c r="K355" s="1">
        <v>1152</v>
      </c>
      <c r="L355">
        <f>(INDEX(LINEST($I$3:$I$219,$J$3:$J$219^{1,2,3}),1)*K355^3)+(INDEX(LINEST($I$3:$I$219,$J$3:$J$219^{1,2,3}),1,2)*K355^2)+(INDEX(LINEST($I$3:$I$219,$J$3:$J$219^{1,2,3}),1,3)*K355^1)+INDEX(LINEST($I$3:$I$219,$J$3:$J$219^{1,2,3}),1,4)</f>
        <v>985.80202847348573</v>
      </c>
    </row>
    <row r="356" spans="4:12" x14ac:dyDescent="0.25">
      <c r="D356" s="1">
        <v>1153</v>
      </c>
      <c r="E356">
        <f>(INDEX(LINEST($B$3:$B$67,$C$3:$C$67^{1,2,3}),1)*D356^3)+(INDEX(LINEST($B$3:$B$67,$C$3:$C$67^{1,2,3}),1,2)*D356^2)+(INDEX(LINEST($B$3:$B$67,$C$3:$C$67^{1,2,3}),1,3)*D356^1)+INDEX(LINEST($B$3:$B$67,$C$3:$C$67^{1,2,3}),1,4)</f>
        <v>296.61959233875973</v>
      </c>
      <c r="K356" s="1">
        <v>1153</v>
      </c>
      <c r="L356">
        <f>(INDEX(LINEST($I$3:$I$219,$J$3:$J$219^{1,2,3}),1)*K356^3)+(INDEX(LINEST($I$3:$I$219,$J$3:$J$219^{1,2,3}),1,2)*K356^2)+(INDEX(LINEST($I$3:$I$219,$J$3:$J$219^{1,2,3}),1,3)*K356^1)+INDEX(LINEST($I$3:$I$219,$J$3:$J$219^{1,2,3}),1,4)</f>
        <v>984.18164683609575</v>
      </c>
    </row>
    <row r="357" spans="4:12" x14ac:dyDescent="0.25">
      <c r="D357" s="1">
        <v>1154</v>
      </c>
      <c r="E357">
        <f>(INDEX(LINEST($B$3:$B$67,$C$3:$C$67^{1,2,3}),1)*D357^3)+(INDEX(LINEST($B$3:$B$67,$C$3:$C$67^{1,2,3}),1,2)*D357^2)+(INDEX(LINEST($B$3:$B$67,$C$3:$C$67^{1,2,3}),1,3)*D357^1)+INDEX(LINEST($B$3:$B$67,$C$3:$C$67^{1,2,3}),1,4)</f>
        <v>296.13096898100571</v>
      </c>
      <c r="K357" s="1">
        <v>1154</v>
      </c>
      <c r="L357">
        <f>(INDEX(LINEST($I$3:$I$219,$J$3:$J$219^{1,2,3}),1)*K357^3)+(INDEX(LINEST($I$3:$I$219,$J$3:$J$219^{1,2,3}),1,2)*K357^2)+(INDEX(LINEST($I$3:$I$219,$J$3:$J$219^{1,2,3}),1,3)*K357^1)+INDEX(LINEST($I$3:$I$219,$J$3:$J$219^{1,2,3}),1,4)</f>
        <v>982.55753267322052</v>
      </c>
    </row>
    <row r="358" spans="4:12" x14ac:dyDescent="0.25">
      <c r="D358" s="1">
        <v>1155</v>
      </c>
      <c r="E358">
        <f>(INDEX(LINEST($B$3:$B$67,$C$3:$C$67^{1,2,3}),1)*D358^3)+(INDEX(LINEST($B$3:$B$67,$C$3:$C$67^{1,2,3}),1,2)*D358^2)+(INDEX(LINEST($B$3:$B$67,$C$3:$C$67^{1,2,3}),1,3)*D358^1)+INDEX(LINEST($B$3:$B$67,$C$3:$C$67^{1,2,3}),1,4)</f>
        <v>295.64121547168952</v>
      </c>
      <c r="K358" s="1">
        <v>1155</v>
      </c>
      <c r="L358">
        <f>(INDEX(LINEST($I$3:$I$219,$J$3:$J$219^{1,2,3}),1)*K358^3)+(INDEX(LINEST($I$3:$I$219,$J$3:$J$219^{1,2,3}),1,2)*K358^2)+(INDEX(LINEST($I$3:$I$219,$J$3:$J$219^{1,2,3}),1,3)*K358^1)+INDEX(LINEST($I$3:$I$219,$J$3:$J$219^{1,2,3}),1,4)</f>
        <v>980.92969157740299</v>
      </c>
    </row>
    <row r="359" spans="4:12" x14ac:dyDescent="0.25">
      <c r="D359" s="1">
        <v>1156</v>
      </c>
      <c r="E359">
        <f>(INDEX(LINEST($B$3:$B$67,$C$3:$C$67^{1,2,3}),1)*D359^3)+(INDEX(LINEST($B$3:$B$67,$C$3:$C$67^{1,2,3}),1,2)*D359^2)+(INDEX(LINEST($B$3:$B$67,$C$3:$C$67^{1,2,3}),1,3)*D359^1)+INDEX(LINEST($B$3:$B$67,$C$3:$C$67^{1,2,3}),1,4)</f>
        <v>295.15033368286777</v>
      </c>
      <c r="K359" s="1">
        <v>1156</v>
      </c>
      <c r="L359">
        <f>(INDEX(LINEST($I$3:$I$219,$J$3:$J$219^{1,2,3}),1)*K359^3)+(INDEX(LINEST($I$3:$I$219,$J$3:$J$219^{1,2,3}),1,2)*K359^2)+(INDEX(LINEST($I$3:$I$219,$J$3:$J$219^{1,2,3}),1,3)*K359^1)+INDEX(LINEST($I$3:$I$219,$J$3:$J$219^{1,2,3}),1,4)</f>
        <v>979.29812914118338</v>
      </c>
    </row>
    <row r="360" spans="4:12" x14ac:dyDescent="0.25">
      <c r="D360" s="1">
        <v>1157</v>
      </c>
      <c r="E360">
        <f>(INDEX(LINEST($B$3:$B$67,$C$3:$C$67^{1,2,3}),1)*D360^3)+(INDEX(LINEST($B$3:$B$67,$C$3:$C$67^{1,2,3}),1,2)*D360^2)+(INDEX(LINEST($B$3:$B$67,$C$3:$C$67^{1,2,3}),1,3)*D360^1)+INDEX(LINEST($B$3:$B$67,$C$3:$C$67^{1,2,3}),1,4)</f>
        <v>294.65832548659432</v>
      </c>
      <c r="K360" s="1">
        <v>1157</v>
      </c>
      <c r="L360">
        <f>(INDEX(LINEST($I$3:$I$219,$J$3:$J$219^{1,2,3}),1)*K360^3)+(INDEX(LINEST($I$3:$I$219,$J$3:$J$219^{1,2,3}),1,2)*K360^2)+(INDEX(LINEST($I$3:$I$219,$J$3:$J$219^{1,2,3}),1,3)*K360^1)+INDEX(LINEST($I$3:$I$219,$J$3:$J$219^{1,2,3}),1,4)</f>
        <v>977.66285095710464</v>
      </c>
    </row>
    <row r="361" spans="4:12" x14ac:dyDescent="0.25">
      <c r="D361" s="1">
        <v>1158</v>
      </c>
      <c r="E361">
        <f>(INDEX(LINEST($B$3:$B$67,$C$3:$C$67^{1,2,3}),1)*D361^3)+(INDEX(LINEST($B$3:$B$67,$C$3:$C$67^{1,2,3}),1,2)*D361^2)+(INDEX(LINEST($B$3:$B$67,$C$3:$C$67^{1,2,3}),1,3)*D361^1)+INDEX(LINEST($B$3:$B$67,$C$3:$C$67^{1,2,3}),1,4)</f>
        <v>294.16519275492419</v>
      </c>
      <c r="K361" s="1">
        <v>1158</v>
      </c>
      <c r="L361">
        <f>(INDEX(LINEST($I$3:$I$219,$J$3:$J$219^{1,2,3}),1)*K361^3)+(INDEX(LINEST($I$3:$I$219,$J$3:$J$219^{1,2,3}),1,2)*K361^2)+(INDEX(LINEST($I$3:$I$219,$J$3:$J$219^{1,2,3}),1,3)*K361^1)+INDEX(LINEST($I$3:$I$219,$J$3:$J$219^{1,2,3}),1,4)</f>
        <v>976.02386261770789</v>
      </c>
    </row>
    <row r="362" spans="4:12" x14ac:dyDescent="0.25">
      <c r="D362" s="1">
        <v>1159</v>
      </c>
      <c r="E362">
        <f>(INDEX(LINEST($B$3:$B$67,$C$3:$C$67^{1,2,3}),1)*D362^3)+(INDEX(LINEST($B$3:$B$67,$C$3:$C$67^{1,2,3}),1,2)*D362^2)+(INDEX(LINEST($B$3:$B$67,$C$3:$C$67^{1,2,3}),1,3)*D362^1)+INDEX(LINEST($B$3:$B$67,$C$3:$C$67^{1,2,3}),1,4)</f>
        <v>293.67093735991307</v>
      </c>
      <c r="K362" s="1">
        <v>1159</v>
      </c>
      <c r="L362">
        <f>(INDEX(LINEST($I$3:$I$219,$J$3:$J$219^{1,2,3}),1)*K362^3)+(INDEX(LINEST($I$3:$I$219,$J$3:$J$219^{1,2,3}),1,2)*K362^2)+(INDEX(LINEST($I$3:$I$219,$J$3:$J$219^{1,2,3}),1,3)*K362^1)+INDEX(LINEST($I$3:$I$219,$J$3:$J$219^{1,2,3}),1,4)</f>
        <v>974.38116971553609</v>
      </c>
    </row>
    <row r="363" spans="4:12" x14ac:dyDescent="0.25">
      <c r="D363" s="1">
        <v>1160</v>
      </c>
      <c r="E363">
        <f>(INDEX(LINEST($B$3:$B$67,$C$3:$C$67^{1,2,3}),1)*D363^3)+(INDEX(LINEST($B$3:$B$67,$C$3:$C$67^{1,2,3}),1,2)*D363^2)+(INDEX(LINEST($B$3:$B$67,$C$3:$C$67^{1,2,3}),1,3)*D363^1)+INDEX(LINEST($B$3:$B$67,$C$3:$C$67^{1,2,3}),1,4)</f>
        <v>293.1755611736146</v>
      </c>
      <c r="K363" s="1">
        <v>1160</v>
      </c>
      <c r="L363">
        <f>(INDEX(LINEST($I$3:$I$219,$J$3:$J$219^{1,2,3}),1)*K363^3)+(INDEX(LINEST($I$3:$I$219,$J$3:$J$219^{1,2,3}),1,2)*K363^2)+(INDEX(LINEST($I$3:$I$219,$J$3:$J$219^{1,2,3}),1,3)*K363^1)+INDEX(LINEST($I$3:$I$219,$J$3:$J$219^{1,2,3}),1,4)</f>
        <v>972.73477784312854</v>
      </c>
    </row>
    <row r="364" spans="4:12" x14ac:dyDescent="0.25">
      <c r="D364" s="1">
        <v>1161</v>
      </c>
      <c r="E364">
        <f>(INDEX(LINEST($B$3:$B$67,$C$3:$C$67^{1,2,3}),1)*D364^3)+(INDEX(LINEST($B$3:$B$67,$C$3:$C$67^{1,2,3}),1,2)*D364^2)+(INDEX(LINEST($B$3:$B$67,$C$3:$C$67^{1,2,3}),1,3)*D364^1)+INDEX(LINEST($B$3:$B$67,$C$3:$C$67^{1,2,3}),1,4)</f>
        <v>292.67906606808378</v>
      </c>
      <c r="K364" s="1">
        <v>1161</v>
      </c>
      <c r="L364">
        <f>(INDEX(LINEST($I$3:$I$219,$J$3:$J$219^{1,2,3}),1)*K364^3)+(INDEX(LINEST($I$3:$I$219,$J$3:$J$219^{1,2,3}),1,2)*K364^2)+(INDEX(LINEST($I$3:$I$219,$J$3:$J$219^{1,2,3}),1,3)*K364^1)+INDEX(LINEST($I$3:$I$219,$J$3:$J$219^{1,2,3}),1,4)</f>
        <v>971.0846925930291</v>
      </c>
    </row>
    <row r="365" spans="4:12" x14ac:dyDescent="0.25">
      <c r="D365" s="1">
        <v>1162</v>
      </c>
      <c r="E365">
        <f>(INDEX(LINEST($B$3:$B$67,$C$3:$C$67^{1,2,3}),1)*D365^3)+(INDEX(LINEST($B$3:$B$67,$C$3:$C$67^{1,2,3}),1,2)*D365^2)+(INDEX(LINEST($B$3:$B$67,$C$3:$C$67^{1,2,3}),1,3)*D365^1)+INDEX(LINEST($B$3:$B$67,$C$3:$C$67^{1,2,3}),1,4)</f>
        <v>292.18145391537655</v>
      </c>
      <c r="K365" s="1">
        <v>1162</v>
      </c>
      <c r="L365">
        <f>(INDEX(LINEST($I$3:$I$219,$J$3:$J$219^{1,2,3}),1)*K365^3)+(INDEX(LINEST($I$3:$I$219,$J$3:$J$219^{1,2,3}),1,2)*K365^2)+(INDEX(LINEST($I$3:$I$219,$J$3:$J$219^{1,2,3}),1,3)*K365^1)+INDEX(LINEST($I$3:$I$219,$J$3:$J$219^{1,2,3}),1,4)</f>
        <v>969.43091955778073</v>
      </c>
    </row>
    <row r="366" spans="4:12" x14ac:dyDescent="0.25">
      <c r="D366" s="1">
        <v>1163</v>
      </c>
      <c r="E366">
        <f>(INDEX(LINEST($B$3:$B$67,$C$3:$C$67^{1,2,3}),1)*D366^3)+(INDEX(LINEST($B$3:$B$67,$C$3:$C$67^{1,2,3}),1,2)*D366^2)+(INDEX(LINEST($B$3:$B$67,$C$3:$C$67^{1,2,3}),1,3)*D366^1)+INDEX(LINEST($B$3:$B$67,$C$3:$C$67^{1,2,3}),1,4)</f>
        <v>291.68272658754699</v>
      </c>
      <c r="K366" s="1">
        <v>1163</v>
      </c>
      <c r="L366">
        <f>(INDEX(LINEST($I$3:$I$219,$J$3:$J$219^{1,2,3}),1)*K366^3)+(INDEX(LINEST($I$3:$I$219,$J$3:$J$219^{1,2,3}),1,2)*K366^2)+(INDEX(LINEST($I$3:$I$219,$J$3:$J$219^{1,2,3}),1,3)*K366^1)+INDEX(LINEST($I$3:$I$219,$J$3:$J$219^{1,2,3}),1,4)</f>
        <v>967.77346432992272</v>
      </c>
    </row>
    <row r="367" spans="4:12" x14ac:dyDescent="0.25">
      <c r="D367" s="1">
        <v>1164</v>
      </c>
      <c r="E367">
        <f>(INDEX(LINEST($B$3:$B$67,$C$3:$C$67^{1,2,3}),1)*D367^3)+(INDEX(LINEST($B$3:$B$67,$C$3:$C$67^{1,2,3}),1,2)*D367^2)+(INDEX(LINEST($B$3:$B$67,$C$3:$C$67^{1,2,3}),1,3)*D367^1)+INDEX(LINEST($B$3:$B$67,$C$3:$C$67^{1,2,3}),1,4)</f>
        <v>291.18288595665058</v>
      </c>
      <c r="K367" s="1">
        <v>1164</v>
      </c>
      <c r="L367">
        <f>(INDEX(LINEST($I$3:$I$219,$J$3:$J$219^{1,2,3}),1)*K367^3)+(INDEX(LINEST($I$3:$I$219,$J$3:$J$219^{1,2,3}),1,2)*K367^2)+(INDEX(LINEST($I$3:$I$219,$J$3:$J$219^{1,2,3}),1,3)*K367^1)+INDEX(LINEST($I$3:$I$219,$J$3:$J$219^{1,2,3}),1,4)</f>
        <v>966.11233250199894</v>
      </c>
    </row>
    <row r="368" spans="4:12" x14ac:dyDescent="0.25">
      <c r="D368" s="1">
        <v>1165</v>
      </c>
      <c r="E368">
        <f>(INDEX(LINEST($B$3:$B$67,$C$3:$C$67^{1,2,3}),1)*D368^3)+(INDEX(LINEST($B$3:$B$67,$C$3:$C$67^{1,2,3}),1,2)*D368^2)+(INDEX(LINEST($B$3:$B$67,$C$3:$C$67^{1,2,3}),1,3)*D368^1)+INDEX(LINEST($B$3:$B$67,$C$3:$C$67^{1,2,3}),1,4)</f>
        <v>290.68193389474141</v>
      </c>
      <c r="K368" s="1">
        <v>1165</v>
      </c>
      <c r="L368">
        <f>(INDEX(LINEST($I$3:$I$219,$J$3:$J$219^{1,2,3}),1)*K368^3)+(INDEX(LINEST($I$3:$I$219,$J$3:$J$219^{1,2,3}),1,2)*K368^2)+(INDEX(LINEST($I$3:$I$219,$J$3:$J$219^{1,2,3}),1,3)*K368^1)+INDEX(LINEST($I$3:$I$219,$J$3:$J$219^{1,2,3}),1,4)</f>
        <v>964.44752966655142</v>
      </c>
    </row>
    <row r="369" spans="4:12" x14ac:dyDescent="0.25">
      <c r="D369" s="1">
        <v>1166</v>
      </c>
      <c r="E369">
        <f>(INDEX(LINEST($B$3:$B$67,$C$3:$C$67^{1,2,3}),1)*D369^3)+(INDEX(LINEST($B$3:$B$67,$C$3:$C$67^{1,2,3}),1,2)*D369^2)+(INDEX(LINEST($B$3:$B$67,$C$3:$C$67^{1,2,3}),1,3)*D369^1)+INDEX(LINEST($B$3:$B$67,$C$3:$C$67^{1,2,3}),1,4)</f>
        <v>290.17987227387471</v>
      </c>
      <c r="K369" s="1">
        <v>1166</v>
      </c>
      <c r="L369">
        <f>(INDEX(LINEST($I$3:$I$219,$J$3:$J$219^{1,2,3}),1)*K369^3)+(INDEX(LINEST($I$3:$I$219,$J$3:$J$219^{1,2,3}),1,2)*K369^2)+(INDEX(LINEST($I$3:$I$219,$J$3:$J$219^{1,2,3}),1,3)*K369^1)+INDEX(LINEST($I$3:$I$219,$J$3:$J$219^{1,2,3}),1,4)</f>
        <v>962.77906141611948</v>
      </c>
    </row>
    <row r="370" spans="4:12" x14ac:dyDescent="0.25">
      <c r="D370" s="1">
        <v>1167</v>
      </c>
      <c r="E370">
        <f>(INDEX(LINEST($B$3:$B$67,$C$3:$C$67^{1,2,3}),1)*D370^3)+(INDEX(LINEST($B$3:$B$67,$C$3:$C$67^{1,2,3}),1,2)*D370^2)+(INDEX(LINEST($B$3:$B$67,$C$3:$C$67^{1,2,3}),1,3)*D370^1)+INDEX(LINEST($B$3:$B$67,$C$3:$C$67^{1,2,3}),1,4)</f>
        <v>289.67670296610572</v>
      </c>
      <c r="K370" s="1">
        <v>1167</v>
      </c>
      <c r="L370">
        <f>(INDEX(LINEST($I$3:$I$219,$J$3:$J$219^{1,2,3}),1)*K370^3)+(INDEX(LINEST($I$3:$I$219,$J$3:$J$219^{1,2,3}),1,2)*K370^2)+(INDEX(LINEST($I$3:$I$219,$J$3:$J$219^{1,2,3}),1,3)*K370^1)+INDEX(LINEST($I$3:$I$219,$J$3:$J$219^{1,2,3}),1,4)</f>
        <v>961.10693334324787</v>
      </c>
    </row>
    <row r="371" spans="4:12" x14ac:dyDescent="0.25">
      <c r="D371" s="1">
        <v>1168</v>
      </c>
      <c r="E371">
        <f>(INDEX(LINEST($B$3:$B$67,$C$3:$C$67^{1,2,3}),1)*D371^3)+(INDEX(LINEST($B$3:$B$67,$C$3:$C$67^{1,2,3}),1,2)*D371^2)+(INDEX(LINEST($B$3:$B$67,$C$3:$C$67^{1,2,3}),1,3)*D371^1)+INDEX(LINEST($B$3:$B$67,$C$3:$C$67^{1,2,3}),1,4)</f>
        <v>289.17242784348878</v>
      </c>
      <c r="K371" s="1">
        <v>1168</v>
      </c>
      <c r="L371">
        <f>(INDEX(LINEST($I$3:$I$219,$J$3:$J$219^{1,2,3}),1)*K371^3)+(INDEX(LINEST($I$3:$I$219,$J$3:$J$219^{1,2,3}),1,2)*K371^2)+(INDEX(LINEST($I$3:$I$219,$J$3:$J$219^{1,2,3}),1,3)*K371^1)+INDEX(LINEST($I$3:$I$219,$J$3:$J$219^{1,2,3}),1,4)</f>
        <v>959.43115104047683</v>
      </c>
    </row>
    <row r="372" spans="4:12" x14ac:dyDescent="0.25">
      <c r="D372" s="1">
        <v>1169</v>
      </c>
      <c r="E372">
        <f>(INDEX(LINEST($B$3:$B$67,$C$3:$C$67^{1,2,3}),1)*D372^3)+(INDEX(LINEST($B$3:$B$67,$C$3:$C$67^{1,2,3}),1,2)*D372^2)+(INDEX(LINEST($B$3:$B$67,$C$3:$C$67^{1,2,3}),1,3)*D372^1)+INDEX(LINEST($B$3:$B$67,$C$3:$C$67^{1,2,3}),1,4)</f>
        <v>288.66704877807979</v>
      </c>
      <c r="K372" s="1">
        <v>1169</v>
      </c>
      <c r="L372">
        <f>(INDEX(LINEST($I$3:$I$219,$J$3:$J$219^{1,2,3}),1)*K372^3)+(INDEX(LINEST($I$3:$I$219,$J$3:$J$219^{1,2,3}),1,2)*K372^2)+(INDEX(LINEST($I$3:$I$219,$J$3:$J$219^{1,2,3}),1,3)*K372^1)+INDEX(LINEST($I$3:$I$219,$J$3:$J$219^{1,2,3}),1,4)</f>
        <v>957.7517201003493</v>
      </c>
    </row>
    <row r="373" spans="4:12" x14ac:dyDescent="0.25">
      <c r="D373" s="1">
        <v>1170</v>
      </c>
      <c r="E373">
        <f>(INDEX(LINEST($B$3:$B$67,$C$3:$C$67^{1,2,3}),1)*D373^3)+(INDEX(LINEST($B$3:$B$67,$C$3:$C$67^{1,2,3}),1,2)*D373^2)+(INDEX(LINEST($B$3:$B$67,$C$3:$C$67^{1,2,3}),1,3)*D373^1)+INDEX(LINEST($B$3:$B$67,$C$3:$C$67^{1,2,3}),1,4)</f>
        <v>288.1605676419324</v>
      </c>
      <c r="K373" s="1">
        <v>1170</v>
      </c>
      <c r="L373">
        <f>(INDEX(LINEST($I$3:$I$219,$J$3:$J$219^{1,2,3}),1)*K373^3)+(INDEX(LINEST($I$3:$I$219,$J$3:$J$219^{1,2,3}),1,2)*K373^2)+(INDEX(LINEST($I$3:$I$219,$J$3:$J$219^{1,2,3}),1,3)*K373^1)+INDEX(LINEST($I$3:$I$219,$J$3:$J$219^{1,2,3}),1,4)</f>
        <v>956.06864611540641</v>
      </c>
    </row>
    <row r="374" spans="4:12" x14ac:dyDescent="0.25">
      <c r="D374" s="1">
        <v>1171</v>
      </c>
      <c r="E374">
        <f>(INDEX(LINEST($B$3:$B$67,$C$3:$C$67^{1,2,3}),1)*D374^3)+(INDEX(LINEST($B$3:$B$67,$C$3:$C$67^{1,2,3}),1,2)*D374^2)+(INDEX(LINEST($B$3:$B$67,$C$3:$C$67^{1,2,3}),1,3)*D374^1)+INDEX(LINEST($B$3:$B$67,$C$3:$C$67^{1,2,3}),1,4)</f>
        <v>287.65298630710163</v>
      </c>
      <c r="K374" s="1">
        <v>1171</v>
      </c>
      <c r="L374">
        <f>(INDEX(LINEST($I$3:$I$219,$J$3:$J$219^{1,2,3}),1)*K374^3)+(INDEX(LINEST($I$3:$I$219,$J$3:$J$219^{1,2,3}),1,2)*K374^2)+(INDEX(LINEST($I$3:$I$219,$J$3:$J$219^{1,2,3}),1,3)*K374^1)+INDEX(LINEST($I$3:$I$219,$J$3:$J$219^{1,2,3}),1,4)</f>
        <v>954.3819346781911</v>
      </c>
    </row>
    <row r="375" spans="4:12" x14ac:dyDescent="0.25">
      <c r="D375" s="1">
        <v>1172</v>
      </c>
      <c r="E375">
        <f>(INDEX(LINEST($B$3:$B$67,$C$3:$C$67^{1,2,3}),1)*D375^3)+(INDEX(LINEST($B$3:$B$67,$C$3:$C$67^{1,2,3}),1,2)*D375^2)+(INDEX(LINEST($B$3:$B$67,$C$3:$C$67^{1,2,3}),1,3)*D375^1)+INDEX(LINEST($B$3:$B$67,$C$3:$C$67^{1,2,3}),1,4)</f>
        <v>287.14430664564338</v>
      </c>
      <c r="K375" s="1">
        <v>1172</v>
      </c>
      <c r="L375">
        <f>(INDEX(LINEST($I$3:$I$219,$J$3:$J$219^{1,2,3}),1)*K375^3)+(INDEX(LINEST($I$3:$I$219,$J$3:$J$219^{1,2,3}),1,2)*K375^2)+(INDEX(LINEST($I$3:$I$219,$J$3:$J$219^{1,2,3}),1,3)*K375^1)+INDEX(LINEST($I$3:$I$219,$J$3:$J$219^{1,2,3}),1,4)</f>
        <v>952.6915913812436</v>
      </c>
    </row>
    <row r="376" spans="4:12" x14ac:dyDescent="0.25">
      <c r="D376" s="1">
        <v>1173</v>
      </c>
      <c r="E376">
        <f>(INDEX(LINEST($B$3:$B$67,$C$3:$C$67^{1,2,3}),1)*D376^3)+(INDEX(LINEST($B$3:$B$67,$C$3:$C$67^{1,2,3}),1,2)*D376^2)+(INDEX(LINEST($B$3:$B$67,$C$3:$C$67^{1,2,3}),1,3)*D376^1)+INDEX(LINEST($B$3:$B$67,$C$3:$C$67^{1,2,3}),1,4)</f>
        <v>286.63453052961199</v>
      </c>
      <c r="K376" s="1">
        <v>1173</v>
      </c>
      <c r="L376">
        <f>(INDEX(LINEST($I$3:$I$219,$J$3:$J$219^{1,2,3}),1)*K376^3)+(INDEX(LINEST($I$3:$I$219,$J$3:$J$219^{1,2,3}),1,2)*K376^2)+(INDEX(LINEST($I$3:$I$219,$J$3:$J$219^{1,2,3}),1,3)*K376^1)+INDEX(LINEST($I$3:$I$219,$J$3:$J$219^{1,2,3}),1,4)</f>
        <v>950.99762181710776</v>
      </c>
    </row>
    <row r="377" spans="4:12" x14ac:dyDescent="0.25">
      <c r="D377" s="1">
        <v>1174</v>
      </c>
      <c r="E377">
        <f>(INDEX(LINEST($B$3:$B$67,$C$3:$C$67^{1,2,3}),1)*D377^3)+(INDEX(LINEST($B$3:$B$67,$C$3:$C$67^{1,2,3}),1,2)*D377^2)+(INDEX(LINEST($B$3:$B$67,$C$3:$C$67^{1,2,3}),1,3)*D377^1)+INDEX(LINEST($B$3:$B$67,$C$3:$C$67^{1,2,3}),1,4)</f>
        <v>286.12365983106201</v>
      </c>
      <c r="K377" s="1">
        <v>1174</v>
      </c>
      <c r="L377">
        <f>(INDEX(LINEST($I$3:$I$219,$J$3:$J$219^{1,2,3}),1)*K377^3)+(INDEX(LINEST($I$3:$I$219,$J$3:$J$219^{1,2,3}),1,2)*K377^2)+(INDEX(LINEST($I$3:$I$219,$J$3:$J$219^{1,2,3}),1,3)*K377^1)+INDEX(LINEST($I$3:$I$219,$J$3:$J$219^{1,2,3}),1,4)</f>
        <v>949.30003157832471</v>
      </c>
    </row>
    <row r="378" spans="4:12" x14ac:dyDescent="0.25">
      <c r="D378" s="1">
        <v>1175</v>
      </c>
      <c r="E378">
        <f>(INDEX(LINEST($B$3:$B$67,$C$3:$C$67^{1,2,3}),1)*D378^3)+(INDEX(LINEST($B$3:$B$67,$C$3:$C$67^{1,2,3}),1,2)*D378^2)+(INDEX(LINEST($B$3:$B$67,$C$3:$C$67^{1,2,3}),1,3)*D378^1)+INDEX(LINEST($B$3:$B$67,$C$3:$C$67^{1,2,3}),1,4)</f>
        <v>285.61169642204845</v>
      </c>
      <c r="K378" s="1">
        <v>1175</v>
      </c>
      <c r="L378">
        <f>(INDEX(LINEST($I$3:$I$219,$J$3:$J$219^{1,2,3}),1)*K378^3)+(INDEX(LINEST($I$3:$I$219,$J$3:$J$219^{1,2,3}),1,2)*K378^2)+(INDEX(LINEST($I$3:$I$219,$J$3:$J$219^{1,2,3}),1,3)*K378^1)+INDEX(LINEST($I$3:$I$219,$J$3:$J$219^{1,2,3}),1,4)</f>
        <v>947.59882625743558</v>
      </c>
    </row>
    <row r="379" spans="4:12" x14ac:dyDescent="0.25">
      <c r="D379" s="1">
        <v>1176</v>
      </c>
      <c r="E379">
        <f>(INDEX(LINEST($B$3:$B$67,$C$3:$C$67^{1,2,3}),1)*D379^3)+(INDEX(LINEST($B$3:$B$67,$C$3:$C$67^{1,2,3}),1,2)*D379^2)+(INDEX(LINEST($B$3:$B$67,$C$3:$C$67^{1,2,3}),1,3)*D379^1)+INDEX(LINEST($B$3:$B$67,$C$3:$C$67^{1,2,3}),1,4)</f>
        <v>285.09864217462632</v>
      </c>
      <c r="K379" s="1">
        <v>1176</v>
      </c>
      <c r="L379">
        <f>(INDEX(LINEST($I$3:$I$219,$J$3:$J$219^{1,2,3}),1)*K379^3)+(INDEX(LINEST($I$3:$I$219,$J$3:$J$219^{1,2,3}),1,2)*K379^2)+(INDEX(LINEST($I$3:$I$219,$J$3:$J$219^{1,2,3}),1,3)*K379^1)+INDEX(LINEST($I$3:$I$219,$J$3:$J$219^{1,2,3}),1,4)</f>
        <v>945.8940114469824</v>
      </c>
    </row>
    <row r="380" spans="4:12" x14ac:dyDescent="0.25">
      <c r="D380" s="1">
        <v>1177</v>
      </c>
      <c r="E380">
        <f>(INDEX(LINEST($B$3:$B$67,$C$3:$C$67^{1,2,3}),1)*D380^3)+(INDEX(LINEST($B$3:$B$67,$C$3:$C$67^{1,2,3}),1,2)*D380^2)+(INDEX(LINEST($B$3:$B$67,$C$3:$C$67^{1,2,3}),1,3)*D380^1)+INDEX(LINEST($B$3:$B$67,$C$3:$C$67^{1,2,3}),1,4)</f>
        <v>284.58449896085085</v>
      </c>
      <c r="K380" s="1">
        <v>1177</v>
      </c>
      <c r="L380">
        <f>(INDEX(LINEST($I$3:$I$219,$J$3:$J$219^{1,2,3}),1)*K380^3)+(INDEX(LINEST($I$3:$I$219,$J$3:$J$219^{1,2,3}),1,2)*K380^2)+(INDEX(LINEST($I$3:$I$219,$J$3:$J$219^{1,2,3}),1,3)*K380^1)+INDEX(LINEST($I$3:$I$219,$J$3:$J$219^{1,2,3}),1,4)</f>
        <v>944.18559273950814</v>
      </c>
    </row>
    <row r="381" spans="4:12" x14ac:dyDescent="0.25">
      <c r="D381" s="1">
        <v>1178</v>
      </c>
      <c r="E381">
        <f>(INDEX(LINEST($B$3:$B$67,$C$3:$C$67^{1,2,3}),1)*D381^3)+(INDEX(LINEST($B$3:$B$67,$C$3:$C$67^{1,2,3}),1,2)*D381^2)+(INDEX(LINEST($B$3:$B$67,$C$3:$C$67^{1,2,3}),1,3)*D381^1)+INDEX(LINEST($B$3:$B$67,$C$3:$C$67^{1,2,3}),1,4)</f>
        <v>284.06926865277683</v>
      </c>
      <c r="K381" s="1">
        <v>1178</v>
      </c>
      <c r="L381">
        <f>(INDEX(LINEST($I$3:$I$219,$J$3:$J$219^{1,2,3}),1)*K381^3)+(INDEX(LINEST($I$3:$I$219,$J$3:$J$219^{1,2,3}),1,2)*K381^2)+(INDEX(LINEST($I$3:$I$219,$J$3:$J$219^{1,2,3}),1,3)*K381^1)+INDEX(LINEST($I$3:$I$219,$J$3:$J$219^{1,2,3}),1,4)</f>
        <v>942.47357572755391</v>
      </c>
    </row>
    <row r="382" spans="4:12" x14ac:dyDescent="0.25">
      <c r="D382" s="1">
        <v>1179</v>
      </c>
      <c r="E382">
        <f>(INDEX(LINEST($B$3:$B$67,$C$3:$C$67^{1,2,3}),1)*D382^3)+(INDEX(LINEST($B$3:$B$67,$C$3:$C$67^{1,2,3}),1,2)*D382^2)+(INDEX(LINEST($B$3:$B$67,$C$3:$C$67^{1,2,3}),1,3)*D382^1)+INDEX(LINEST($B$3:$B$67,$C$3:$C$67^{1,2,3}),1,4)</f>
        <v>283.55295312245858</v>
      </c>
      <c r="K382" s="1">
        <v>1179</v>
      </c>
      <c r="L382">
        <f>(INDEX(LINEST($I$3:$I$219,$J$3:$J$219^{1,2,3}),1)*K382^3)+(INDEX(LINEST($I$3:$I$219,$J$3:$J$219^{1,2,3}),1,2)*K382^2)+(INDEX(LINEST($I$3:$I$219,$J$3:$J$219^{1,2,3}),1,3)*K382^1)+INDEX(LINEST($I$3:$I$219,$J$3:$J$219^{1,2,3}),1,4)</f>
        <v>940.75796600366084</v>
      </c>
    </row>
    <row r="383" spans="4:12" x14ac:dyDescent="0.25">
      <c r="D383" s="1">
        <v>1180</v>
      </c>
      <c r="E383">
        <f>(INDEX(LINEST($B$3:$B$67,$C$3:$C$67^{1,2,3}),1)*D383^3)+(INDEX(LINEST($B$3:$B$67,$C$3:$C$67^{1,2,3}),1,2)*D383^2)+(INDEX(LINEST($B$3:$B$67,$C$3:$C$67^{1,2,3}),1,3)*D383^1)+INDEX(LINEST($B$3:$B$67,$C$3:$C$67^{1,2,3}),1,4)</f>
        <v>283.03555424195133</v>
      </c>
      <c r="K383" s="1">
        <v>1180</v>
      </c>
      <c r="L383">
        <f>(INDEX(LINEST($I$3:$I$219,$J$3:$J$219^{1,2,3}),1)*K383^3)+(INDEX(LINEST($I$3:$I$219,$J$3:$J$219^{1,2,3}),1,2)*K383^2)+(INDEX(LINEST($I$3:$I$219,$J$3:$J$219^{1,2,3}),1,3)*K383^1)+INDEX(LINEST($I$3:$I$219,$J$3:$J$219^{1,2,3}),1,4)</f>
        <v>939.03876916037279</v>
      </c>
    </row>
    <row r="384" spans="4:12" x14ac:dyDescent="0.25">
      <c r="D384" s="1">
        <v>1181</v>
      </c>
      <c r="E384">
        <f>(INDEX(LINEST($B$3:$B$67,$C$3:$C$67^{1,2,3}),1)*D384^3)+(INDEX(LINEST($B$3:$B$67,$C$3:$C$67^{1,2,3}),1,2)*D384^2)+(INDEX(LINEST($B$3:$B$67,$C$3:$C$67^{1,2,3}),1,3)*D384^1)+INDEX(LINEST($B$3:$B$67,$C$3:$C$67^{1,2,3}),1,4)</f>
        <v>282.51707388330965</v>
      </c>
      <c r="K384" s="1">
        <v>1181</v>
      </c>
      <c r="L384">
        <f>(INDEX(LINEST($I$3:$I$219,$J$3:$J$219^{1,2,3}),1)*K384^3)+(INDEX(LINEST($I$3:$I$219,$J$3:$J$219^{1,2,3}),1,2)*K384^2)+(INDEX(LINEST($I$3:$I$219,$J$3:$J$219^{1,2,3}),1,3)*K384^1)+INDEX(LINEST($I$3:$I$219,$J$3:$J$219^{1,2,3}),1,4)</f>
        <v>937.3159907902309</v>
      </c>
    </row>
    <row r="385" spans="4:12" x14ac:dyDescent="0.25">
      <c r="D385" s="1">
        <v>1182</v>
      </c>
      <c r="E385">
        <f>(INDEX(LINEST($B$3:$B$67,$C$3:$C$67^{1,2,3}),1)*D385^3)+(INDEX(LINEST($B$3:$B$67,$C$3:$C$67^{1,2,3}),1,2)*D385^2)+(INDEX(LINEST($B$3:$B$67,$C$3:$C$67^{1,2,3}),1,3)*D385^1)+INDEX(LINEST($B$3:$B$67,$C$3:$C$67^{1,2,3}),1,4)</f>
        <v>281.99751391858945</v>
      </c>
      <c r="K385" s="1">
        <v>1182</v>
      </c>
      <c r="L385">
        <f>(INDEX(LINEST($I$3:$I$219,$J$3:$J$219^{1,2,3}),1)*K385^3)+(INDEX(LINEST($I$3:$I$219,$J$3:$J$219^{1,2,3}),1,2)*K385^2)+(INDEX(LINEST($I$3:$I$219,$J$3:$J$219^{1,2,3}),1,3)*K385^1)+INDEX(LINEST($I$3:$I$219,$J$3:$J$219^{1,2,3}),1,4)</f>
        <v>935.58963648577537</v>
      </c>
    </row>
    <row r="386" spans="4:12" x14ac:dyDescent="0.25">
      <c r="D386" s="1">
        <v>1183</v>
      </c>
      <c r="E386">
        <f>(INDEX(LINEST($B$3:$B$67,$C$3:$C$67^{1,2,3}),1)*D386^3)+(INDEX(LINEST($B$3:$B$67,$C$3:$C$67^{1,2,3}),1,2)*D386^2)+(INDEX(LINEST($B$3:$B$67,$C$3:$C$67^{1,2,3}),1,3)*D386^1)+INDEX(LINEST($B$3:$B$67,$C$3:$C$67^{1,2,3}),1,4)</f>
        <v>281.47687621984483</v>
      </c>
      <c r="K386" s="1">
        <v>1183</v>
      </c>
      <c r="L386">
        <f>(INDEX(LINEST($I$3:$I$219,$J$3:$J$219^{1,2,3}),1)*K386^3)+(INDEX(LINEST($I$3:$I$219,$J$3:$J$219^{1,2,3}),1,2)*K386^2)+(INDEX(LINEST($I$3:$I$219,$J$3:$J$219^{1,2,3}),1,3)*K386^1)+INDEX(LINEST($I$3:$I$219,$J$3:$J$219^{1,2,3}),1,4)</f>
        <v>933.85971183955007</v>
      </c>
    </row>
    <row r="387" spans="4:12" x14ac:dyDescent="0.25">
      <c r="D387" s="1">
        <v>1184</v>
      </c>
      <c r="E387">
        <f>(INDEX(LINEST($B$3:$B$67,$C$3:$C$67^{1,2,3}),1)*D387^3)+(INDEX(LINEST($B$3:$B$67,$C$3:$C$67^{1,2,3}),1,2)*D387^2)+(INDEX(LINEST($B$3:$B$67,$C$3:$C$67^{1,2,3}),1,3)*D387^1)+INDEX(LINEST($B$3:$B$67,$C$3:$C$67^{1,2,3}),1,4)</f>
        <v>280.95516265913034</v>
      </c>
      <c r="K387" s="1">
        <v>1184</v>
      </c>
      <c r="L387">
        <f>(INDEX(LINEST($I$3:$I$219,$J$3:$J$219^{1,2,3}),1)*K387^3)+(INDEX(LINEST($I$3:$I$219,$J$3:$J$219^{1,2,3}),1,2)*K387^2)+(INDEX(LINEST($I$3:$I$219,$J$3:$J$219^{1,2,3}),1,3)*K387^1)+INDEX(LINEST($I$3:$I$219,$J$3:$J$219^{1,2,3}),1,4)</f>
        <v>932.12622244409613</v>
      </c>
    </row>
    <row r="388" spans="4:12" x14ac:dyDescent="0.25">
      <c r="D388" s="1">
        <v>1185</v>
      </c>
      <c r="E388">
        <f>(INDEX(LINEST($B$3:$B$67,$C$3:$C$67^{1,2,3}),1)*D388^3)+(INDEX(LINEST($B$3:$B$67,$C$3:$C$67^{1,2,3}),1,2)*D388^2)+(INDEX(LINEST($B$3:$B$67,$C$3:$C$67^{1,2,3}),1,3)*D388^1)+INDEX(LINEST($B$3:$B$67,$C$3:$C$67^{1,2,3}),1,4)</f>
        <v>280.4323751085019</v>
      </c>
      <c r="K388" s="1">
        <v>1185</v>
      </c>
      <c r="L388">
        <f>(INDEX(LINEST($I$3:$I$219,$J$3:$J$219^{1,2,3}),1)*K388^3)+(INDEX(LINEST($I$3:$I$219,$J$3:$J$219^{1,2,3}),1,2)*K388^2)+(INDEX(LINEST($I$3:$I$219,$J$3:$J$219^{1,2,3}),1,3)*K388^1)+INDEX(LINEST($I$3:$I$219,$J$3:$J$219^{1,2,3}),1,4)</f>
        <v>930.38917389195649</v>
      </c>
    </row>
    <row r="389" spans="4:12" x14ac:dyDescent="0.25">
      <c r="D389" s="1">
        <v>1186</v>
      </c>
      <c r="E389">
        <f>(INDEX(LINEST($B$3:$B$67,$C$3:$C$67^{1,2,3}),1)*D389^3)+(INDEX(LINEST($B$3:$B$67,$C$3:$C$67^{1,2,3}),1,2)*D389^2)+(INDEX(LINEST($B$3:$B$67,$C$3:$C$67^{1,2,3}),1,3)*D389^1)+INDEX(LINEST($B$3:$B$67,$C$3:$C$67^{1,2,3}),1,4)</f>
        <v>279.90851544001384</v>
      </c>
      <c r="K389" s="1">
        <v>1186</v>
      </c>
      <c r="L389">
        <f>(INDEX(LINEST($I$3:$I$219,$J$3:$J$219^{1,2,3}),1)*K389^3)+(INDEX(LINEST($I$3:$I$219,$J$3:$J$219^{1,2,3}),1,2)*K389^2)+(INDEX(LINEST($I$3:$I$219,$J$3:$J$219^{1,2,3}),1,3)*K389^1)+INDEX(LINEST($I$3:$I$219,$J$3:$J$219^{1,2,3}),1,4)</f>
        <v>928.64857177567228</v>
      </c>
    </row>
    <row r="390" spans="4:12" x14ac:dyDescent="0.25">
      <c r="D390" s="1">
        <v>1187</v>
      </c>
      <c r="E390">
        <f>(INDEX(LINEST($B$3:$B$67,$C$3:$C$67^{1,2,3}),1)*D390^3)+(INDEX(LINEST($B$3:$B$67,$C$3:$C$67^{1,2,3}),1,2)*D390^2)+(INDEX(LINEST($B$3:$B$67,$C$3:$C$67^{1,2,3}),1,3)*D390^1)+INDEX(LINEST($B$3:$B$67,$C$3:$C$67^{1,2,3}),1,4)</f>
        <v>279.38358552572049</v>
      </c>
      <c r="K390" s="1">
        <v>1187</v>
      </c>
      <c r="L390">
        <f>(INDEX(LINEST($I$3:$I$219,$J$3:$J$219^{1,2,3}),1)*K390^3)+(INDEX(LINEST($I$3:$I$219,$J$3:$J$219^{1,2,3}),1,2)*K390^2)+(INDEX(LINEST($I$3:$I$219,$J$3:$J$219^{1,2,3}),1,3)*K390^1)+INDEX(LINEST($I$3:$I$219,$J$3:$J$219^{1,2,3}),1,4)</f>
        <v>926.90442168778463</v>
      </c>
    </row>
    <row r="391" spans="4:12" x14ac:dyDescent="0.25">
      <c r="D391" s="1">
        <v>1188</v>
      </c>
      <c r="E391">
        <f>(INDEX(LINEST($B$3:$B$67,$C$3:$C$67^{1,2,3}),1)*D391^3)+(INDEX(LINEST($B$3:$B$67,$C$3:$C$67^{1,2,3}),1,2)*D391^2)+(INDEX(LINEST($B$3:$B$67,$C$3:$C$67^{1,2,3}),1,3)*D391^1)+INDEX(LINEST($B$3:$B$67,$C$3:$C$67^{1,2,3}),1,4)</f>
        <v>278.85758723767799</v>
      </c>
      <c r="K391" s="1">
        <v>1188</v>
      </c>
      <c r="L391">
        <f>(INDEX(LINEST($I$3:$I$219,$J$3:$J$219^{1,2,3}),1)*K391^3)+(INDEX(LINEST($I$3:$I$219,$J$3:$J$219^{1,2,3}),1,2)*K391^2)+(INDEX(LINEST($I$3:$I$219,$J$3:$J$219^{1,2,3}),1,3)*K391^1)+INDEX(LINEST($I$3:$I$219,$J$3:$J$219^{1,2,3}),1,4)</f>
        <v>925.1567292208365</v>
      </c>
    </row>
    <row r="392" spans="4:12" x14ac:dyDescent="0.25">
      <c r="D392" s="1">
        <v>1189</v>
      </c>
      <c r="E392">
        <f>(INDEX(LINEST($B$3:$B$67,$C$3:$C$67^{1,2,3}),1)*D392^3)+(INDEX(LINEST($B$3:$B$67,$C$3:$C$67^{1,2,3}),1,2)*D392^2)+(INDEX(LINEST($B$3:$B$67,$C$3:$C$67^{1,2,3}),1,3)*D392^1)+INDEX(LINEST($B$3:$B$67,$C$3:$C$67^{1,2,3}),1,4)</f>
        <v>278.33052244793953</v>
      </c>
      <c r="K392" s="1">
        <v>1189</v>
      </c>
      <c r="L392">
        <f>(INDEX(LINEST($I$3:$I$219,$J$3:$J$219^{1,2,3}),1)*K392^3)+(INDEX(LINEST($I$3:$I$219,$J$3:$J$219^{1,2,3}),1,2)*K392^2)+(INDEX(LINEST($I$3:$I$219,$J$3:$J$219^{1,2,3}),1,3)*K392^1)+INDEX(LINEST($I$3:$I$219,$J$3:$J$219^{1,2,3}),1,4)</f>
        <v>923.40549996736991</v>
      </c>
    </row>
    <row r="393" spans="4:12" x14ac:dyDescent="0.25">
      <c r="D393" s="1">
        <v>1190</v>
      </c>
      <c r="E393">
        <f>(INDEX(LINEST($B$3:$B$67,$C$3:$C$67^{1,2,3}),1)*D393^3)+(INDEX(LINEST($B$3:$B$67,$C$3:$C$67^{1,2,3}),1,2)*D393^2)+(INDEX(LINEST($B$3:$B$67,$C$3:$C$67^{1,2,3}),1,3)*D393^1)+INDEX(LINEST($B$3:$B$67,$C$3:$C$67^{1,2,3}),1,4)</f>
        <v>277.80239302856148</v>
      </c>
      <c r="K393" s="1">
        <v>1190</v>
      </c>
      <c r="L393">
        <f>(INDEX(LINEST($I$3:$I$219,$J$3:$J$219^{1,2,3}),1)*K393^3)+(INDEX(LINEST($I$3:$I$219,$J$3:$J$219^{1,2,3}),1,2)*K393^2)+(INDEX(LINEST($I$3:$I$219,$J$3:$J$219^{1,2,3}),1,3)*K393^1)+INDEX(LINEST($I$3:$I$219,$J$3:$J$219^{1,2,3}),1,4)</f>
        <v>921.65073951992508</v>
      </c>
    </row>
    <row r="394" spans="4:12" x14ac:dyDescent="0.25">
      <c r="D394" s="1">
        <v>1191</v>
      </c>
      <c r="E394">
        <f>(INDEX(LINEST($B$3:$B$67,$C$3:$C$67^{1,2,3}),1)*D394^3)+(INDEX(LINEST($B$3:$B$67,$C$3:$C$67^{1,2,3}),1,2)*D394^2)+(INDEX(LINEST($B$3:$B$67,$C$3:$C$67^{1,2,3}),1,3)*D394^1)+INDEX(LINEST($B$3:$B$67,$C$3:$C$67^{1,2,3}),1,4)</f>
        <v>277.27320085159909</v>
      </c>
      <c r="K394" s="1">
        <v>1191</v>
      </c>
      <c r="L394">
        <f>(INDEX(LINEST($I$3:$I$219,$J$3:$J$219^{1,2,3}),1)*K394^3)+(INDEX(LINEST($I$3:$I$219,$J$3:$J$219^{1,2,3}),1,2)*K394^2)+(INDEX(LINEST($I$3:$I$219,$J$3:$J$219^{1,2,3}),1,3)*K394^1)+INDEX(LINEST($I$3:$I$219,$J$3:$J$219^{1,2,3}),1,4)</f>
        <v>919.89245347104588</v>
      </c>
    </row>
    <row r="395" spans="4:12" x14ac:dyDescent="0.25">
      <c r="D395" s="1">
        <v>1192</v>
      </c>
      <c r="E395">
        <f>(INDEX(LINEST($B$3:$B$67,$C$3:$C$67^{1,2,3}),1)*D395^3)+(INDEX(LINEST($B$3:$B$67,$C$3:$C$67^{1,2,3}),1,2)*D395^2)+(INDEX(LINEST($B$3:$B$67,$C$3:$C$67^{1,2,3}),1,3)*D395^1)+INDEX(LINEST($B$3:$B$67,$C$3:$C$67^{1,2,3}),1,4)</f>
        <v>276.74294778910507</v>
      </c>
      <c r="K395" s="1">
        <v>1192</v>
      </c>
      <c r="L395">
        <f>(INDEX(LINEST($I$3:$I$219,$J$3:$J$219^{1,2,3}),1)*K395^3)+(INDEX(LINEST($I$3:$I$219,$J$3:$J$219^{1,2,3}),1,2)*K395^2)+(INDEX(LINEST($I$3:$I$219,$J$3:$J$219^{1,2,3}),1,3)*K395^1)+INDEX(LINEST($I$3:$I$219,$J$3:$J$219^{1,2,3}),1,4)</f>
        <v>918.13064741327344</v>
      </c>
    </row>
    <row r="396" spans="4:12" x14ac:dyDescent="0.25">
      <c r="D396" s="1">
        <v>1193</v>
      </c>
      <c r="E396">
        <f>(INDEX(LINEST($B$3:$B$67,$C$3:$C$67^{1,2,3}),1)*D396^3)+(INDEX(LINEST($B$3:$B$67,$C$3:$C$67^{1,2,3}),1,2)*D396^2)+(INDEX(LINEST($B$3:$B$67,$C$3:$C$67^{1,2,3}),1,3)*D396^1)+INDEX(LINEST($B$3:$B$67,$C$3:$C$67^{1,2,3}),1,4)</f>
        <v>276.2116357131365</v>
      </c>
      <c r="K396" s="1">
        <v>1193</v>
      </c>
      <c r="L396">
        <f>(INDEX(LINEST($I$3:$I$219,$J$3:$J$219^{1,2,3}),1)*K396^3)+(INDEX(LINEST($I$3:$I$219,$J$3:$J$219^{1,2,3}),1,2)*K396^2)+(INDEX(LINEST($I$3:$I$219,$J$3:$J$219^{1,2,3}),1,3)*K396^1)+INDEX(LINEST($I$3:$I$219,$J$3:$J$219^{1,2,3}),1,4)</f>
        <v>916.36532693914887</v>
      </c>
    </row>
    <row r="397" spans="4:12" x14ac:dyDescent="0.25">
      <c r="D397" s="1">
        <v>1194</v>
      </c>
      <c r="E397">
        <f>(INDEX(LINEST($B$3:$B$67,$C$3:$C$67^{1,2,3}),1)*D397^3)+(INDEX(LINEST($B$3:$B$67,$C$3:$C$67^{1,2,3}),1,2)*D397^2)+(INDEX(LINEST($B$3:$B$67,$C$3:$C$67^{1,2,3}),1,3)*D397^1)+INDEX(LINEST($B$3:$B$67,$C$3:$C$67^{1,2,3}),1,4)</f>
        <v>275.67926649574724</v>
      </c>
      <c r="K397" s="1">
        <v>1194</v>
      </c>
      <c r="L397">
        <f>(INDEX(LINEST($I$3:$I$219,$J$3:$J$219^{1,2,3}),1)*K397^3)+(INDEX(LINEST($I$3:$I$219,$J$3:$J$219^{1,2,3}),1,2)*K397^2)+(INDEX(LINEST($I$3:$I$219,$J$3:$J$219^{1,2,3}),1,3)*K397^1)+INDEX(LINEST($I$3:$I$219,$J$3:$J$219^{1,2,3}),1,4)</f>
        <v>914.59649764121605</v>
      </c>
    </row>
    <row r="398" spans="4:12" x14ac:dyDescent="0.25">
      <c r="D398" s="1">
        <v>1195</v>
      </c>
      <c r="E398">
        <f>(INDEX(LINEST($B$3:$B$67,$C$3:$C$67^{1,2,3}),1)*D398^3)+(INDEX(LINEST($B$3:$B$67,$C$3:$C$67^{1,2,3}),1,2)*D398^2)+(INDEX(LINEST($B$3:$B$67,$C$3:$C$67^{1,2,3}),1,3)*D398^1)+INDEX(LINEST($B$3:$B$67,$C$3:$C$67^{1,2,3}),1,4)</f>
        <v>275.1458420089923</v>
      </c>
      <c r="K398" s="1">
        <v>1195</v>
      </c>
      <c r="L398">
        <f>(INDEX(LINEST($I$3:$I$219,$J$3:$J$219^{1,2,3}),1)*K398^3)+(INDEX(LINEST($I$3:$I$219,$J$3:$J$219^{1,2,3}),1,2)*K398^2)+(INDEX(LINEST($I$3:$I$219,$J$3:$J$219^{1,2,3}),1,3)*K398^1)+INDEX(LINEST($I$3:$I$219,$J$3:$J$219^{1,2,3}),1,4)</f>
        <v>912.82416511201518</v>
      </c>
    </row>
    <row r="399" spans="4:12" x14ac:dyDescent="0.25">
      <c r="D399" s="1">
        <v>1196</v>
      </c>
      <c r="E399">
        <f>(INDEX(LINEST($B$3:$B$67,$C$3:$C$67^{1,2,3}),1)*D399^3)+(INDEX(LINEST($B$3:$B$67,$C$3:$C$67^{1,2,3}),1,2)*D399^2)+(INDEX(LINEST($B$3:$B$67,$C$3:$C$67^{1,2,3}),1,3)*D399^1)+INDEX(LINEST($B$3:$B$67,$C$3:$C$67^{1,2,3}),1,4)</f>
        <v>274.61136412492692</v>
      </c>
      <c r="K399" s="1">
        <v>1196</v>
      </c>
      <c r="L399">
        <f>(INDEX(LINEST($I$3:$I$219,$J$3:$J$219^{1,2,3}),1)*K399^3)+(INDEX(LINEST($I$3:$I$219,$J$3:$J$219^{1,2,3}),1,2)*K399^2)+(INDEX(LINEST($I$3:$I$219,$J$3:$J$219^{1,2,3}),1,3)*K399^1)+INDEX(LINEST($I$3:$I$219,$J$3:$J$219^{1,2,3}),1,4)</f>
        <v>911.04833494408831</v>
      </c>
    </row>
    <row r="400" spans="4:12" x14ac:dyDescent="0.25">
      <c r="D400" s="1">
        <v>1197</v>
      </c>
      <c r="E400">
        <f>(INDEX(LINEST($B$3:$B$67,$C$3:$C$67^{1,2,3}),1)*D400^3)+(INDEX(LINEST($B$3:$B$67,$C$3:$C$67^{1,2,3}),1,2)*D400^2)+(INDEX(LINEST($B$3:$B$67,$C$3:$C$67^{1,2,3}),1,3)*D400^1)+INDEX(LINEST($B$3:$B$67,$C$3:$C$67^{1,2,3}),1,4)</f>
        <v>274.0758347156052</v>
      </c>
      <c r="K400" s="1">
        <v>1197</v>
      </c>
      <c r="L400">
        <f>(INDEX(LINEST($I$3:$I$219,$J$3:$J$219^{1,2,3}),1)*K400^3)+(INDEX(LINEST($I$3:$I$219,$J$3:$J$219^{1,2,3}),1,2)*K400^2)+(INDEX(LINEST($I$3:$I$219,$J$3:$J$219^{1,2,3}),1,3)*K400^1)+INDEX(LINEST($I$3:$I$219,$J$3:$J$219^{1,2,3}),1,4)</f>
        <v>909.26901272997839</v>
      </c>
    </row>
    <row r="401" spans="4:12" x14ac:dyDescent="0.25">
      <c r="D401" s="1">
        <v>1198</v>
      </c>
      <c r="E401">
        <f>(INDEX(LINEST($B$3:$B$67,$C$3:$C$67^{1,2,3}),1)*D401^3)+(INDEX(LINEST($B$3:$B$67,$C$3:$C$67^{1,2,3}),1,2)*D401^2)+(INDEX(LINEST($B$3:$B$67,$C$3:$C$67^{1,2,3}),1,3)*D401^1)+INDEX(LINEST($B$3:$B$67,$C$3:$C$67^{1,2,3}),1,4)</f>
        <v>273.53925565308305</v>
      </c>
      <c r="K401" s="1">
        <v>1198</v>
      </c>
      <c r="L401">
        <f>(INDEX(LINEST($I$3:$I$219,$J$3:$J$219^{1,2,3}),1)*K401^3)+(INDEX(LINEST($I$3:$I$219,$J$3:$J$219^{1,2,3}),1,2)*K401^2)+(INDEX(LINEST($I$3:$I$219,$J$3:$J$219^{1,2,3}),1,3)*K401^1)+INDEX(LINEST($I$3:$I$219,$J$3:$J$219^{1,2,3}),1,4)</f>
        <v>907.48620406222472</v>
      </c>
    </row>
    <row r="402" spans="4:12" x14ac:dyDescent="0.25">
      <c r="D402" s="1">
        <v>1199</v>
      </c>
      <c r="E402">
        <f>(INDEX(LINEST($B$3:$B$67,$C$3:$C$67^{1,2,3}),1)*D402^3)+(INDEX(LINEST($B$3:$B$67,$C$3:$C$67^{1,2,3}),1,2)*D402^2)+(INDEX(LINEST($B$3:$B$67,$C$3:$C$67^{1,2,3}),1,3)*D402^1)+INDEX(LINEST($B$3:$B$67,$C$3:$C$67^{1,2,3}),1,4)</f>
        <v>273.00162880941411</v>
      </c>
      <c r="K402" s="1">
        <v>1199</v>
      </c>
      <c r="L402">
        <f>(INDEX(LINEST($I$3:$I$219,$J$3:$J$219^{1,2,3}),1)*K402^3)+(INDEX(LINEST($I$3:$I$219,$J$3:$J$219^{1,2,3}),1,2)*K402^2)+(INDEX(LINEST($I$3:$I$219,$J$3:$J$219^{1,2,3}),1,3)*K402^1)+INDEX(LINEST($I$3:$I$219,$J$3:$J$219^{1,2,3}),1,4)</f>
        <v>905.69991453337298</v>
      </c>
    </row>
    <row r="403" spans="4:12" x14ac:dyDescent="0.25">
      <c r="D403" s="1">
        <v>1200</v>
      </c>
      <c r="E403">
        <f>(INDEX(LINEST($B$3:$B$67,$C$3:$C$67^{1,2,3}),1)*D403^3)+(INDEX(LINEST($B$3:$B$67,$C$3:$C$67^{1,2,3}),1,2)*D403^2)+(INDEX(LINEST($B$3:$B$67,$C$3:$C$67^{1,2,3}),1,3)*D403^1)+INDEX(LINEST($B$3:$B$67,$C$3:$C$67^{1,2,3}),1,4)</f>
        <v>272.46295605665523</v>
      </c>
      <c r="K403" s="1">
        <v>1200</v>
      </c>
      <c r="L403">
        <f>(INDEX(LINEST($I$3:$I$219,$J$3:$J$219^{1,2,3}),1)*K403^3)+(INDEX(LINEST($I$3:$I$219,$J$3:$J$219^{1,2,3}),1,2)*K403^2)+(INDEX(LINEST($I$3:$I$219,$J$3:$J$219^{1,2,3}),1,3)*K403^1)+INDEX(LINEST($I$3:$I$219,$J$3:$J$219^{1,2,3}),1,4)</f>
        <v>903.91014973596157</v>
      </c>
    </row>
    <row r="404" spans="4:12" x14ac:dyDescent="0.25">
      <c r="D404" s="1">
        <v>1201</v>
      </c>
      <c r="E404">
        <f>(INDEX(LINEST($B$3:$B$67,$C$3:$C$67^{1,2,3}),1)*D404^3)+(INDEX(LINEST($B$3:$B$67,$C$3:$C$67^{1,2,3}),1,2)*D404^2)+(INDEX(LINEST($B$3:$B$67,$C$3:$C$67^{1,2,3}),1,3)*D404^1)+INDEX(LINEST($B$3:$B$67,$C$3:$C$67^{1,2,3}),1,4)</f>
        <v>271.92323926685935</v>
      </c>
      <c r="K404" s="1">
        <v>1201</v>
      </c>
      <c r="L404">
        <f>(INDEX(LINEST($I$3:$I$219,$J$3:$J$219^{1,2,3}),1)*K404^3)+(INDEX(LINEST($I$3:$I$219,$J$3:$J$219^{1,2,3}),1,2)*K404^2)+(INDEX(LINEST($I$3:$I$219,$J$3:$J$219^{1,2,3}),1,3)*K404^1)+INDEX(LINEST($I$3:$I$219,$J$3:$J$219^{1,2,3}),1,4)</f>
        <v>902.11691526253617</v>
      </c>
    </row>
    <row r="405" spans="4:12" x14ac:dyDescent="0.25">
      <c r="D405" s="1">
        <v>1202</v>
      </c>
      <c r="E405">
        <f>(INDEX(LINEST($B$3:$B$67,$C$3:$C$67^{1,2,3}),1)*D405^3)+(INDEX(LINEST($B$3:$B$67,$C$3:$C$67^{1,2,3}),1,2)*D405^2)+(INDEX(LINEST($B$3:$B$67,$C$3:$C$67^{1,2,3}),1,3)*D405^1)+INDEX(LINEST($B$3:$B$67,$C$3:$C$67^{1,2,3}),1,4)</f>
        <v>271.38248031208195</v>
      </c>
      <c r="K405" s="1">
        <v>1202</v>
      </c>
      <c r="L405">
        <f>(INDEX(LINEST($I$3:$I$219,$J$3:$J$219^{1,2,3}),1)*K405^3)+(INDEX(LINEST($I$3:$I$219,$J$3:$J$219^{1,2,3}),1,2)*K405^2)+(INDEX(LINEST($I$3:$I$219,$J$3:$J$219^{1,2,3}),1,3)*K405^1)+INDEX(LINEST($I$3:$I$219,$J$3:$J$219^{1,2,3}),1,4)</f>
        <v>900.32021670563608</v>
      </c>
    </row>
    <row r="406" spans="4:12" x14ac:dyDescent="0.25">
      <c r="D406" s="1">
        <v>1203</v>
      </c>
      <c r="E406">
        <f>(INDEX(LINEST($B$3:$B$67,$C$3:$C$67^{1,2,3}),1)*D406^3)+(INDEX(LINEST($B$3:$B$67,$C$3:$C$67^{1,2,3}),1,2)*D406^2)+(INDEX(LINEST($B$3:$B$67,$C$3:$C$67^{1,2,3}),1,3)*D406^1)+INDEX(LINEST($B$3:$B$67,$C$3:$C$67^{1,2,3}),1,4)</f>
        <v>270.84068106437803</v>
      </c>
      <c r="K406" s="1">
        <v>1203</v>
      </c>
      <c r="L406">
        <f>(INDEX(LINEST($I$3:$I$219,$J$3:$J$219^{1,2,3}),1)*K406^3)+(INDEX(LINEST($I$3:$I$219,$J$3:$J$219^{1,2,3}),1,2)*K406^2)+(INDEX(LINEST($I$3:$I$219,$J$3:$J$219^{1,2,3}),1,3)*K406^1)+INDEX(LINEST($I$3:$I$219,$J$3:$J$219^{1,2,3}),1,4)</f>
        <v>898.52005965780245</v>
      </c>
    </row>
    <row r="407" spans="4:12" x14ac:dyDescent="0.25">
      <c r="D407" s="1">
        <v>1204</v>
      </c>
      <c r="E407">
        <f>(INDEX(LINEST($B$3:$B$67,$C$3:$C$67^{1,2,3}),1)*D407^3)+(INDEX(LINEST($B$3:$B$67,$C$3:$C$67^{1,2,3}),1,2)*D407^2)+(INDEX(LINEST($B$3:$B$67,$C$3:$C$67^{1,2,3}),1,3)*D407^1)+INDEX(LINEST($B$3:$B$67,$C$3:$C$67^{1,2,3}),1,4)</f>
        <v>270.29784339580328</v>
      </c>
      <c r="K407" s="1">
        <v>1204</v>
      </c>
      <c r="L407">
        <f>(INDEX(LINEST($I$3:$I$219,$J$3:$J$219^{1,2,3}),1)*K407^3)+(INDEX(LINEST($I$3:$I$219,$J$3:$J$219^{1,2,3}),1,2)*K407^2)+(INDEX(LINEST($I$3:$I$219,$J$3:$J$219^{1,2,3}),1,3)*K407^1)+INDEX(LINEST($I$3:$I$219,$J$3:$J$219^{1,2,3}),1,4)</f>
        <v>896.71644971157912</v>
      </c>
    </row>
    <row r="408" spans="4:12" x14ac:dyDescent="0.25">
      <c r="D408" s="1">
        <v>1205</v>
      </c>
      <c r="E408">
        <f>(INDEX(LINEST($B$3:$B$67,$C$3:$C$67^{1,2,3}),1)*D408^3)+(INDEX(LINEST($B$3:$B$67,$C$3:$C$67^{1,2,3}),1,2)*D408^2)+(INDEX(LINEST($B$3:$B$67,$C$3:$C$67^{1,2,3}),1,3)*D408^1)+INDEX(LINEST($B$3:$B$67,$C$3:$C$67^{1,2,3}),1,4)</f>
        <v>269.7539691784109</v>
      </c>
      <c r="K408" s="1">
        <v>1205</v>
      </c>
      <c r="L408">
        <f>(INDEX(LINEST($I$3:$I$219,$J$3:$J$219^{1,2,3}),1)*K408^3)+(INDEX(LINEST($I$3:$I$219,$J$3:$J$219^{1,2,3}),1,2)*K408^2)+(INDEX(LINEST($I$3:$I$219,$J$3:$J$219^{1,2,3}),1,3)*K408^1)+INDEX(LINEST($I$3:$I$219,$J$3:$J$219^{1,2,3}),1,4)</f>
        <v>894.90939245950631</v>
      </c>
    </row>
    <row r="409" spans="4:12" x14ac:dyDescent="0.25">
      <c r="D409" s="1">
        <v>1206</v>
      </c>
      <c r="E409">
        <f>(INDEX(LINEST($B$3:$B$67,$C$3:$C$67^{1,2,3}),1)*D409^3)+(INDEX(LINEST($B$3:$B$67,$C$3:$C$67^{1,2,3}),1,2)*D409^2)+(INDEX(LINEST($B$3:$B$67,$C$3:$C$67^{1,2,3}),1,3)*D409^1)+INDEX(LINEST($B$3:$B$67,$C$3:$C$67^{1,2,3}),1,4)</f>
        <v>269.20906028425725</v>
      </c>
      <c r="K409" s="1">
        <v>1206</v>
      </c>
      <c r="L409">
        <f>(INDEX(LINEST($I$3:$I$219,$J$3:$J$219^{1,2,3}),1)*K409^3)+(INDEX(LINEST($I$3:$I$219,$J$3:$J$219^{1,2,3}),1,2)*K409^2)+(INDEX(LINEST($I$3:$I$219,$J$3:$J$219^{1,2,3}),1,3)*K409^1)+INDEX(LINEST($I$3:$I$219,$J$3:$J$219^{1,2,3}),1,4)</f>
        <v>893.09889349412788</v>
      </c>
    </row>
    <row r="410" spans="4:12" x14ac:dyDescent="0.25">
      <c r="D410" s="1">
        <v>1207</v>
      </c>
      <c r="E410">
        <f>(INDEX(LINEST($B$3:$B$67,$C$3:$C$67^{1,2,3}),1)*D410^3)+(INDEX(LINEST($B$3:$B$67,$C$3:$C$67^{1,2,3}),1,2)*D410^2)+(INDEX(LINEST($B$3:$B$67,$C$3:$C$67^{1,2,3}),1,3)*D410^1)+INDEX(LINEST($B$3:$B$67,$C$3:$C$67^{1,2,3}),1,4)</f>
        <v>268.66311858539643</v>
      </c>
      <c r="K410" s="1">
        <v>1207</v>
      </c>
      <c r="L410">
        <f>(INDEX(LINEST($I$3:$I$219,$J$3:$J$219^{1,2,3}),1)*K410^3)+(INDEX(LINEST($I$3:$I$219,$J$3:$J$219^{1,2,3}),1,2)*K410^2)+(INDEX(LINEST($I$3:$I$219,$J$3:$J$219^{1,2,3}),1,3)*K410^1)+INDEX(LINEST($I$3:$I$219,$J$3:$J$219^{1,2,3}),1,4)</f>
        <v>891.28495840798405</v>
      </c>
    </row>
    <row r="411" spans="4:12" x14ac:dyDescent="0.25">
      <c r="D411" s="1">
        <v>1208</v>
      </c>
      <c r="E411">
        <f>(INDEX(LINEST($B$3:$B$67,$C$3:$C$67^{1,2,3}),1)*D411^3)+(INDEX(LINEST($B$3:$B$67,$C$3:$C$67^{1,2,3}),1,2)*D411^2)+(INDEX(LINEST($B$3:$B$67,$C$3:$C$67^{1,2,3}),1,3)*D411^1)+INDEX(LINEST($B$3:$B$67,$C$3:$C$67^{1,2,3}),1,4)</f>
        <v>268.11614595388369</v>
      </c>
      <c r="K411" s="1">
        <v>1208</v>
      </c>
      <c r="L411">
        <f>(INDEX(LINEST($I$3:$I$219,$J$3:$J$219^{1,2,3}),1)*K411^3)+(INDEX(LINEST($I$3:$I$219,$J$3:$J$219^{1,2,3}),1,2)*K411^2)+(INDEX(LINEST($I$3:$I$219,$J$3:$J$219^{1,2,3}),1,3)*K411^1)+INDEX(LINEST($I$3:$I$219,$J$3:$J$219^{1,2,3}),1,4)</f>
        <v>889.46759279361777</v>
      </c>
    </row>
    <row r="412" spans="4:12" x14ac:dyDescent="0.25">
      <c r="D412" s="1">
        <v>1209</v>
      </c>
      <c r="E412">
        <f>(INDEX(LINEST($B$3:$B$67,$C$3:$C$67^{1,2,3}),1)*D412^3)+(INDEX(LINEST($B$3:$B$67,$C$3:$C$67^{1,2,3}),1,2)*D412^2)+(INDEX(LINEST($B$3:$B$67,$C$3:$C$67^{1,2,3}),1,3)*D412^1)+INDEX(LINEST($B$3:$B$67,$C$3:$C$67^{1,2,3}),1,4)</f>
        <v>267.56814426177402</v>
      </c>
      <c r="K412" s="1">
        <v>1209</v>
      </c>
      <c r="L412">
        <f>(INDEX(LINEST($I$3:$I$219,$J$3:$J$219^{1,2,3}),1)*K412^3)+(INDEX(LINEST($I$3:$I$219,$J$3:$J$219^{1,2,3}),1,2)*K412^2)+(INDEX(LINEST($I$3:$I$219,$J$3:$J$219^{1,2,3}),1,3)*K412^1)+INDEX(LINEST($I$3:$I$219,$J$3:$J$219^{1,2,3}),1,4)</f>
        <v>887.64680224357016</v>
      </c>
    </row>
    <row r="413" spans="4:12" x14ac:dyDescent="0.25">
      <c r="D413" s="1">
        <v>1210</v>
      </c>
      <c r="E413">
        <f>(INDEX(LINEST($B$3:$B$67,$C$3:$C$67^{1,2,3}),1)*D413^3)+(INDEX(LINEST($B$3:$B$67,$C$3:$C$67^{1,2,3}),1,2)*D413^2)+(INDEX(LINEST($B$3:$B$67,$C$3:$C$67^{1,2,3}),1,3)*D413^1)+INDEX(LINEST($B$3:$B$67,$C$3:$C$67^{1,2,3}),1,4)</f>
        <v>267.01911538112176</v>
      </c>
      <c r="K413" s="1">
        <v>1210</v>
      </c>
      <c r="L413">
        <f>(INDEX(LINEST($I$3:$I$219,$J$3:$J$219^{1,2,3}),1)*K413^3)+(INDEX(LINEST($I$3:$I$219,$J$3:$J$219^{1,2,3}),1,2)*K413^2)+(INDEX(LINEST($I$3:$I$219,$J$3:$J$219^{1,2,3}),1,3)*K413^1)+INDEX(LINEST($I$3:$I$219,$J$3:$J$219^{1,2,3}),1,4)</f>
        <v>885.82259235038418</v>
      </c>
    </row>
    <row r="414" spans="4:12" x14ac:dyDescent="0.25">
      <c r="D414" s="1">
        <v>1211</v>
      </c>
      <c r="E414">
        <f>(INDEX(LINEST($B$3:$B$67,$C$3:$C$67^{1,2,3}),1)*D414^3)+(INDEX(LINEST($B$3:$B$67,$C$3:$C$67^{1,2,3}),1,2)*D414^2)+(INDEX(LINEST($B$3:$B$67,$C$3:$C$67^{1,2,3}),1,3)*D414^1)+INDEX(LINEST($B$3:$B$67,$C$3:$C$67^{1,2,3}),1,4)</f>
        <v>266.4690611839826</v>
      </c>
      <c r="K414" s="1">
        <v>1211</v>
      </c>
      <c r="L414">
        <f>(INDEX(LINEST($I$3:$I$219,$J$3:$J$219^{1,2,3}),1)*K414^3)+(INDEX(LINEST($I$3:$I$219,$J$3:$J$219^{1,2,3}),1,2)*K414^2)+(INDEX(LINEST($I$3:$I$219,$J$3:$J$219^{1,2,3}),1,3)*K414^1)+INDEX(LINEST($I$3:$I$219,$J$3:$J$219^{1,2,3}),1,4)</f>
        <v>883.99496870660096</v>
      </c>
    </row>
    <row r="415" spans="4:12" x14ac:dyDescent="0.25">
      <c r="D415" s="1">
        <v>1212</v>
      </c>
      <c r="E415">
        <f>(INDEX(LINEST($B$3:$B$67,$C$3:$C$67^{1,2,3}),1)*D415^3)+(INDEX(LINEST($B$3:$B$67,$C$3:$C$67^{1,2,3}),1,2)*D415^2)+(INDEX(LINEST($B$3:$B$67,$C$3:$C$67^{1,2,3}),1,3)*D415^1)+INDEX(LINEST($B$3:$B$67,$C$3:$C$67^{1,2,3}),1,4)</f>
        <v>265.91798354240996</v>
      </c>
      <c r="K415" s="1">
        <v>1212</v>
      </c>
      <c r="L415">
        <f>(INDEX(LINEST($I$3:$I$219,$J$3:$J$219^{1,2,3}),1)*K415^3)+(INDEX(LINEST($I$3:$I$219,$J$3:$J$219^{1,2,3}),1,2)*K415^2)+(INDEX(LINEST($I$3:$I$219,$J$3:$J$219^{1,2,3}),1,3)*K415^1)+INDEX(LINEST($I$3:$I$219,$J$3:$J$219^{1,2,3}),1,4)</f>
        <v>882.16393690476161</v>
      </c>
    </row>
    <row r="416" spans="4:12" x14ac:dyDescent="0.25">
      <c r="D416" s="1">
        <v>1213</v>
      </c>
      <c r="E416">
        <f>(INDEX(LINEST($B$3:$B$67,$C$3:$C$67^{1,2,3}),1)*D416^3)+(INDEX(LINEST($B$3:$B$67,$C$3:$C$67^{1,2,3}),1,2)*D416^2)+(INDEX(LINEST($B$3:$B$67,$C$3:$C$67^{1,2,3}),1,3)*D416^1)+INDEX(LINEST($B$3:$B$67,$C$3:$C$67^{1,2,3}),1,4)</f>
        <v>265.36588432846065</v>
      </c>
      <c r="K416" s="1">
        <v>1213</v>
      </c>
      <c r="L416">
        <f>(INDEX(LINEST($I$3:$I$219,$J$3:$J$219^{1,2,3}),1)*K416^3)+(INDEX(LINEST($I$3:$I$219,$J$3:$J$219^{1,2,3}),1,2)*K416^2)+(INDEX(LINEST($I$3:$I$219,$J$3:$J$219^{1,2,3}),1,3)*K416^1)+INDEX(LINEST($I$3:$I$219,$J$3:$J$219^{1,2,3}),1,4)</f>
        <v>880.32950253740819</v>
      </c>
    </row>
    <row r="417" spans="4:12" x14ac:dyDescent="0.25">
      <c r="D417" s="1">
        <v>1214</v>
      </c>
      <c r="E417">
        <f>(INDEX(LINEST($B$3:$B$67,$C$3:$C$67^{1,2,3}),1)*D417^3)+(INDEX(LINEST($B$3:$B$67,$C$3:$C$67^{1,2,3}),1,2)*D417^2)+(INDEX(LINEST($B$3:$B$67,$C$3:$C$67^{1,2,3}),1,3)*D417^1)+INDEX(LINEST($B$3:$B$67,$C$3:$C$67^{1,2,3}),1,4)</f>
        <v>264.81276541418879</v>
      </c>
      <c r="K417" s="1">
        <v>1214</v>
      </c>
      <c r="L417">
        <f>(INDEX(LINEST($I$3:$I$219,$J$3:$J$219^{1,2,3}),1)*K417^3)+(INDEX(LINEST($I$3:$I$219,$J$3:$J$219^{1,2,3}),1,2)*K417^2)+(INDEX(LINEST($I$3:$I$219,$J$3:$J$219^{1,2,3}),1,3)*K417^1)+INDEX(LINEST($I$3:$I$219,$J$3:$J$219^{1,2,3}),1,4)</f>
        <v>878.49167119708545</v>
      </c>
    </row>
    <row r="418" spans="4:12" x14ac:dyDescent="0.25">
      <c r="D418" s="1">
        <v>1215</v>
      </c>
      <c r="E418">
        <f>(INDEX(LINEST($B$3:$B$67,$C$3:$C$67^{1,2,3}),1)*D418^3)+(INDEX(LINEST($B$3:$B$67,$C$3:$C$67^{1,2,3}),1,2)*D418^2)+(INDEX(LINEST($B$3:$B$67,$C$3:$C$67^{1,2,3}),1,3)*D418^1)+INDEX(LINEST($B$3:$B$67,$C$3:$C$67^{1,2,3}),1,4)</f>
        <v>264.25862867164847</v>
      </c>
      <c r="K418" s="1">
        <v>1215</v>
      </c>
      <c r="L418">
        <f>(INDEX(LINEST($I$3:$I$219,$J$3:$J$219^{1,2,3}),1)*K418^3)+(INDEX(LINEST($I$3:$I$219,$J$3:$J$219^{1,2,3}),1,2)*K418^2)+(INDEX(LINEST($I$3:$I$219,$J$3:$J$219^{1,2,3}),1,3)*K418^1)+INDEX(LINEST($I$3:$I$219,$J$3:$J$219^{1,2,3}),1,4)</f>
        <v>876.6504484763318</v>
      </c>
    </row>
    <row r="419" spans="4:12" x14ac:dyDescent="0.25">
      <c r="D419" s="1">
        <v>1216</v>
      </c>
      <c r="E419">
        <f>(INDEX(LINEST($B$3:$B$67,$C$3:$C$67^{1,2,3}),1)*D419^3)+(INDEX(LINEST($B$3:$B$67,$C$3:$C$67^{1,2,3}),1,2)*D419^2)+(INDEX(LINEST($B$3:$B$67,$C$3:$C$67^{1,2,3}),1,3)*D419^1)+INDEX(LINEST($B$3:$B$67,$C$3:$C$67^{1,2,3}),1,4)</f>
        <v>263.7034759728956</v>
      </c>
      <c r="K419" s="1">
        <v>1216</v>
      </c>
      <c r="L419">
        <f>(INDEX(LINEST($I$3:$I$219,$J$3:$J$219^{1,2,3}),1)*K419^3)+(INDEX(LINEST($I$3:$I$219,$J$3:$J$219^{1,2,3}),1,2)*K419^2)+(INDEX(LINEST($I$3:$I$219,$J$3:$J$219^{1,2,3}),1,3)*K419^1)+INDEX(LINEST($I$3:$I$219,$J$3:$J$219^{1,2,3}),1,4)</f>
        <v>874.80583996769019</v>
      </c>
    </row>
    <row r="420" spans="4:12" x14ac:dyDescent="0.25">
      <c r="D420" s="1">
        <v>1217</v>
      </c>
      <c r="E420">
        <f>(INDEX(LINEST($B$3:$B$67,$C$3:$C$67^{1,2,3}),1)*D420^3)+(INDEX(LINEST($B$3:$B$67,$C$3:$C$67^{1,2,3}),1,2)*D420^2)+(INDEX(LINEST($B$3:$B$67,$C$3:$C$67^{1,2,3}),1,3)*D420^1)+INDEX(LINEST($B$3:$B$67,$C$3:$C$67^{1,2,3}),1,4)</f>
        <v>263.14730918998498</v>
      </c>
      <c r="K420" s="1">
        <v>1217</v>
      </c>
      <c r="L420">
        <f>(INDEX(LINEST($I$3:$I$219,$J$3:$J$219^{1,2,3}),1)*K420^3)+(INDEX(LINEST($I$3:$I$219,$J$3:$J$219^{1,2,3}),1,2)*K420^2)+(INDEX(LINEST($I$3:$I$219,$J$3:$J$219^{1,2,3}),1,3)*K420^1)+INDEX(LINEST($I$3:$I$219,$J$3:$J$219^{1,2,3}),1,4)</f>
        <v>872.95785126370356</v>
      </c>
    </row>
    <row r="421" spans="4:12" x14ac:dyDescent="0.25">
      <c r="D421" s="1">
        <v>1218</v>
      </c>
      <c r="E421">
        <f>(INDEX(LINEST($B$3:$B$67,$C$3:$C$67^{1,2,3}),1)*D421^3)+(INDEX(LINEST($B$3:$B$67,$C$3:$C$67^{1,2,3}),1,2)*D421^2)+(INDEX(LINEST($B$3:$B$67,$C$3:$C$67^{1,2,3}),1,3)*D421^1)+INDEX(LINEST($B$3:$B$67,$C$3:$C$67^{1,2,3}),1,4)</f>
        <v>262.59013019497047</v>
      </c>
      <c r="K421" s="1">
        <v>1218</v>
      </c>
      <c r="L421">
        <f>(INDEX(LINEST($I$3:$I$219,$J$3:$J$219^{1,2,3}),1)*K421^3)+(INDEX(LINEST($I$3:$I$219,$J$3:$J$219^{1,2,3}),1,2)*K421^2)+(INDEX(LINEST($I$3:$I$219,$J$3:$J$219^{1,2,3}),1,3)*K421^1)+INDEX(LINEST($I$3:$I$219,$J$3:$J$219^{1,2,3}),1,4)</f>
        <v>871.10648795691213</v>
      </c>
    </row>
    <row r="422" spans="4:12" x14ac:dyDescent="0.25">
      <c r="D422" s="1">
        <v>1219</v>
      </c>
      <c r="E422">
        <f>(INDEX(LINEST($B$3:$B$67,$C$3:$C$67^{1,2,3}),1)*D422^3)+(INDEX(LINEST($B$3:$B$67,$C$3:$C$67^{1,2,3}),1,2)*D422^2)+(INDEX(LINEST($B$3:$B$67,$C$3:$C$67^{1,2,3}),1,3)*D422^1)+INDEX(LINEST($B$3:$B$67,$C$3:$C$67^{1,2,3}),1,4)</f>
        <v>262.03194085990845</v>
      </c>
      <c r="K422" s="1">
        <v>1219</v>
      </c>
      <c r="L422">
        <f>(INDEX(LINEST($I$3:$I$219,$J$3:$J$219^{1,2,3}),1)*K422^3)+(INDEX(LINEST($I$3:$I$219,$J$3:$J$219^{1,2,3}),1,2)*K422^2)+(INDEX(LINEST($I$3:$I$219,$J$3:$J$219^{1,2,3}),1,3)*K422^1)+INDEX(LINEST($I$3:$I$219,$J$3:$J$219^{1,2,3}),1,4)</f>
        <v>869.25175563985977</v>
      </c>
    </row>
    <row r="423" spans="4:12" x14ac:dyDescent="0.25">
      <c r="D423" s="1">
        <v>1220</v>
      </c>
      <c r="E423">
        <f>(INDEX(LINEST($B$3:$B$67,$C$3:$C$67^{1,2,3}),1)*D423^3)+(INDEX(LINEST($B$3:$B$67,$C$3:$C$67^{1,2,3}),1,2)*D423^2)+(INDEX(LINEST($B$3:$B$67,$C$3:$C$67^{1,2,3}),1,3)*D423^1)+INDEX(LINEST($B$3:$B$67,$C$3:$C$67^{1,2,3}),1,4)</f>
        <v>261.47274305685255</v>
      </c>
      <c r="K423" s="1">
        <v>1220</v>
      </c>
      <c r="L423">
        <f>(INDEX(LINEST($I$3:$I$219,$J$3:$J$219^{1,2,3}),1)*K423^3)+(INDEX(LINEST($I$3:$I$219,$J$3:$J$219^{1,2,3}),1,2)*K423^2)+(INDEX(LINEST($I$3:$I$219,$J$3:$J$219^{1,2,3}),1,3)*K423^1)+INDEX(LINEST($I$3:$I$219,$J$3:$J$219^{1,2,3}),1,4)</f>
        <v>867.39365990508759</v>
      </c>
    </row>
    <row r="424" spans="4:12" x14ac:dyDescent="0.25">
      <c r="D424" s="1">
        <v>1221</v>
      </c>
      <c r="E424">
        <f>(INDEX(LINEST($B$3:$B$67,$C$3:$C$67^{1,2,3}),1)*D424^3)+(INDEX(LINEST($B$3:$B$67,$C$3:$C$67^{1,2,3}),1,2)*D424^2)+(INDEX(LINEST($B$3:$B$67,$C$3:$C$67^{1,2,3}),1,3)*D424^1)+INDEX(LINEST($B$3:$B$67,$C$3:$C$67^{1,2,3}),1,4)</f>
        <v>260.9125386578587</v>
      </c>
      <c r="K424" s="1">
        <v>1221</v>
      </c>
      <c r="L424">
        <f>(INDEX(LINEST($I$3:$I$219,$J$3:$J$219^{1,2,3}),1)*K424^3)+(INDEX(LINEST($I$3:$I$219,$J$3:$J$219^{1,2,3}),1,2)*K424^2)+(INDEX(LINEST($I$3:$I$219,$J$3:$J$219^{1,2,3}),1,3)*K424^1)+INDEX(LINEST($I$3:$I$219,$J$3:$J$219^{1,2,3}),1,4)</f>
        <v>865.53220634513673</v>
      </c>
    </row>
    <row r="425" spans="4:12" x14ac:dyDescent="0.25">
      <c r="D425" s="1">
        <v>1222</v>
      </c>
      <c r="E425">
        <f>(INDEX(LINEST($B$3:$B$67,$C$3:$C$67^{1,2,3}),1)*D425^3)+(INDEX(LINEST($B$3:$B$67,$C$3:$C$67^{1,2,3}),1,2)*D425^2)+(INDEX(LINEST($B$3:$B$67,$C$3:$C$67^{1,2,3}),1,3)*D425^1)+INDEX(LINEST($B$3:$B$67,$C$3:$C$67^{1,2,3}),1,4)</f>
        <v>260.35132953498123</v>
      </c>
      <c r="K425" s="1">
        <v>1222</v>
      </c>
      <c r="L425">
        <f>(INDEX(LINEST($I$3:$I$219,$J$3:$J$219^{1,2,3}),1)*K425^3)+(INDEX(LINEST($I$3:$I$219,$J$3:$J$219^{1,2,3}),1,2)*K425^2)+(INDEX(LINEST($I$3:$I$219,$J$3:$J$219^{1,2,3}),1,3)*K425^1)+INDEX(LINEST($I$3:$I$219,$J$3:$J$219^{1,2,3}),1,4)</f>
        <v>863.66740055254922</v>
      </c>
    </row>
    <row r="426" spans="4:12" x14ac:dyDescent="0.25">
      <c r="D426" s="1">
        <v>1223</v>
      </c>
      <c r="E426">
        <f>(INDEX(LINEST($B$3:$B$67,$C$3:$C$67^{1,2,3}),1)*D426^3)+(INDEX(LINEST($B$3:$B$67,$C$3:$C$67^{1,2,3}),1,2)*D426^2)+(INDEX(LINEST($B$3:$B$67,$C$3:$C$67^{1,2,3}),1,3)*D426^1)+INDEX(LINEST($B$3:$B$67,$C$3:$C$67^{1,2,3}),1,4)</f>
        <v>259.78911756027469</v>
      </c>
      <c r="K426" s="1">
        <v>1223</v>
      </c>
      <c r="L426">
        <f>(INDEX(LINEST($I$3:$I$219,$J$3:$J$219^{1,2,3}),1)*K426^3)+(INDEX(LINEST($I$3:$I$219,$J$3:$J$219^{1,2,3}),1,2)*K426^2)+(INDEX(LINEST($I$3:$I$219,$J$3:$J$219^{1,2,3}),1,3)*K426^1)+INDEX(LINEST($I$3:$I$219,$J$3:$J$219^{1,2,3}),1,4)</f>
        <v>861.79924811986803</v>
      </c>
    </row>
    <row r="427" spans="4:12" x14ac:dyDescent="0.25">
      <c r="D427" s="1">
        <v>1224</v>
      </c>
      <c r="E427">
        <f>(INDEX(LINEST($B$3:$B$67,$C$3:$C$67^{1,2,3}),1)*D427^3)+(INDEX(LINEST($B$3:$B$67,$C$3:$C$67^{1,2,3}),1,2)*D427^2)+(INDEX(LINEST($B$3:$B$67,$C$3:$C$67^{1,2,3}),1,3)*D427^1)+INDEX(LINEST($B$3:$B$67,$C$3:$C$67^{1,2,3}),1,4)</f>
        <v>259.22590460579454</v>
      </c>
      <c r="K427" s="1">
        <v>1224</v>
      </c>
      <c r="L427">
        <f>(INDEX(LINEST($I$3:$I$219,$J$3:$J$219^{1,2,3}),1)*K427^3)+(INDEX(LINEST($I$3:$I$219,$J$3:$J$219^{1,2,3}),1,2)*K427^2)+(INDEX(LINEST($I$3:$I$219,$J$3:$J$219^{1,2,3}),1,3)*K427^1)+INDEX(LINEST($I$3:$I$219,$J$3:$J$219^{1,2,3}),1,4)</f>
        <v>859.92775463963335</v>
      </c>
    </row>
    <row r="428" spans="4:12" x14ac:dyDescent="0.25">
      <c r="D428" s="1">
        <v>1225</v>
      </c>
      <c r="E428">
        <f>(INDEX(LINEST($B$3:$B$67,$C$3:$C$67^{1,2,3}),1)*D428^3)+(INDEX(LINEST($B$3:$B$67,$C$3:$C$67^{1,2,3}),1,2)*D428^2)+(INDEX(LINEST($B$3:$B$67,$C$3:$C$67^{1,2,3}),1,3)*D428^1)+INDEX(LINEST($B$3:$B$67,$C$3:$C$67^{1,2,3}),1,4)</f>
        <v>258.66169254359534</v>
      </c>
      <c r="K428" s="1">
        <v>1225</v>
      </c>
      <c r="L428">
        <f>(INDEX(LINEST($I$3:$I$219,$J$3:$J$219^{1,2,3}),1)*K428^3)+(INDEX(LINEST($I$3:$I$219,$J$3:$J$219^{1,2,3}),1,2)*K428^2)+(INDEX(LINEST($I$3:$I$219,$J$3:$J$219^{1,2,3}),1,3)*K428^1)+INDEX(LINEST($I$3:$I$219,$J$3:$J$219^{1,2,3}),1,4)</f>
        <v>858.05292570438814</v>
      </c>
    </row>
    <row r="429" spans="4:12" x14ac:dyDescent="0.25">
      <c r="D429" s="1">
        <v>1226</v>
      </c>
      <c r="E429">
        <f>(INDEX(LINEST($B$3:$B$67,$C$3:$C$67^{1,2,3}),1)*D429^3)+(INDEX(LINEST($B$3:$B$67,$C$3:$C$67^{1,2,3}),1,2)*D429^2)+(INDEX(LINEST($B$3:$B$67,$C$3:$C$67^{1,2,3}),1,3)*D429^1)+INDEX(LINEST($B$3:$B$67,$C$3:$C$67^{1,2,3}),1,4)</f>
        <v>258.09648324573254</v>
      </c>
      <c r="K429" s="1">
        <v>1226</v>
      </c>
      <c r="L429">
        <f>(INDEX(LINEST($I$3:$I$219,$J$3:$J$219^{1,2,3}),1)*K429^3)+(INDEX(LINEST($I$3:$I$219,$J$3:$J$219^{1,2,3}),1,2)*K429^2)+(INDEX(LINEST($I$3:$I$219,$J$3:$J$219^{1,2,3}),1,3)*K429^1)+INDEX(LINEST($I$3:$I$219,$J$3:$J$219^{1,2,3}),1,4)</f>
        <v>856.17476690667536</v>
      </c>
    </row>
    <row r="430" spans="4:12" x14ac:dyDescent="0.25">
      <c r="D430" s="1">
        <v>1227</v>
      </c>
      <c r="E430">
        <f>(INDEX(LINEST($B$3:$B$67,$C$3:$C$67^{1,2,3}),1)*D430^3)+(INDEX(LINEST($B$3:$B$67,$C$3:$C$67^{1,2,3}),1,2)*D430^2)+(INDEX(LINEST($B$3:$B$67,$C$3:$C$67^{1,2,3}),1,3)*D430^1)+INDEX(LINEST($B$3:$B$67,$C$3:$C$67^{1,2,3}),1,4)</f>
        <v>257.53027858426071</v>
      </c>
      <c r="K430" s="1">
        <v>1227</v>
      </c>
      <c r="L430">
        <f>(INDEX(LINEST($I$3:$I$219,$J$3:$J$219^{1,2,3}),1)*K430^3)+(INDEX(LINEST($I$3:$I$219,$J$3:$J$219^{1,2,3}),1,2)*K430^2)+(INDEX(LINEST($I$3:$I$219,$J$3:$J$219^{1,2,3}),1,3)*K430^1)+INDEX(LINEST($I$3:$I$219,$J$3:$J$219^{1,2,3}),1,4)</f>
        <v>854.29328383903521</v>
      </c>
    </row>
    <row r="431" spans="4:12" x14ac:dyDescent="0.25">
      <c r="D431" s="1">
        <v>1228</v>
      </c>
      <c r="E431">
        <f>(INDEX(LINEST($B$3:$B$67,$C$3:$C$67^{1,2,3}),1)*D431^3)+(INDEX(LINEST($B$3:$B$67,$C$3:$C$67^{1,2,3}),1,2)*D431^2)+(INDEX(LINEST($B$3:$B$67,$C$3:$C$67^{1,2,3}),1,3)*D431^1)+INDEX(LINEST($B$3:$B$67,$C$3:$C$67^{1,2,3}),1,4)</f>
        <v>256.9630804312344</v>
      </c>
      <c r="K431" s="1">
        <v>1228</v>
      </c>
      <c r="L431">
        <f>(INDEX(LINEST($I$3:$I$219,$J$3:$J$219^{1,2,3}),1)*K431^3)+(INDEX(LINEST($I$3:$I$219,$J$3:$J$219^{1,2,3}),1,2)*K431^2)+(INDEX(LINEST($I$3:$I$219,$J$3:$J$219^{1,2,3}),1,3)*K431^1)+INDEX(LINEST($I$3:$I$219,$J$3:$J$219^{1,2,3}),1,4)</f>
        <v>852.40848209400883</v>
      </c>
    </row>
    <row r="432" spans="4:12" x14ac:dyDescent="0.25">
      <c r="D432" s="1">
        <v>1229</v>
      </c>
      <c r="E432">
        <f>(INDEX(LINEST($B$3:$B$67,$C$3:$C$67^{1,2,3}),1)*D432^3)+(INDEX(LINEST($B$3:$B$67,$C$3:$C$67^{1,2,3}),1,2)*D432^2)+(INDEX(LINEST($B$3:$B$67,$C$3:$C$67^{1,2,3}),1,3)*D432^1)+INDEX(LINEST($B$3:$B$67,$C$3:$C$67^{1,2,3}),1,4)</f>
        <v>256.39489065870885</v>
      </c>
      <c r="K432" s="1">
        <v>1229</v>
      </c>
      <c r="L432">
        <f>(INDEX(LINEST($I$3:$I$219,$J$3:$J$219^{1,2,3}),1)*K432^3)+(INDEX(LINEST($I$3:$I$219,$J$3:$J$219^{1,2,3}),1,2)*K432^2)+(INDEX(LINEST($I$3:$I$219,$J$3:$J$219^{1,2,3}),1,3)*K432^1)+INDEX(LINEST($I$3:$I$219,$J$3:$J$219^{1,2,3}),1,4)</f>
        <v>850.52036726414099</v>
      </c>
    </row>
    <row r="433" spans="4:12" x14ac:dyDescent="0.25">
      <c r="D433" s="1">
        <v>1230</v>
      </c>
      <c r="E433">
        <f>(INDEX(LINEST($B$3:$B$67,$C$3:$C$67^{1,2,3}),1)*D433^3)+(INDEX(LINEST($B$3:$B$67,$C$3:$C$67^{1,2,3}),1,2)*D433^2)+(INDEX(LINEST($B$3:$B$67,$C$3:$C$67^{1,2,3}),1,3)*D433^1)+INDEX(LINEST($B$3:$B$67,$C$3:$C$67^{1,2,3}),1,4)</f>
        <v>255.82571113873882</v>
      </c>
      <c r="K433" s="1">
        <v>1230</v>
      </c>
      <c r="L433">
        <f>(INDEX(LINEST($I$3:$I$219,$J$3:$J$219^{1,2,3}),1)*K433^3)+(INDEX(LINEST($I$3:$I$219,$J$3:$J$219^{1,2,3}),1,2)*K433^2)+(INDEX(LINEST($I$3:$I$219,$J$3:$J$219^{1,2,3}),1,3)*K433^1)+INDEX(LINEST($I$3:$I$219,$J$3:$J$219^{1,2,3}),1,4)</f>
        <v>848.62894494197189</v>
      </c>
    </row>
    <row r="434" spans="4:12" x14ac:dyDescent="0.25">
      <c r="D434" s="1">
        <v>1231</v>
      </c>
      <c r="E434">
        <f>(INDEX(LINEST($B$3:$B$67,$C$3:$C$67^{1,2,3}),1)*D434^3)+(INDEX(LINEST($B$3:$B$67,$C$3:$C$67^{1,2,3}),1,2)*D434^2)+(INDEX(LINEST($B$3:$B$67,$C$3:$C$67^{1,2,3}),1,3)*D434^1)+INDEX(LINEST($B$3:$B$67,$C$3:$C$67^{1,2,3}),1,4)</f>
        <v>255.25554374337958</v>
      </c>
      <c r="K434" s="1">
        <v>1231</v>
      </c>
      <c r="L434">
        <f>(INDEX(LINEST($I$3:$I$219,$J$3:$J$219^{1,2,3}),1)*K434^3)+(INDEX(LINEST($I$3:$I$219,$J$3:$J$219^{1,2,3}),1,2)*K434^2)+(INDEX(LINEST($I$3:$I$219,$J$3:$J$219^{1,2,3}),1,3)*K434^1)+INDEX(LINEST($I$3:$I$219,$J$3:$J$219^{1,2,3}),1,4)</f>
        <v>846.7342207200436</v>
      </c>
    </row>
    <row r="435" spans="4:12" x14ac:dyDescent="0.25">
      <c r="D435" s="1">
        <v>1232</v>
      </c>
      <c r="E435">
        <f>(INDEX(LINEST($B$3:$B$67,$C$3:$C$67^{1,2,3}),1)*D435^3)+(INDEX(LINEST($B$3:$B$67,$C$3:$C$67^{1,2,3}),1,2)*D435^2)+(INDEX(LINEST($B$3:$B$67,$C$3:$C$67^{1,2,3}),1,3)*D435^1)+INDEX(LINEST($B$3:$B$67,$C$3:$C$67^{1,2,3}),1,4)</f>
        <v>254.68439034468497</v>
      </c>
      <c r="K435" s="1">
        <v>1232</v>
      </c>
      <c r="L435">
        <f>(INDEX(LINEST($I$3:$I$219,$J$3:$J$219^{1,2,3}),1)*K435^3)+(INDEX(LINEST($I$3:$I$219,$J$3:$J$219^{1,2,3}),1,2)*K435^2)+(INDEX(LINEST($I$3:$I$219,$J$3:$J$219^{1,2,3}),1,3)*K435^1)+INDEX(LINEST($I$3:$I$219,$J$3:$J$219^{1,2,3}),1,4)</f>
        <v>844.83620019089813</v>
      </c>
    </row>
    <row r="436" spans="4:12" x14ac:dyDescent="0.25">
      <c r="D436" s="1">
        <v>1233</v>
      </c>
      <c r="E436">
        <f>(INDEX(LINEST($B$3:$B$67,$C$3:$C$67^{1,2,3}),1)*D436^3)+(INDEX(LINEST($B$3:$B$67,$C$3:$C$67^{1,2,3}),1,2)*D436^2)+(INDEX(LINEST($B$3:$B$67,$C$3:$C$67^{1,2,3}),1,3)*D436^1)+INDEX(LINEST($B$3:$B$67,$C$3:$C$67^{1,2,3}),1,4)</f>
        <v>254.11225281471093</v>
      </c>
      <c r="K436" s="1">
        <v>1233</v>
      </c>
      <c r="L436">
        <f>(INDEX(LINEST($I$3:$I$219,$J$3:$J$219^{1,2,3}),1)*K436^3)+(INDEX(LINEST($I$3:$I$219,$J$3:$J$219^{1,2,3}),1,2)*K436^2)+(INDEX(LINEST($I$3:$I$219,$J$3:$J$219^{1,2,3}),1,3)*K436^1)+INDEX(LINEST($I$3:$I$219,$J$3:$J$219^{1,2,3}),1,4)</f>
        <v>842.93488894707571</v>
      </c>
    </row>
    <row r="437" spans="4:12" x14ac:dyDescent="0.25">
      <c r="D437" s="1">
        <v>1234</v>
      </c>
      <c r="E437">
        <f>(INDEX(LINEST($B$3:$B$67,$C$3:$C$67^{1,2,3}),1)*D437^3)+(INDEX(LINEST($B$3:$B$67,$C$3:$C$67^{1,2,3}),1,2)*D437^2)+(INDEX(LINEST($B$3:$B$67,$C$3:$C$67^{1,2,3}),1,3)*D437^1)+INDEX(LINEST($B$3:$B$67,$C$3:$C$67^{1,2,3}),1,4)</f>
        <v>253.53913302551223</v>
      </c>
      <c r="K437" s="1">
        <v>1234</v>
      </c>
      <c r="L437">
        <f>(INDEX(LINEST($I$3:$I$219,$J$3:$J$219^{1,2,3}),1)*K437^3)+(INDEX(LINEST($I$3:$I$219,$J$3:$J$219^{1,2,3}),1,2)*K437^2)+(INDEX(LINEST($I$3:$I$219,$J$3:$J$219^{1,2,3}),1,3)*K437^1)+INDEX(LINEST($I$3:$I$219,$J$3:$J$219^{1,2,3}),1,4)</f>
        <v>841.03029258112201</v>
      </c>
    </row>
    <row r="438" spans="4:12" x14ac:dyDescent="0.25">
      <c r="D438" s="1">
        <v>1235</v>
      </c>
      <c r="E438">
        <f>(INDEX(LINEST($B$3:$B$67,$C$3:$C$67^{1,2,3}),1)*D438^3)+(INDEX(LINEST($B$3:$B$67,$C$3:$C$67^{1,2,3}),1,2)*D438^2)+(INDEX(LINEST($B$3:$B$67,$C$3:$C$67^{1,2,3}),1,3)*D438^1)+INDEX(LINEST($B$3:$B$67,$C$3:$C$67^{1,2,3}),1,4)</f>
        <v>252.96503284914411</v>
      </c>
      <c r="K438" s="1">
        <v>1235</v>
      </c>
      <c r="L438">
        <f>(INDEX(LINEST($I$3:$I$219,$J$3:$J$219^{1,2,3}),1)*K438^3)+(INDEX(LINEST($I$3:$I$219,$J$3:$J$219^{1,2,3}),1,2)*K438^2)+(INDEX(LINEST($I$3:$I$219,$J$3:$J$219^{1,2,3}),1,3)*K438^1)+INDEX(LINEST($I$3:$I$219,$J$3:$J$219^{1,2,3}),1,4)</f>
        <v>839.12241668557544</v>
      </c>
    </row>
    <row r="439" spans="4:12" x14ac:dyDescent="0.25">
      <c r="D439" s="1">
        <v>1236</v>
      </c>
      <c r="E439">
        <f>(INDEX(LINEST($B$3:$B$67,$C$3:$C$67^{1,2,3}),1)*D439^3)+(INDEX(LINEST($B$3:$B$67,$C$3:$C$67^{1,2,3}),1,2)*D439^2)+(INDEX(LINEST($B$3:$B$67,$C$3:$C$67^{1,2,3}),1,3)*D439^1)+INDEX(LINEST($B$3:$B$67,$C$3:$C$67^{1,2,3}),1,4)</f>
        <v>252.38995415765976</v>
      </c>
      <c r="K439" s="1">
        <v>1236</v>
      </c>
      <c r="L439">
        <f>(INDEX(LINEST($I$3:$I$219,$J$3:$J$219^{1,2,3}),1)*K439^3)+(INDEX(LINEST($I$3:$I$219,$J$3:$J$219^{1,2,3}),1,2)*K439^2)+(INDEX(LINEST($I$3:$I$219,$J$3:$J$219^{1,2,3}),1,3)*K439^1)+INDEX(LINEST($I$3:$I$219,$J$3:$J$219^{1,2,3}),1,4)</f>
        <v>837.21126685297895</v>
      </c>
    </row>
    <row r="440" spans="4:12" x14ac:dyDescent="0.25">
      <c r="D440" s="1">
        <v>1237</v>
      </c>
      <c r="E440">
        <f>(INDEX(LINEST($B$3:$B$67,$C$3:$C$67^{1,2,3}),1)*D440^3)+(INDEX(LINEST($B$3:$B$67,$C$3:$C$67^{1,2,3}),1,2)*D440^2)+(INDEX(LINEST($B$3:$B$67,$C$3:$C$67^{1,2,3}),1,3)*D440^1)+INDEX(LINEST($B$3:$B$67,$C$3:$C$67^{1,2,3}),1,4)</f>
        <v>251.81389882311555</v>
      </c>
      <c r="K440" s="1">
        <v>1237</v>
      </c>
      <c r="L440">
        <f>(INDEX(LINEST($I$3:$I$219,$J$3:$J$219^{1,2,3}),1)*K440^3)+(INDEX(LINEST($I$3:$I$219,$J$3:$J$219^{1,2,3}),1,2)*K440^2)+(INDEX(LINEST($I$3:$I$219,$J$3:$J$219^{1,2,3}),1,3)*K440^1)+INDEX(LINEST($I$3:$I$219,$J$3:$J$219^{1,2,3}),1,4)</f>
        <v>835.29684867587548</v>
      </c>
    </row>
    <row r="441" spans="4:12" x14ac:dyDescent="0.25">
      <c r="D441" s="1">
        <v>1238</v>
      </c>
      <c r="E441">
        <f>(INDEX(LINEST($B$3:$B$67,$C$3:$C$67^{1,2,3}),1)*D441^3)+(INDEX(LINEST($B$3:$B$67,$C$3:$C$67^{1,2,3}),1,2)*D441^2)+(INDEX(LINEST($B$3:$B$67,$C$3:$C$67^{1,2,3}),1,3)*D441^1)+INDEX(LINEST($B$3:$B$67,$C$3:$C$67^{1,2,3}),1,4)</f>
        <v>251.23686871756604</v>
      </c>
      <c r="K441" s="1">
        <v>1238</v>
      </c>
      <c r="L441">
        <f>(INDEX(LINEST($I$3:$I$219,$J$3:$J$219^{1,2,3}),1)*K441^3)+(INDEX(LINEST($I$3:$I$219,$J$3:$J$219^{1,2,3}),1,2)*K441^2)+(INDEX(LINEST($I$3:$I$219,$J$3:$J$219^{1,2,3}),1,3)*K441^1)+INDEX(LINEST($I$3:$I$219,$J$3:$J$219^{1,2,3}),1,4)</f>
        <v>833.37916774680616</v>
      </c>
    </row>
    <row r="442" spans="4:12" x14ac:dyDescent="0.25">
      <c r="D442" s="1">
        <v>1239</v>
      </c>
      <c r="E442">
        <f>(INDEX(LINEST($B$3:$B$67,$C$3:$C$67^{1,2,3}),1)*D442^3)+(INDEX(LINEST($B$3:$B$67,$C$3:$C$67^{1,2,3}),1,2)*D442^2)+(INDEX(LINEST($B$3:$B$67,$C$3:$C$67^{1,2,3}),1,3)*D442^1)+INDEX(LINEST($B$3:$B$67,$C$3:$C$67^{1,2,3}),1,4)</f>
        <v>250.65886571306623</v>
      </c>
      <c r="K442" s="1">
        <v>1239</v>
      </c>
      <c r="L442">
        <f>(INDEX(LINEST($I$3:$I$219,$J$3:$J$219^{1,2,3}),1)*K442^3)+(INDEX(LINEST($I$3:$I$219,$J$3:$J$219^{1,2,3}),1,2)*K442^2)+(INDEX(LINEST($I$3:$I$219,$J$3:$J$219^{1,2,3}),1,3)*K442^1)+INDEX(LINEST($I$3:$I$219,$J$3:$J$219^{1,2,3}),1,4)</f>
        <v>831.45822965831212</v>
      </c>
    </row>
    <row r="443" spans="4:12" x14ac:dyDescent="0.25">
      <c r="D443" s="1">
        <v>1240</v>
      </c>
      <c r="E443">
        <f>(INDEX(LINEST($B$3:$B$67,$C$3:$C$67^{1,2,3}),1)*D443^3)+(INDEX(LINEST($B$3:$B$67,$C$3:$C$67^{1,2,3}),1,2)*D443^2)+(INDEX(LINEST($B$3:$B$67,$C$3:$C$67^{1,2,3}),1,3)*D443^1)+INDEX(LINEST($B$3:$B$67,$C$3:$C$67^{1,2,3}),1,4)</f>
        <v>250.07989168167137</v>
      </c>
      <c r="K443" s="1">
        <v>1240</v>
      </c>
      <c r="L443">
        <f>(INDEX(LINEST($I$3:$I$219,$J$3:$J$219^{1,2,3}),1)*K443^3)+(INDEX(LINEST($I$3:$I$219,$J$3:$J$219^{1,2,3}),1,2)*K443^2)+(INDEX(LINEST($I$3:$I$219,$J$3:$J$219^{1,2,3}),1,3)*K443^1)+INDEX(LINEST($I$3:$I$219,$J$3:$J$219^{1,2,3}),1,4)</f>
        <v>829.5340400029354</v>
      </c>
    </row>
    <row r="444" spans="4:12" x14ac:dyDescent="0.25">
      <c r="D444" s="1">
        <v>1241</v>
      </c>
      <c r="E444">
        <f>(INDEX(LINEST($B$3:$B$67,$C$3:$C$67^{1,2,3}),1)*D444^3)+(INDEX(LINEST($B$3:$B$67,$C$3:$C$67^{1,2,3}),1,2)*D444^2)+(INDEX(LINEST($B$3:$B$67,$C$3:$C$67^{1,2,3}),1,3)*D444^1)+INDEX(LINEST($B$3:$B$67,$C$3:$C$67^{1,2,3}),1,4)</f>
        <v>249.49994849543532</v>
      </c>
      <c r="K444" s="1">
        <v>1241</v>
      </c>
      <c r="L444">
        <f>(INDEX(LINEST($I$3:$I$219,$J$3:$J$219^{1,2,3}),1)*K444^3)+(INDEX(LINEST($I$3:$I$219,$J$3:$J$219^{1,2,3}),1,2)*K444^2)+(INDEX(LINEST($I$3:$I$219,$J$3:$J$219^{1,2,3}),1,3)*K444^1)+INDEX(LINEST($I$3:$I$219,$J$3:$J$219^{1,2,3}),1,4)</f>
        <v>827.60660437322076</v>
      </c>
    </row>
    <row r="445" spans="4:12" x14ac:dyDescent="0.25">
      <c r="D445" s="1">
        <v>1242</v>
      </c>
      <c r="E445">
        <f>(INDEX(LINEST($B$3:$B$67,$C$3:$C$67^{1,2,3}),1)*D445^3)+(INDEX(LINEST($B$3:$B$67,$C$3:$C$67^{1,2,3}),1,2)*D445^2)+(INDEX(LINEST($B$3:$B$67,$C$3:$C$67^{1,2,3}),1,3)*D445^1)+INDEX(LINEST($B$3:$B$67,$C$3:$C$67^{1,2,3}),1,4)</f>
        <v>248.91903802641332</v>
      </c>
      <c r="K445" s="1">
        <v>1242</v>
      </c>
      <c r="L445">
        <f>(INDEX(LINEST($I$3:$I$219,$J$3:$J$219^{1,2,3}),1)*K445^3)+(INDEX(LINEST($I$3:$I$219,$J$3:$J$219^{1,2,3}),1,2)*K445^2)+(INDEX(LINEST($I$3:$I$219,$J$3:$J$219^{1,2,3}),1,3)*K445^1)+INDEX(LINEST($I$3:$I$219,$J$3:$J$219^{1,2,3}),1,4)</f>
        <v>825.67592836170661</v>
      </c>
    </row>
    <row r="446" spans="4:12" x14ac:dyDescent="0.25">
      <c r="D446" s="1">
        <v>1243</v>
      </c>
      <c r="E446">
        <f>(INDEX(LINEST($B$3:$B$67,$C$3:$C$67^{1,2,3}),1)*D446^3)+(INDEX(LINEST($B$3:$B$67,$C$3:$C$67^{1,2,3}),1,2)*D446^2)+(INDEX(LINEST($B$3:$B$67,$C$3:$C$67^{1,2,3}),1,3)*D446^1)+INDEX(LINEST($B$3:$B$67,$C$3:$C$67^{1,2,3}),1,4)</f>
        <v>248.33716214666106</v>
      </c>
      <c r="K446" s="1">
        <v>1243</v>
      </c>
      <c r="L446">
        <f>(INDEX(LINEST($I$3:$I$219,$J$3:$J$219^{1,2,3}),1)*K446^3)+(INDEX(LINEST($I$3:$I$219,$J$3:$J$219^{1,2,3}),1,2)*K446^2)+(INDEX(LINEST($I$3:$I$219,$J$3:$J$219^{1,2,3}),1,3)*K446^1)+INDEX(LINEST($I$3:$I$219,$J$3:$J$219^{1,2,3}),1,4)</f>
        <v>823.74201756093498</v>
      </c>
    </row>
    <row r="447" spans="4:12" x14ac:dyDescent="0.25">
      <c r="D447" s="1">
        <v>1244</v>
      </c>
      <c r="E447">
        <f>(INDEX(LINEST($B$3:$B$67,$C$3:$C$67^{1,2,3}),1)*D447^3)+(INDEX(LINEST($B$3:$B$67,$C$3:$C$67^{1,2,3}),1,2)*D447^2)+(INDEX(LINEST($B$3:$B$67,$C$3:$C$67^{1,2,3}),1,3)*D447^1)+INDEX(LINEST($B$3:$B$67,$C$3:$C$67^{1,2,3}),1,4)</f>
        <v>247.75432272823218</v>
      </c>
      <c r="K447" s="1">
        <v>1244</v>
      </c>
      <c r="L447">
        <f>(INDEX(LINEST($I$3:$I$219,$J$3:$J$219^{1,2,3}),1)*K447^3)+(INDEX(LINEST($I$3:$I$219,$J$3:$J$219^{1,2,3}),1,2)*K447^2)+(INDEX(LINEST($I$3:$I$219,$J$3:$J$219^{1,2,3}),1,3)*K447^1)+INDEX(LINEST($I$3:$I$219,$J$3:$J$219^{1,2,3}),1,4)</f>
        <v>821.80487756344883</v>
      </c>
    </row>
    <row r="448" spans="4:12" x14ac:dyDescent="0.25">
      <c r="D448" s="1">
        <v>1245</v>
      </c>
      <c r="E448">
        <f>(INDEX(LINEST($B$3:$B$67,$C$3:$C$67^{1,2,3}),1)*D448^3)+(INDEX(LINEST($B$3:$B$67,$C$3:$C$67^{1,2,3}),1,2)*D448^2)+(INDEX(LINEST($B$3:$B$67,$C$3:$C$67^{1,2,3}),1,3)*D448^1)+INDEX(LINEST($B$3:$B$67,$C$3:$C$67^{1,2,3}),1,4)</f>
        <v>247.17052164318306</v>
      </c>
      <c r="K448" s="1">
        <v>1245</v>
      </c>
      <c r="L448">
        <f>(INDEX(LINEST($I$3:$I$219,$J$3:$J$219^{1,2,3}),1)*K448^3)+(INDEX(LINEST($I$3:$I$219,$J$3:$J$219^{1,2,3}),1,2)*K448^2)+(INDEX(LINEST($I$3:$I$219,$J$3:$J$219^{1,2,3}),1,3)*K448^1)+INDEX(LINEST($I$3:$I$219,$J$3:$J$219^{1,2,3}),1,4)</f>
        <v>819.86451396179109</v>
      </c>
    </row>
    <row r="449" spans="4:12" x14ac:dyDescent="0.25">
      <c r="D449" s="1">
        <v>1246</v>
      </c>
      <c r="E449">
        <f>(INDEX(LINEST($B$3:$B$67,$C$3:$C$67^{1,2,3}),1)*D449^3)+(INDEX(LINEST($B$3:$B$67,$C$3:$C$67^{1,2,3}),1,2)*D449^2)+(INDEX(LINEST($B$3:$B$67,$C$3:$C$67^{1,2,3}),1,3)*D449^1)+INDEX(LINEST($B$3:$B$67,$C$3:$C$67^{1,2,3}),1,4)</f>
        <v>246.5857607635669</v>
      </c>
      <c r="K449" s="1">
        <v>1246</v>
      </c>
      <c r="L449">
        <f>(INDEX(LINEST($I$3:$I$219,$J$3:$J$219^{1,2,3}),1)*K449^3)+(INDEX(LINEST($I$3:$I$219,$J$3:$J$219^{1,2,3}),1,2)*K449^2)+(INDEX(LINEST($I$3:$I$219,$J$3:$J$219^{1,2,3}),1,3)*K449^1)+INDEX(LINEST($I$3:$I$219,$J$3:$J$219^{1,2,3}),1,4)</f>
        <v>817.92093234850199</v>
      </c>
    </row>
    <row r="450" spans="4:12" x14ac:dyDescent="0.25">
      <c r="D450" s="1">
        <v>1247</v>
      </c>
      <c r="E450">
        <f>(INDEX(LINEST($B$3:$B$67,$C$3:$C$67^{1,2,3}),1)*D450^3)+(INDEX(LINEST($B$3:$B$67,$C$3:$C$67^{1,2,3}),1,2)*D450^2)+(INDEX(LINEST($B$3:$B$67,$C$3:$C$67^{1,2,3}),1,3)*D450^1)+INDEX(LINEST($B$3:$B$67,$C$3:$C$67^{1,2,3}),1,4)</f>
        <v>246.00004196144005</v>
      </c>
      <c r="K450" s="1">
        <v>1247</v>
      </c>
      <c r="L450">
        <f>(INDEX(LINEST($I$3:$I$219,$J$3:$J$219^{1,2,3}),1)*K450^3)+(INDEX(LINEST($I$3:$I$219,$J$3:$J$219^{1,2,3}),1,2)*K450^2)+(INDEX(LINEST($I$3:$I$219,$J$3:$J$219^{1,2,3}),1,3)*K450^1)+INDEX(LINEST($I$3:$I$219,$J$3:$J$219^{1,2,3}),1,4)</f>
        <v>815.97413831612539</v>
      </c>
    </row>
    <row r="451" spans="4:12" x14ac:dyDescent="0.25">
      <c r="D451" s="1">
        <v>1248</v>
      </c>
      <c r="E451">
        <f>(INDEX(LINEST($B$3:$B$67,$C$3:$C$67^{1,2,3}),1)*D451^3)+(INDEX(LINEST($B$3:$B$67,$C$3:$C$67^{1,2,3}),1,2)*D451^2)+(INDEX(LINEST($B$3:$B$67,$C$3:$C$67^{1,2,3}),1,3)*D451^1)+INDEX(LINEST($B$3:$B$67,$C$3:$C$67^{1,2,3}),1,4)</f>
        <v>245.41336710885685</v>
      </c>
      <c r="K451" s="1">
        <v>1248</v>
      </c>
      <c r="L451">
        <f>(INDEX(LINEST($I$3:$I$219,$J$3:$J$219^{1,2,3}),1)*K451^3)+(INDEX(LINEST($I$3:$I$219,$J$3:$J$219^{1,2,3}),1,2)*K451^2)+(INDEX(LINEST($I$3:$I$219,$J$3:$J$219^{1,2,3}),1,3)*K451^1)+INDEX(LINEST($I$3:$I$219,$J$3:$J$219^{1,2,3}),1,4)</f>
        <v>814.02413745719969</v>
      </c>
    </row>
    <row r="452" spans="4:12" x14ac:dyDescent="0.25">
      <c r="D452" s="1">
        <v>1249</v>
      </c>
      <c r="E452">
        <f>(INDEX(LINEST($B$3:$B$67,$C$3:$C$67^{1,2,3}),1)*D452^3)+(INDEX(LINEST($B$3:$B$67,$C$3:$C$67^{1,2,3}),1,2)*D452^2)+(INDEX(LINEST($B$3:$B$67,$C$3:$C$67^{1,2,3}),1,3)*D452^1)+INDEX(LINEST($B$3:$B$67,$C$3:$C$67^{1,2,3}),1,4)</f>
        <v>244.82573807787162</v>
      </c>
      <c r="K452" s="1">
        <v>1249</v>
      </c>
      <c r="L452">
        <f>(INDEX(LINEST($I$3:$I$219,$J$3:$J$219^{1,2,3}),1)*K452^3)+(INDEX(LINEST($I$3:$I$219,$J$3:$J$219^{1,2,3}),1,2)*K452^2)+(INDEX(LINEST($I$3:$I$219,$J$3:$J$219^{1,2,3}),1,3)*K452^1)+INDEX(LINEST($I$3:$I$219,$J$3:$J$219^{1,2,3}),1,4)</f>
        <v>812.07093536427146</v>
      </c>
    </row>
    <row r="453" spans="4:12" x14ac:dyDescent="0.25">
      <c r="D453" s="1">
        <v>1250</v>
      </c>
      <c r="E453">
        <f>(INDEX(LINEST($B$3:$B$67,$C$3:$C$67^{1,2,3}),1)*D453^3)+(INDEX(LINEST($B$3:$B$67,$C$3:$C$67^{1,2,3}),1,2)*D453^2)+(INDEX(LINEST($B$3:$B$67,$C$3:$C$67^{1,2,3}),1,3)*D453^1)+INDEX(LINEST($B$3:$B$67,$C$3:$C$67^{1,2,3}),1,4)</f>
        <v>244.23715674054006</v>
      </c>
      <c r="K453" s="1">
        <v>1250</v>
      </c>
      <c r="L453">
        <f>(INDEX(LINEST($I$3:$I$219,$J$3:$J$219^{1,2,3}),1)*K453^3)+(INDEX(LINEST($I$3:$I$219,$J$3:$J$219^{1,2,3}),1,2)*K453^2)+(INDEX(LINEST($I$3:$I$219,$J$3:$J$219^{1,2,3}),1,3)*K453^1)+INDEX(LINEST($I$3:$I$219,$J$3:$J$219^{1,2,3}),1,4)</f>
        <v>810.11453762987821</v>
      </c>
    </row>
    <row r="454" spans="4:12" x14ac:dyDescent="0.25">
      <c r="D454" s="1">
        <v>1251</v>
      </c>
      <c r="E454">
        <f>(INDEX(LINEST($B$3:$B$67,$C$3:$C$67^{1,2,3}),1)*D454^3)+(INDEX(LINEST($B$3:$B$67,$C$3:$C$67^{1,2,3}),1,2)*D454^2)+(INDEX(LINEST($B$3:$B$67,$C$3:$C$67^{1,2,3}),1,3)*D454^1)+INDEX(LINEST($B$3:$B$67,$C$3:$C$67^{1,2,3}),1,4)</f>
        <v>243.64762496891649</v>
      </c>
      <c r="K454" s="1">
        <v>1251</v>
      </c>
      <c r="L454">
        <f>(INDEX(LINEST($I$3:$I$219,$J$3:$J$219^{1,2,3}),1)*K454^3)+(INDEX(LINEST($I$3:$I$219,$J$3:$J$219^{1,2,3}),1,2)*K454^2)+(INDEX(LINEST($I$3:$I$219,$J$3:$J$219^{1,2,3}),1,3)*K454^1)+INDEX(LINEST($I$3:$I$219,$J$3:$J$219^{1,2,3}),1,4)</f>
        <v>808.1549498465647</v>
      </c>
    </row>
    <row r="455" spans="4:12" x14ac:dyDescent="0.25">
      <c r="D455" s="1">
        <v>1252</v>
      </c>
      <c r="E455">
        <f>(INDEX(LINEST($B$3:$B$67,$C$3:$C$67^{1,2,3}),1)*D455^3)+(INDEX(LINEST($B$3:$B$67,$C$3:$C$67^{1,2,3}),1,2)*D455^2)+(INDEX(LINEST($B$3:$B$67,$C$3:$C$67^{1,2,3}),1,3)*D455^1)+INDEX(LINEST($B$3:$B$67,$C$3:$C$67^{1,2,3}),1,4)</f>
        <v>243.05714463505683</v>
      </c>
      <c r="K455" s="1">
        <v>1252</v>
      </c>
      <c r="L455">
        <f>(INDEX(LINEST($I$3:$I$219,$J$3:$J$219^{1,2,3}),1)*K455^3)+(INDEX(LINEST($I$3:$I$219,$J$3:$J$219^{1,2,3}),1,2)*K455^2)+(INDEX(LINEST($I$3:$I$219,$J$3:$J$219^{1,2,3}),1,3)*K455^1)+INDEX(LINEST($I$3:$I$219,$J$3:$J$219^{1,2,3}),1,4)</f>
        <v>806.19217760687206</v>
      </c>
    </row>
    <row r="456" spans="4:12" x14ac:dyDescent="0.25">
      <c r="D456" s="1">
        <v>1253</v>
      </c>
      <c r="E456">
        <f>(INDEX(LINEST($B$3:$B$67,$C$3:$C$67^{1,2,3}),1)*D456^3)+(INDEX(LINEST($B$3:$B$67,$C$3:$C$67^{1,2,3}),1,2)*D456^2)+(INDEX(LINEST($B$3:$B$67,$C$3:$C$67^{1,2,3}),1,3)*D456^1)+INDEX(LINEST($B$3:$B$67,$C$3:$C$67^{1,2,3}),1,4)</f>
        <v>242.46571761101518</v>
      </c>
      <c r="K456" s="1">
        <v>1253</v>
      </c>
      <c r="L456">
        <f>(INDEX(LINEST($I$3:$I$219,$J$3:$J$219^{1,2,3}),1)*K456^3)+(INDEX(LINEST($I$3:$I$219,$J$3:$J$219^{1,2,3}),1,2)*K456^2)+(INDEX(LINEST($I$3:$I$219,$J$3:$J$219^{1,2,3}),1,3)*K456^1)+INDEX(LINEST($I$3:$I$219,$J$3:$J$219^{1,2,3}),1,4)</f>
        <v>804.22622650334051</v>
      </c>
    </row>
    <row r="457" spans="4:12" x14ac:dyDescent="0.25">
      <c r="D457" s="1">
        <v>1254</v>
      </c>
      <c r="E457">
        <f>(INDEX(LINEST($B$3:$B$67,$C$3:$C$67^{1,2,3}),1)*D457^3)+(INDEX(LINEST($B$3:$B$67,$C$3:$C$67^{1,2,3}),1,2)*D457^2)+(INDEX(LINEST($B$3:$B$67,$C$3:$C$67^{1,2,3}),1,3)*D457^1)+INDEX(LINEST($B$3:$B$67,$C$3:$C$67^{1,2,3}),1,4)</f>
        <v>241.87334576884564</v>
      </c>
      <c r="K457" s="1">
        <v>1254</v>
      </c>
      <c r="L457">
        <f>(INDEX(LINEST($I$3:$I$219,$J$3:$J$219^{1,2,3}),1)*K457^3)+(INDEX(LINEST($I$3:$I$219,$J$3:$J$219^{1,2,3}),1,2)*K457^2)+(INDEX(LINEST($I$3:$I$219,$J$3:$J$219^{1,2,3}),1,3)*K457^1)+INDEX(LINEST($I$3:$I$219,$J$3:$J$219^{1,2,3}),1,4)</f>
        <v>802.25710212851573</v>
      </c>
    </row>
    <row r="458" spans="4:12" x14ac:dyDescent="0.25">
      <c r="D458" s="1">
        <v>1255</v>
      </c>
      <c r="E458">
        <f>(INDEX(LINEST($B$3:$B$67,$C$3:$C$67^{1,2,3}),1)*D458^3)+(INDEX(LINEST($B$3:$B$67,$C$3:$C$67^{1,2,3}),1,2)*D458^2)+(INDEX(LINEST($B$3:$B$67,$C$3:$C$67^{1,2,3}),1,3)*D458^1)+INDEX(LINEST($B$3:$B$67,$C$3:$C$67^{1,2,3}),1,4)</f>
        <v>241.28003098060458</v>
      </c>
      <c r="K458" s="1">
        <v>1255</v>
      </c>
      <c r="L458">
        <f>(INDEX(LINEST($I$3:$I$219,$J$3:$J$219^{1,2,3}),1)*K458^3)+(INDEX(LINEST($I$3:$I$219,$J$3:$J$219^{1,2,3}),1,2)*K458^2)+(INDEX(LINEST($I$3:$I$219,$J$3:$J$219^{1,2,3}),1,3)*K458^1)+INDEX(LINEST($I$3:$I$219,$J$3:$J$219^{1,2,3}),1,4)</f>
        <v>800.2848100749361</v>
      </c>
    </row>
    <row r="459" spans="4:12" x14ac:dyDescent="0.25">
      <c r="D459" s="1">
        <v>1256</v>
      </c>
      <c r="E459">
        <f>(INDEX(LINEST($B$3:$B$67,$C$3:$C$67^{1,2,3}),1)*D459^3)+(INDEX(LINEST($B$3:$B$67,$C$3:$C$67^{1,2,3}),1,2)*D459^2)+(INDEX(LINEST($B$3:$B$67,$C$3:$C$67^{1,2,3}),1,3)*D459^1)+INDEX(LINEST($B$3:$B$67,$C$3:$C$67^{1,2,3}),1,4)</f>
        <v>240.6857751183461</v>
      </c>
      <c r="K459" s="1">
        <v>1256</v>
      </c>
      <c r="L459">
        <f>(INDEX(LINEST($I$3:$I$219,$J$3:$J$219^{1,2,3}),1)*K459^3)+(INDEX(LINEST($I$3:$I$219,$J$3:$J$219^{1,2,3}),1,2)*K459^2)+(INDEX(LINEST($I$3:$I$219,$J$3:$J$219^{1,2,3}),1,3)*K459^1)+INDEX(LINEST($I$3:$I$219,$J$3:$J$219^{1,2,3}),1,4)</f>
        <v>798.30935593514369</v>
      </c>
    </row>
    <row r="460" spans="4:12" x14ac:dyDescent="0.25">
      <c r="D460" s="1">
        <v>1257</v>
      </c>
      <c r="E460">
        <f>(INDEX(LINEST($B$3:$B$67,$C$3:$C$67^{1,2,3}),1)*D460^3)+(INDEX(LINEST($B$3:$B$67,$C$3:$C$67^{1,2,3}),1,2)*D460^2)+(INDEX(LINEST($B$3:$B$67,$C$3:$C$67^{1,2,3}),1,3)*D460^1)+INDEX(LINEST($B$3:$B$67,$C$3:$C$67^{1,2,3}),1,4)</f>
        <v>240.09058005412521</v>
      </c>
      <c r="K460" s="1">
        <v>1257</v>
      </c>
      <c r="L460">
        <f>(INDEX(LINEST($I$3:$I$219,$J$3:$J$219^{1,2,3}),1)*K460^3)+(INDEX(LINEST($I$3:$I$219,$J$3:$J$219^{1,2,3}),1,2)*K460^2)+(INDEX(LINEST($I$3:$I$219,$J$3:$J$219^{1,2,3}),1,3)*K460^1)+INDEX(LINEST($I$3:$I$219,$J$3:$J$219^{1,2,3}),1,4)</f>
        <v>796.33074530168324</v>
      </c>
    </row>
    <row r="461" spans="4:12" x14ac:dyDescent="0.25">
      <c r="D461" s="1">
        <v>1258</v>
      </c>
      <c r="E461">
        <f>(INDEX(LINEST($B$3:$B$67,$C$3:$C$67^{1,2,3}),1)*D461^3)+(INDEX(LINEST($B$3:$B$67,$C$3:$C$67^{1,2,3}),1,2)*D461^2)+(INDEX(LINEST($B$3:$B$67,$C$3:$C$67^{1,2,3}),1,3)*D461^1)+INDEX(LINEST($B$3:$B$67,$C$3:$C$67^{1,2,3}),1,4)</f>
        <v>239.49444765999669</v>
      </c>
      <c r="K461" s="1">
        <v>1258</v>
      </c>
      <c r="L461">
        <f>(INDEX(LINEST($I$3:$I$219,$J$3:$J$219^{1,2,3}),1)*K461^3)+(INDEX(LINEST($I$3:$I$219,$J$3:$J$219^{1,2,3}),1,2)*K461^2)+(INDEX(LINEST($I$3:$I$219,$J$3:$J$219^{1,2,3}),1,3)*K461^1)+INDEX(LINEST($I$3:$I$219,$J$3:$J$219^{1,2,3}),1,4)</f>
        <v>794.34898376709225</v>
      </c>
    </row>
    <row r="462" spans="4:12" x14ac:dyDescent="0.25">
      <c r="D462" s="1">
        <v>1259</v>
      </c>
      <c r="E462">
        <f>(INDEX(LINEST($B$3:$B$67,$C$3:$C$67^{1,2,3}),1)*D462^3)+(INDEX(LINEST($B$3:$B$67,$C$3:$C$67^{1,2,3}),1,2)*D462^2)+(INDEX(LINEST($B$3:$B$67,$C$3:$C$67^{1,2,3}),1,3)*D462^1)+INDEX(LINEST($B$3:$B$67,$C$3:$C$67^{1,2,3}),1,4)</f>
        <v>238.89737980801578</v>
      </c>
      <c r="K462" s="1">
        <v>1259</v>
      </c>
      <c r="L462">
        <f>(INDEX(LINEST($I$3:$I$219,$J$3:$J$219^{1,2,3}),1)*K462^3)+(INDEX(LINEST($I$3:$I$219,$J$3:$J$219^{1,2,3}),1,2)*K462^2)+(INDEX(LINEST($I$3:$I$219,$J$3:$J$219^{1,2,3}),1,3)*K462^1)+INDEX(LINEST($I$3:$I$219,$J$3:$J$219^{1,2,3}),1,4)</f>
        <v>792.3640769239164</v>
      </c>
    </row>
    <row r="463" spans="4:12" x14ac:dyDescent="0.25">
      <c r="D463" s="1">
        <v>1260</v>
      </c>
      <c r="E463">
        <f>(INDEX(LINEST($B$3:$B$67,$C$3:$C$67^{1,2,3}),1)*D463^3)+(INDEX(LINEST($B$3:$B$67,$C$3:$C$67^{1,2,3}),1,2)*D463^2)+(INDEX(LINEST($B$3:$B$67,$C$3:$C$67^{1,2,3}),1,3)*D463^1)+INDEX(LINEST($B$3:$B$67,$C$3:$C$67^{1,2,3}),1,4)</f>
        <v>238.29937837023704</v>
      </c>
      <c r="K463" s="1">
        <v>1260</v>
      </c>
      <c r="L463">
        <f>(INDEX(LINEST($I$3:$I$219,$J$3:$J$219^{1,2,3}),1)*K463^3)+(INDEX(LINEST($I$3:$I$219,$J$3:$J$219^{1,2,3}),1,2)*K463^2)+(INDEX(LINEST($I$3:$I$219,$J$3:$J$219^{1,2,3}),1,3)*K463^1)+INDEX(LINEST($I$3:$I$219,$J$3:$J$219^{1,2,3}),1,4)</f>
        <v>790.37603036469773</v>
      </c>
    </row>
    <row r="464" spans="4:12" x14ac:dyDescent="0.25">
      <c r="D464" s="1">
        <v>1261</v>
      </c>
      <c r="E464">
        <f>(INDEX(LINEST($B$3:$B$67,$C$3:$C$67^{1,2,3}),1)*D464^3)+(INDEX(LINEST($B$3:$B$67,$C$3:$C$67^{1,2,3}),1,2)*D464^2)+(INDEX(LINEST($B$3:$B$67,$C$3:$C$67^{1,2,3}),1,3)*D464^1)+INDEX(LINEST($B$3:$B$67,$C$3:$C$67^{1,2,3}),1,4)</f>
        <v>237.70044521871591</v>
      </c>
      <c r="K464" s="1">
        <v>1261</v>
      </c>
      <c r="L464">
        <f>(INDEX(LINEST($I$3:$I$219,$J$3:$J$219^{1,2,3}),1)*K464^3)+(INDEX(LINEST($I$3:$I$219,$J$3:$J$219^{1,2,3}),1,2)*K464^2)+(INDEX(LINEST($I$3:$I$219,$J$3:$J$219^{1,2,3}),1,3)*K464^1)+INDEX(LINEST($I$3:$I$219,$J$3:$J$219^{1,2,3}),1,4)</f>
        <v>788.38484968197645</v>
      </c>
    </row>
    <row r="465" spans="4:12" x14ac:dyDescent="0.25">
      <c r="D465" s="1">
        <v>1262</v>
      </c>
      <c r="E465">
        <f>(INDEX(LINEST($B$3:$B$67,$C$3:$C$67^{1,2,3}),1)*D465^3)+(INDEX(LINEST($B$3:$B$67,$C$3:$C$67^{1,2,3}),1,2)*D465^2)+(INDEX(LINEST($B$3:$B$67,$C$3:$C$67^{1,2,3}),1,3)*D465^1)+INDEX(LINEST($B$3:$B$67,$C$3:$C$67^{1,2,3}),1,4)</f>
        <v>237.10058222550629</v>
      </c>
      <c r="K465" s="1">
        <v>1262</v>
      </c>
      <c r="L465">
        <f>(INDEX(LINEST($I$3:$I$219,$J$3:$J$219^{1,2,3}),1)*K465^3)+(INDEX(LINEST($I$3:$I$219,$J$3:$J$219^{1,2,3}),1,2)*K465^2)+(INDEX(LINEST($I$3:$I$219,$J$3:$J$219^{1,2,3}),1,3)*K465^1)+INDEX(LINEST($I$3:$I$219,$J$3:$J$219^{1,2,3}),1,4)</f>
        <v>786.39054046829369</v>
      </c>
    </row>
    <row r="466" spans="4:12" x14ac:dyDescent="0.25">
      <c r="D466" s="1">
        <v>1263</v>
      </c>
      <c r="E466">
        <f>(INDEX(LINEST($B$3:$B$67,$C$3:$C$67^{1,2,3}),1)*D466^3)+(INDEX(LINEST($B$3:$B$67,$C$3:$C$67^{1,2,3}),1,2)*D466^2)+(INDEX(LINEST($B$3:$B$67,$C$3:$C$67^{1,2,3}),1,3)*D466^1)+INDEX(LINEST($B$3:$B$67,$C$3:$C$67^{1,2,3}),1,4)</f>
        <v>236.49979126266385</v>
      </c>
      <c r="K466" s="1">
        <v>1263</v>
      </c>
      <c r="L466">
        <f>(INDEX(LINEST($I$3:$I$219,$J$3:$J$219^{1,2,3}),1)*K466^3)+(INDEX(LINEST($I$3:$I$219,$J$3:$J$219^{1,2,3}),1,2)*K466^2)+(INDEX(LINEST($I$3:$I$219,$J$3:$J$219^{1,2,3}),1,3)*K466^1)+INDEX(LINEST($I$3:$I$219,$J$3:$J$219^{1,2,3}),1,4)</f>
        <v>784.39310831619423</v>
      </c>
    </row>
    <row r="467" spans="4:12" x14ac:dyDescent="0.25">
      <c r="D467" s="1">
        <v>1264</v>
      </c>
      <c r="E467">
        <f>(INDEX(LINEST($B$3:$B$67,$C$3:$C$67^{1,2,3}),1)*D467^3)+(INDEX(LINEST($B$3:$B$67,$C$3:$C$67^{1,2,3}),1,2)*D467^2)+(INDEX(LINEST($B$3:$B$67,$C$3:$C$67^{1,2,3}),1,3)*D467^1)+INDEX(LINEST($B$3:$B$67,$C$3:$C$67^{1,2,3}),1,4)</f>
        <v>235.89807420224292</v>
      </c>
      <c r="K467" s="1">
        <v>1264</v>
      </c>
      <c r="L467">
        <f>(INDEX(LINEST($I$3:$I$219,$J$3:$J$219^{1,2,3}),1)*K467^3)+(INDEX(LINEST($I$3:$I$219,$J$3:$J$219^{1,2,3}),1,2)*K467^2)+(INDEX(LINEST($I$3:$I$219,$J$3:$J$219^{1,2,3}),1,3)*K467^1)+INDEX(LINEST($I$3:$I$219,$J$3:$J$219^{1,2,3}),1,4)</f>
        <v>782.39255881821646</v>
      </c>
    </row>
    <row r="468" spans="4:12" x14ac:dyDescent="0.25">
      <c r="D468" s="1">
        <v>1265</v>
      </c>
      <c r="E468">
        <f>(INDEX(LINEST($B$3:$B$67,$C$3:$C$67^{1,2,3}),1)*D468^3)+(INDEX(LINEST($B$3:$B$67,$C$3:$C$67^{1,2,3}),1,2)*D468^2)+(INDEX(LINEST($B$3:$B$67,$C$3:$C$67^{1,2,3}),1,3)*D468^1)+INDEX(LINEST($B$3:$B$67,$C$3:$C$67^{1,2,3}),1,4)</f>
        <v>235.29543291629966</v>
      </c>
      <c r="K468" s="1">
        <v>1265</v>
      </c>
      <c r="L468">
        <f>(INDEX(LINEST($I$3:$I$219,$J$3:$J$219^{1,2,3}),1)*K468^3)+(INDEX(LINEST($I$3:$I$219,$J$3:$J$219^{1,2,3}),1,2)*K468^2)+(INDEX(LINEST($I$3:$I$219,$J$3:$J$219^{1,2,3}),1,3)*K468^1)+INDEX(LINEST($I$3:$I$219,$J$3:$J$219^{1,2,3}),1,4)</f>
        <v>780.38889756690423</v>
      </c>
    </row>
    <row r="469" spans="4:12" x14ac:dyDescent="0.25">
      <c r="D469" s="1">
        <v>1266</v>
      </c>
      <c r="E469">
        <f>(INDEX(LINEST($B$3:$B$67,$C$3:$C$67^{1,2,3}),1)*D469^3)+(INDEX(LINEST($B$3:$B$67,$C$3:$C$67^{1,2,3}),1,2)*D469^2)+(INDEX(LINEST($B$3:$B$67,$C$3:$C$67^{1,2,3}),1,3)*D469^1)+INDEX(LINEST($B$3:$B$67,$C$3:$C$67^{1,2,3}),1,4)</f>
        <v>234.69186927688747</v>
      </c>
      <c r="K469" s="1">
        <v>1266</v>
      </c>
      <c r="L469">
        <f>(INDEX(LINEST($I$3:$I$219,$J$3:$J$219^{1,2,3}),1)*K469^3)+(INDEX(LINEST($I$3:$I$219,$J$3:$J$219^{1,2,3}),1,2)*K469^2)+(INDEX(LINEST($I$3:$I$219,$J$3:$J$219^{1,2,3}),1,3)*K469^1)+INDEX(LINEST($I$3:$I$219,$J$3:$J$219^{1,2,3}),1,4)</f>
        <v>778.38213015480051</v>
      </c>
    </row>
    <row r="470" spans="4:12" x14ac:dyDescent="0.25">
      <c r="D470" s="1">
        <v>1267</v>
      </c>
      <c r="E470">
        <f>(INDEX(LINEST($B$3:$B$67,$C$3:$C$67^{1,2,3}),1)*D470^3)+(INDEX(LINEST($B$3:$B$67,$C$3:$C$67^{1,2,3}),1,2)*D470^2)+(INDEX(LINEST($B$3:$B$67,$C$3:$C$67^{1,2,3}),1,3)*D470^1)+INDEX(LINEST($B$3:$B$67,$C$3:$C$67^{1,2,3}),1,4)</f>
        <v>234.08738515606115</v>
      </c>
      <c r="K470" s="1">
        <v>1267</v>
      </c>
      <c r="L470">
        <f>(INDEX(LINEST($I$3:$I$219,$J$3:$J$219^{1,2,3}),1)*K470^3)+(INDEX(LINEST($I$3:$I$219,$J$3:$J$219^{1,2,3}),1,2)*K470^2)+(INDEX(LINEST($I$3:$I$219,$J$3:$J$219^{1,2,3}),1,3)*K470^1)+INDEX(LINEST($I$3:$I$219,$J$3:$J$219^{1,2,3}),1,4)</f>
        <v>776.3722621744455</v>
      </c>
    </row>
    <row r="471" spans="4:12" x14ac:dyDescent="0.25">
      <c r="D471" s="1">
        <v>1268</v>
      </c>
      <c r="E471">
        <f>(INDEX(LINEST($B$3:$B$67,$C$3:$C$67^{1,2,3}),1)*D471^3)+(INDEX(LINEST($B$3:$B$67,$C$3:$C$67^{1,2,3}),1,2)*D471^2)+(INDEX(LINEST($B$3:$B$67,$C$3:$C$67^{1,2,3}),1,3)*D471^1)+INDEX(LINEST($B$3:$B$67,$C$3:$C$67^{1,2,3}),1,4)</f>
        <v>233.48198242587728</v>
      </c>
      <c r="K471" s="1">
        <v>1268</v>
      </c>
      <c r="L471">
        <f>(INDEX(LINEST($I$3:$I$219,$J$3:$J$219^{1,2,3}),1)*K471^3)+(INDEX(LINEST($I$3:$I$219,$J$3:$J$219^{1,2,3}),1,2)*K471^2)+(INDEX(LINEST($I$3:$I$219,$J$3:$J$219^{1,2,3}),1,3)*K471^1)+INDEX(LINEST($I$3:$I$219,$J$3:$J$219^{1,2,3}),1,4)</f>
        <v>774.35929921838124</v>
      </c>
    </row>
    <row r="472" spans="4:12" x14ac:dyDescent="0.25">
      <c r="D472" s="1">
        <v>1269</v>
      </c>
      <c r="E472">
        <f>(INDEX(LINEST($B$3:$B$67,$C$3:$C$67^{1,2,3}),1)*D472^3)+(INDEX(LINEST($B$3:$B$67,$C$3:$C$67^{1,2,3}),1,2)*D472^2)+(INDEX(LINEST($B$3:$B$67,$C$3:$C$67^{1,2,3}),1,3)*D472^1)+INDEX(LINEST($B$3:$B$67,$C$3:$C$67^{1,2,3}),1,4)</f>
        <v>232.87566295838906</v>
      </c>
      <c r="K472" s="1">
        <v>1269</v>
      </c>
      <c r="L472">
        <f>(INDEX(LINEST($I$3:$I$219,$J$3:$J$219^{1,2,3}),1)*K472^3)+(INDEX(LINEST($I$3:$I$219,$J$3:$J$219^{1,2,3}),1,2)*K472^2)+(INDEX(LINEST($I$3:$I$219,$J$3:$J$219^{1,2,3}),1,3)*K472^1)+INDEX(LINEST($I$3:$I$219,$J$3:$J$219^{1,2,3}),1,4)</f>
        <v>772.34324687914977</v>
      </c>
    </row>
    <row r="473" spans="4:12" x14ac:dyDescent="0.25">
      <c r="D473" s="1">
        <v>1270</v>
      </c>
      <c r="E473">
        <f>(INDEX(LINEST($B$3:$B$67,$C$3:$C$67^{1,2,3}),1)*D473^3)+(INDEX(LINEST($B$3:$B$67,$C$3:$C$67^{1,2,3}),1,2)*D473^2)+(INDEX(LINEST($B$3:$B$67,$C$3:$C$67^{1,2,3}),1,3)*D473^1)+INDEX(LINEST($B$3:$B$67,$C$3:$C$67^{1,2,3}),1,4)</f>
        <v>232.2684286256524</v>
      </c>
      <c r="K473" s="1">
        <v>1270</v>
      </c>
      <c r="L473">
        <f>(INDEX(LINEST($I$3:$I$219,$J$3:$J$219^{1,2,3}),1)*K473^3)+(INDEX(LINEST($I$3:$I$219,$J$3:$J$219^{1,2,3}),1,2)*K473^2)+(INDEX(LINEST($I$3:$I$219,$J$3:$J$219^{1,2,3}),1,3)*K473^1)+INDEX(LINEST($I$3:$I$219,$J$3:$J$219^{1,2,3}),1,4)</f>
        <v>770.32411074929314</v>
      </c>
    </row>
    <row r="474" spans="4:12" x14ac:dyDescent="0.25">
      <c r="D474" s="1">
        <v>1271</v>
      </c>
      <c r="E474">
        <f>(INDEX(LINEST($B$3:$B$67,$C$3:$C$67^{1,2,3}),1)*D474^3)+(INDEX(LINEST($B$3:$B$67,$C$3:$C$67^{1,2,3}),1,2)*D474^2)+(INDEX(LINEST($B$3:$B$67,$C$3:$C$67^{1,2,3}),1,3)*D474^1)+INDEX(LINEST($B$3:$B$67,$C$3:$C$67^{1,2,3}),1,4)</f>
        <v>231.66028129972187</v>
      </c>
      <c r="K474" s="1">
        <v>1271</v>
      </c>
      <c r="L474">
        <f>(INDEX(LINEST($I$3:$I$219,$J$3:$J$219^{1,2,3}),1)*K474^3)+(INDEX(LINEST($I$3:$I$219,$J$3:$J$219^{1,2,3}),1,2)*K474^2)+(INDEX(LINEST($I$3:$I$219,$J$3:$J$219^{1,2,3}),1,3)*K474^1)+INDEX(LINEST($I$3:$I$219,$J$3:$J$219^{1,2,3}),1,4)</f>
        <v>768.30189642135429</v>
      </c>
    </row>
    <row r="475" spans="4:12" x14ac:dyDescent="0.25">
      <c r="D475" s="1">
        <v>1272</v>
      </c>
      <c r="E475">
        <f>(INDEX(LINEST($B$3:$B$67,$C$3:$C$67^{1,2,3}),1)*D475^3)+(INDEX(LINEST($B$3:$B$67,$C$3:$C$67^{1,2,3}),1,2)*D475^2)+(INDEX(LINEST($B$3:$B$67,$C$3:$C$67^{1,2,3}),1,3)*D475^1)+INDEX(LINEST($B$3:$B$67,$C$3:$C$67^{1,2,3}),1,4)</f>
        <v>231.05122285265224</v>
      </c>
      <c r="K475" s="1">
        <v>1272</v>
      </c>
      <c r="L475">
        <f>(INDEX(LINEST($I$3:$I$219,$J$3:$J$219^{1,2,3}),1)*K475^3)+(INDEX(LINEST($I$3:$I$219,$J$3:$J$219^{1,2,3}),1,2)*K475^2)+(INDEX(LINEST($I$3:$I$219,$J$3:$J$219^{1,2,3}),1,3)*K475^1)+INDEX(LINEST($I$3:$I$219,$J$3:$J$219^{1,2,3}),1,4)</f>
        <v>766.27660948787252</v>
      </c>
    </row>
    <row r="476" spans="4:12" x14ac:dyDescent="0.25">
      <c r="D476" s="1">
        <v>1273</v>
      </c>
      <c r="E476">
        <f>(INDEX(LINEST($B$3:$B$67,$C$3:$C$67^{1,2,3}),1)*D476^3)+(INDEX(LINEST($B$3:$B$67,$C$3:$C$67^{1,2,3}),1,2)*D476^2)+(INDEX(LINEST($B$3:$B$67,$C$3:$C$67^{1,2,3}),1,3)*D476^1)+INDEX(LINEST($B$3:$B$67,$C$3:$C$67^{1,2,3}),1,4)</f>
        <v>230.44125515649853</v>
      </c>
      <c r="K476" s="1">
        <v>1273</v>
      </c>
      <c r="L476">
        <f>(INDEX(LINEST($I$3:$I$219,$J$3:$J$219^{1,2,3}),1)*K476^3)+(INDEX(LINEST($I$3:$I$219,$J$3:$J$219^{1,2,3}),1,2)*K476^2)+(INDEX(LINEST($I$3:$I$219,$J$3:$J$219^{1,2,3}),1,3)*K476^1)+INDEX(LINEST($I$3:$I$219,$J$3:$J$219^{1,2,3}),1,4)</f>
        <v>764.2482555413917</v>
      </c>
    </row>
    <row r="477" spans="4:12" x14ac:dyDescent="0.25">
      <c r="D477" s="1">
        <v>1274</v>
      </c>
      <c r="E477">
        <f>(INDEX(LINEST($B$3:$B$67,$C$3:$C$67^{1,2,3}),1)*D477^3)+(INDEX(LINEST($B$3:$B$67,$C$3:$C$67^{1,2,3}),1,2)*D477^2)+(INDEX(LINEST($B$3:$B$67,$C$3:$C$67^{1,2,3}),1,3)*D477^1)+INDEX(LINEST($B$3:$B$67,$C$3:$C$67^{1,2,3}),1,4)</f>
        <v>229.83038008331573</v>
      </c>
      <c r="K477" s="1">
        <v>1274</v>
      </c>
      <c r="L477">
        <f>(INDEX(LINEST($I$3:$I$219,$J$3:$J$219^{1,2,3}),1)*K477^3)+(INDEX(LINEST($I$3:$I$219,$J$3:$J$219^{1,2,3}),1,2)*K477^2)+(INDEX(LINEST($I$3:$I$219,$J$3:$J$219^{1,2,3}),1,3)*K477^1)+INDEX(LINEST($I$3:$I$219,$J$3:$J$219^{1,2,3}),1,4)</f>
        <v>762.21684017445295</v>
      </c>
    </row>
    <row r="478" spans="4:12" x14ac:dyDescent="0.25">
      <c r="D478" s="1">
        <v>1275</v>
      </c>
      <c r="E478">
        <f>(INDEX(LINEST($B$3:$B$67,$C$3:$C$67^{1,2,3}),1)*D478^3)+(INDEX(LINEST($B$3:$B$67,$C$3:$C$67^{1,2,3}),1,2)*D478^2)+(INDEX(LINEST($B$3:$B$67,$C$3:$C$67^{1,2,3}),1,3)*D478^1)+INDEX(LINEST($B$3:$B$67,$C$3:$C$67^{1,2,3}),1,4)</f>
        <v>229.21859950515818</v>
      </c>
      <c r="K478" s="1">
        <v>1275</v>
      </c>
      <c r="L478">
        <f>(INDEX(LINEST($I$3:$I$219,$J$3:$J$219^{1,2,3}),1)*K478^3)+(INDEX(LINEST($I$3:$I$219,$J$3:$J$219^{1,2,3}),1,2)*K478^2)+(INDEX(LINEST($I$3:$I$219,$J$3:$J$219^{1,2,3}),1,3)*K478^1)+INDEX(LINEST($I$3:$I$219,$J$3:$J$219^{1,2,3}),1,4)</f>
        <v>760.18236897959923</v>
      </c>
    </row>
    <row r="479" spans="4:12" x14ac:dyDescent="0.25">
      <c r="D479" s="1">
        <v>1276</v>
      </c>
      <c r="E479">
        <f>(INDEX(LINEST($B$3:$B$67,$C$3:$C$67^{1,2,3}),1)*D479^3)+(INDEX(LINEST($B$3:$B$67,$C$3:$C$67^{1,2,3}),1,2)*D479^2)+(INDEX(LINEST($B$3:$B$67,$C$3:$C$67^{1,2,3}),1,3)*D479^1)+INDEX(LINEST($B$3:$B$67,$C$3:$C$67^{1,2,3}),1,4)</f>
        <v>228.6059152940818</v>
      </c>
      <c r="K479" s="1">
        <v>1276</v>
      </c>
      <c r="L479">
        <f>(INDEX(LINEST($I$3:$I$219,$J$3:$J$219^{1,2,3}),1)*K479^3)+(INDEX(LINEST($I$3:$I$219,$J$3:$J$219^{1,2,3}),1,2)*K479^2)+(INDEX(LINEST($I$3:$I$219,$J$3:$J$219^{1,2,3}),1,3)*K479^1)+INDEX(LINEST($I$3:$I$219,$J$3:$J$219^{1,2,3}),1,4)</f>
        <v>758.14484754937257</v>
      </c>
    </row>
    <row r="480" spans="4:12" x14ac:dyDescent="0.25">
      <c r="D480" s="1">
        <v>1277</v>
      </c>
      <c r="E480">
        <f>(INDEX(LINEST($B$3:$B$67,$C$3:$C$67^{1,2,3}),1)*D480^3)+(INDEX(LINEST($B$3:$B$67,$C$3:$C$67^{1,2,3}),1,2)*D480^2)+(INDEX(LINEST($B$3:$B$67,$C$3:$C$67^{1,2,3}),1,3)*D480^1)+INDEX(LINEST($B$3:$B$67,$C$3:$C$67^{1,2,3}),1,4)</f>
        <v>227.99232932213977</v>
      </c>
      <c r="K480" s="1">
        <v>1277</v>
      </c>
      <c r="L480">
        <f>(INDEX(LINEST($I$3:$I$219,$J$3:$J$219^{1,2,3}),1)*K480^3)+(INDEX(LINEST($I$3:$I$219,$J$3:$J$219^{1,2,3}),1,2)*K480^2)+(INDEX(LINEST($I$3:$I$219,$J$3:$J$219^{1,2,3}),1,3)*K480^1)+INDEX(LINEST($I$3:$I$219,$J$3:$J$219^{1,2,3}),1,4)</f>
        <v>756.10428147631319</v>
      </c>
    </row>
    <row r="481" spans="4:12" x14ac:dyDescent="0.25">
      <c r="D481" s="1">
        <v>1278</v>
      </c>
      <c r="E481">
        <f>(INDEX(LINEST($B$3:$B$67,$C$3:$C$67^{1,2,3}),1)*D481^3)+(INDEX(LINEST($B$3:$B$67,$C$3:$C$67^{1,2,3}),1,2)*D481^2)+(INDEX(LINEST($B$3:$B$67,$C$3:$C$67^{1,2,3}),1,3)*D481^1)+INDEX(LINEST($B$3:$B$67,$C$3:$C$67^{1,2,3}),1,4)</f>
        <v>227.37784346138892</v>
      </c>
      <c r="K481" s="1">
        <v>1278</v>
      </c>
      <c r="L481">
        <f>(INDEX(LINEST($I$3:$I$219,$J$3:$J$219^{1,2,3}),1)*K481^3)+(INDEX(LINEST($I$3:$I$219,$J$3:$J$219^{1,2,3}),1,2)*K481^2)+(INDEX(LINEST($I$3:$I$219,$J$3:$J$219^{1,2,3}),1,3)*K481^1)+INDEX(LINEST($I$3:$I$219,$J$3:$J$219^{1,2,3}),1,4)</f>
        <v>754.06067635296313</v>
      </c>
    </row>
    <row r="482" spans="4:12" x14ac:dyDescent="0.25">
      <c r="D482" s="1">
        <v>1279</v>
      </c>
      <c r="E482">
        <f>(INDEX(LINEST($B$3:$B$67,$C$3:$C$67^{1,2,3}),1)*D482^3)+(INDEX(LINEST($B$3:$B$67,$C$3:$C$67^{1,2,3}),1,2)*D482^2)+(INDEX(LINEST($B$3:$B$67,$C$3:$C$67^{1,2,3}),1,3)*D482^1)+INDEX(LINEST($B$3:$B$67,$C$3:$C$67^{1,2,3}),1,4)</f>
        <v>226.76245958388336</v>
      </c>
      <c r="K482" s="1">
        <v>1279</v>
      </c>
      <c r="L482">
        <f>(INDEX(LINEST($I$3:$I$219,$J$3:$J$219^{1,2,3}),1)*K482^3)+(INDEX(LINEST($I$3:$I$219,$J$3:$J$219^{1,2,3}),1,2)*K482^2)+(INDEX(LINEST($I$3:$I$219,$J$3:$J$219^{1,2,3}),1,3)*K482^1)+INDEX(LINEST($I$3:$I$219,$J$3:$J$219^{1,2,3}),1,4)</f>
        <v>752.01403777186624</v>
      </c>
    </row>
    <row r="483" spans="4:12" x14ac:dyDescent="0.25">
      <c r="D483" s="1">
        <v>1280</v>
      </c>
      <c r="E483">
        <f>(INDEX(LINEST($B$3:$B$67,$C$3:$C$67^{1,2,3}),1)*D483^3)+(INDEX(LINEST($B$3:$B$67,$C$3:$C$67^{1,2,3}),1,2)*D483^2)+(INDEX(LINEST($B$3:$B$67,$C$3:$C$67^{1,2,3}),1,3)*D483^1)+INDEX(LINEST($B$3:$B$67,$C$3:$C$67^{1,2,3}),1,4)</f>
        <v>226.14617956167717</v>
      </c>
      <c r="K483" s="1">
        <v>1280</v>
      </c>
      <c r="L483">
        <f>(INDEX(LINEST($I$3:$I$219,$J$3:$J$219^{1,2,3}),1)*K483^3)+(INDEX(LINEST($I$3:$I$219,$J$3:$J$219^{1,2,3}),1,2)*K483^2)+(INDEX(LINEST($I$3:$I$219,$J$3:$J$219^{1,2,3}),1,3)*K483^1)+INDEX(LINEST($I$3:$I$219,$J$3:$J$219^{1,2,3}),1,4)</f>
        <v>749.96437132556275</v>
      </c>
    </row>
    <row r="484" spans="4:12" x14ac:dyDescent="0.25">
      <c r="D484" s="1">
        <v>1281</v>
      </c>
      <c r="E484">
        <f>(INDEX(LINEST($B$3:$B$67,$C$3:$C$67^{1,2,3}),1)*D484^3)+(INDEX(LINEST($B$3:$B$67,$C$3:$C$67^{1,2,3}),1,2)*D484^2)+(INDEX(LINEST($B$3:$B$67,$C$3:$C$67^{1,2,3}),1,3)*D484^1)+INDEX(LINEST($B$3:$B$67,$C$3:$C$67^{1,2,3}),1,4)</f>
        <v>225.52900526682674</v>
      </c>
      <c r="K484" s="1">
        <v>1281</v>
      </c>
      <c r="L484">
        <f>(INDEX(LINEST($I$3:$I$219,$J$3:$J$219^{1,2,3}),1)*K484^3)+(INDEX(LINEST($I$3:$I$219,$J$3:$J$219^{1,2,3}),1,2)*K484^2)+(INDEX(LINEST($I$3:$I$219,$J$3:$J$219^{1,2,3}),1,3)*K484^1)+INDEX(LINEST($I$3:$I$219,$J$3:$J$219^{1,2,3}),1,4)</f>
        <v>747.91168260659379</v>
      </c>
    </row>
    <row r="485" spans="4:12" x14ac:dyDescent="0.25">
      <c r="D485" s="1">
        <v>1282</v>
      </c>
      <c r="E485">
        <f>(INDEX(LINEST($B$3:$B$67,$C$3:$C$67^{1,2,3}),1)*D485^3)+(INDEX(LINEST($B$3:$B$67,$C$3:$C$67^{1,2,3}),1,2)*D485^2)+(INDEX(LINEST($B$3:$B$67,$C$3:$C$67^{1,2,3}),1,3)*D485^1)+INDEX(LINEST($B$3:$B$67,$C$3:$C$67^{1,2,3}),1,4)</f>
        <v>224.91093857138594</v>
      </c>
      <c r="K485" s="1">
        <v>1282</v>
      </c>
      <c r="L485">
        <f>(INDEX(LINEST($I$3:$I$219,$J$3:$J$219^{1,2,3}),1)*K485^3)+(INDEX(LINEST($I$3:$I$219,$J$3:$J$219^{1,2,3}),1,2)*K485^2)+(INDEX(LINEST($I$3:$I$219,$J$3:$J$219^{1,2,3}),1,3)*K485^1)+INDEX(LINEST($I$3:$I$219,$J$3:$J$219^{1,2,3}),1,4)</f>
        <v>745.8559772075032</v>
      </c>
    </row>
    <row r="486" spans="4:12" x14ac:dyDescent="0.25">
      <c r="D486" s="1">
        <v>1283</v>
      </c>
      <c r="E486">
        <f>(INDEX(LINEST($B$3:$B$67,$C$3:$C$67^{1,2,3}),1)*D486^3)+(INDEX(LINEST($B$3:$B$67,$C$3:$C$67^{1,2,3}),1,2)*D486^2)+(INDEX(LINEST($B$3:$B$67,$C$3:$C$67^{1,2,3}),1,3)*D486^1)+INDEX(LINEST($B$3:$B$67,$C$3:$C$67^{1,2,3}),1,4)</f>
        <v>224.29198134740977</v>
      </c>
      <c r="K486" s="1">
        <v>1283</v>
      </c>
      <c r="L486">
        <f>(INDEX(LINEST($I$3:$I$219,$J$3:$J$219^{1,2,3}),1)*K486^3)+(INDEX(LINEST($I$3:$I$219,$J$3:$J$219^{1,2,3}),1,2)*K486^2)+(INDEX(LINEST($I$3:$I$219,$J$3:$J$219^{1,2,3}),1,3)*K486^1)+INDEX(LINEST($I$3:$I$219,$J$3:$J$219^{1,2,3}),1,4)</f>
        <v>743.79726072083304</v>
      </c>
    </row>
    <row r="487" spans="4:12" x14ac:dyDescent="0.25">
      <c r="D487" s="1">
        <v>1284</v>
      </c>
      <c r="E487">
        <f>(INDEX(LINEST($B$3:$B$67,$C$3:$C$67^{1,2,3}),1)*D487^3)+(INDEX(LINEST($B$3:$B$67,$C$3:$C$67^{1,2,3}),1,2)*D487^2)+(INDEX(LINEST($B$3:$B$67,$C$3:$C$67^{1,2,3}),1,3)*D487^1)+INDEX(LINEST($B$3:$B$67,$C$3:$C$67^{1,2,3}),1,4)</f>
        <v>223.6721354669537</v>
      </c>
      <c r="K487" s="1">
        <v>1284</v>
      </c>
      <c r="L487">
        <f>(INDEX(LINEST($I$3:$I$219,$J$3:$J$219^{1,2,3}),1)*K487^3)+(INDEX(LINEST($I$3:$I$219,$J$3:$J$219^{1,2,3}),1,2)*K487^2)+(INDEX(LINEST($I$3:$I$219,$J$3:$J$219^{1,2,3}),1,3)*K487^1)+INDEX(LINEST($I$3:$I$219,$J$3:$J$219^{1,2,3}),1,4)</f>
        <v>741.73553873912351</v>
      </c>
    </row>
    <row r="488" spans="4:12" x14ac:dyDescent="0.25">
      <c r="D488" s="1">
        <v>1285</v>
      </c>
      <c r="E488">
        <f>(INDEX(LINEST($B$3:$B$67,$C$3:$C$67^{1,2,3}),1)*D488^3)+(INDEX(LINEST($B$3:$B$67,$C$3:$C$67^{1,2,3}),1,2)*D488^2)+(INDEX(LINEST($B$3:$B$67,$C$3:$C$67^{1,2,3}),1,3)*D488^1)+INDEX(LINEST($B$3:$B$67,$C$3:$C$67^{1,2,3}),1,4)</f>
        <v>223.05140280207183</v>
      </c>
      <c r="K488" s="1">
        <v>1285</v>
      </c>
      <c r="L488">
        <f>(INDEX(LINEST($I$3:$I$219,$J$3:$J$219^{1,2,3}),1)*K488^3)+(INDEX(LINEST($I$3:$I$219,$J$3:$J$219^{1,2,3}),1,2)*K488^2)+(INDEX(LINEST($I$3:$I$219,$J$3:$J$219^{1,2,3}),1,3)*K488^1)+INDEX(LINEST($I$3:$I$219,$J$3:$J$219^{1,2,3}),1,4)</f>
        <v>739.67081685491758</v>
      </c>
    </row>
    <row r="489" spans="4:12" x14ac:dyDescent="0.25">
      <c r="D489" s="1">
        <v>1286</v>
      </c>
      <c r="E489">
        <f>(INDEX(LINEST($B$3:$B$67,$C$3:$C$67^{1,2,3}),1)*D489^3)+(INDEX(LINEST($B$3:$B$67,$C$3:$C$67^{1,2,3}),1,2)*D489^2)+(INDEX(LINEST($B$3:$B$67,$C$3:$C$67^{1,2,3}),1,3)*D489^1)+INDEX(LINEST($B$3:$B$67,$C$3:$C$67^{1,2,3}),1,4)</f>
        <v>222.4297852248194</v>
      </c>
      <c r="K489" s="1">
        <v>1286</v>
      </c>
      <c r="L489">
        <f>(INDEX(LINEST($I$3:$I$219,$J$3:$J$219^{1,2,3}),1)*K489^3)+(INDEX(LINEST($I$3:$I$219,$J$3:$J$219^{1,2,3}),1,2)*K489^2)+(INDEX(LINEST($I$3:$I$219,$J$3:$J$219^{1,2,3}),1,3)*K489^1)+INDEX(LINEST($I$3:$I$219,$J$3:$J$219^{1,2,3}),1,4)</f>
        <v>737.60310066075726</v>
      </c>
    </row>
    <row r="490" spans="4:12" x14ac:dyDescent="0.25">
      <c r="D490" s="1">
        <v>1287</v>
      </c>
      <c r="E490">
        <f>(INDEX(LINEST($B$3:$B$67,$C$3:$C$67^{1,2,3}),1)*D490^3)+(INDEX(LINEST($B$3:$B$67,$C$3:$C$67^{1,2,3}),1,2)*D490^2)+(INDEX(LINEST($B$3:$B$67,$C$3:$C$67^{1,2,3}),1,3)*D490^1)+INDEX(LINEST($B$3:$B$67,$C$3:$C$67^{1,2,3}),1,4)</f>
        <v>221.80728460725163</v>
      </c>
      <c r="K490" s="1">
        <v>1287</v>
      </c>
      <c r="L490">
        <f>(INDEX(LINEST($I$3:$I$219,$J$3:$J$219^{1,2,3}),1)*K490^3)+(INDEX(LINEST($I$3:$I$219,$J$3:$J$219^{1,2,3}),1,2)*K490^2)+(INDEX(LINEST($I$3:$I$219,$J$3:$J$219^{1,2,3}),1,3)*K490^1)+INDEX(LINEST($I$3:$I$219,$J$3:$J$219^{1,2,3}),1,4)</f>
        <v>735.53239574918371</v>
      </c>
    </row>
    <row r="491" spans="4:12" x14ac:dyDescent="0.25">
      <c r="D491" s="1">
        <v>1288</v>
      </c>
      <c r="E491">
        <f>(INDEX(LINEST($B$3:$B$67,$C$3:$C$67^{1,2,3}),1)*D491^3)+(INDEX(LINEST($B$3:$B$67,$C$3:$C$67^{1,2,3}),1,2)*D491^2)+(INDEX(LINEST($B$3:$B$67,$C$3:$C$67^{1,2,3}),1,3)*D491^1)+INDEX(LINEST($B$3:$B$67,$C$3:$C$67^{1,2,3}),1,4)</f>
        <v>221.18390282142286</v>
      </c>
      <c r="K491" s="1">
        <v>1288</v>
      </c>
      <c r="L491">
        <f>(INDEX(LINEST($I$3:$I$219,$J$3:$J$219^{1,2,3}),1)*K491^3)+(INDEX(LINEST($I$3:$I$219,$J$3:$J$219^{1,2,3}),1,2)*K491^2)+(INDEX(LINEST($I$3:$I$219,$J$3:$J$219^{1,2,3}),1,3)*K491^1)+INDEX(LINEST($I$3:$I$219,$J$3:$J$219^{1,2,3}),1,4)</f>
        <v>733.45870771273985</v>
      </c>
    </row>
    <row r="492" spans="4:12" x14ac:dyDescent="0.25">
      <c r="D492" s="1">
        <v>1289</v>
      </c>
      <c r="E492">
        <f>(INDEX(LINEST($B$3:$B$67,$C$3:$C$67^{1,2,3}),1)*D492^3)+(INDEX(LINEST($B$3:$B$67,$C$3:$C$67^{1,2,3}),1,2)*D492^2)+(INDEX(LINEST($B$3:$B$67,$C$3:$C$67^{1,2,3}),1,3)*D492^1)+INDEX(LINEST($B$3:$B$67,$C$3:$C$67^{1,2,3}),1,4)</f>
        <v>220.55964173938833</v>
      </c>
      <c r="K492" s="1">
        <v>1289</v>
      </c>
      <c r="L492">
        <f>(INDEX(LINEST($I$3:$I$219,$J$3:$J$219^{1,2,3}),1)*K492^3)+(INDEX(LINEST($I$3:$I$219,$J$3:$J$219^{1,2,3}),1,2)*K492^2)+(INDEX(LINEST($I$3:$I$219,$J$3:$J$219^{1,2,3}),1,3)*K492^1)+INDEX(LINEST($I$3:$I$219,$J$3:$J$219^{1,2,3}),1,4)</f>
        <v>731.38204214396683</v>
      </c>
    </row>
    <row r="493" spans="4:12" x14ac:dyDescent="0.25">
      <c r="D493" s="1">
        <v>1290</v>
      </c>
      <c r="E493">
        <f>(INDEX(LINEST($B$3:$B$67,$C$3:$C$67^{1,2,3}),1)*D493^3)+(INDEX(LINEST($B$3:$B$67,$C$3:$C$67^{1,2,3}),1,2)*D493^2)+(INDEX(LINEST($B$3:$B$67,$C$3:$C$67^{1,2,3}),1,3)*D493^1)+INDEX(LINEST($B$3:$B$67,$C$3:$C$67^{1,2,3}),1,4)</f>
        <v>219.9345032332028</v>
      </c>
      <c r="K493" s="1">
        <v>1290</v>
      </c>
      <c r="L493">
        <f>(INDEX(LINEST($I$3:$I$219,$J$3:$J$219^{1,2,3}),1)*K493^3)+(INDEX(LINEST($I$3:$I$219,$J$3:$J$219^{1,2,3}),1,2)*K493^2)+(INDEX(LINEST($I$3:$I$219,$J$3:$J$219^{1,2,3}),1,3)*K493^1)+INDEX(LINEST($I$3:$I$219,$J$3:$J$219^{1,2,3}),1,4)</f>
        <v>729.30240463540486</v>
      </c>
    </row>
    <row r="494" spans="4:12" x14ac:dyDescent="0.25">
      <c r="D494" s="1">
        <v>1291</v>
      </c>
      <c r="E494">
        <f>(INDEX(LINEST($B$3:$B$67,$C$3:$C$67^{1,2,3}),1)*D494^3)+(INDEX(LINEST($B$3:$B$67,$C$3:$C$67^{1,2,3}),1,2)*D494^2)+(INDEX(LINEST($B$3:$B$67,$C$3:$C$67^{1,2,3}),1,3)*D494^1)+INDEX(LINEST($B$3:$B$67,$C$3:$C$67^{1,2,3}),1,4)</f>
        <v>219.30848917492108</v>
      </c>
      <c r="K494" s="1">
        <v>1291</v>
      </c>
      <c r="L494">
        <f>(INDEX(LINEST($I$3:$I$219,$J$3:$J$219^{1,2,3}),1)*K494^3)+(INDEX(LINEST($I$3:$I$219,$J$3:$J$219^{1,2,3}),1,2)*K494^2)+(INDEX(LINEST($I$3:$I$219,$J$3:$J$219^{1,2,3}),1,3)*K494^1)+INDEX(LINEST($I$3:$I$219,$J$3:$J$219^{1,2,3}),1,4)</f>
        <v>727.2198007795987</v>
      </c>
    </row>
    <row r="495" spans="4:12" x14ac:dyDescent="0.25">
      <c r="D495" s="1">
        <v>1292</v>
      </c>
      <c r="E495">
        <f>(INDEX(LINEST($B$3:$B$67,$C$3:$C$67^{1,2,3}),1)*D495^3)+(INDEX(LINEST($B$3:$B$67,$C$3:$C$67^{1,2,3}),1,2)*D495^2)+(INDEX(LINEST($B$3:$B$67,$C$3:$C$67^{1,2,3}),1,3)*D495^1)+INDEX(LINEST($B$3:$B$67,$C$3:$C$67^{1,2,3}),1,4)</f>
        <v>218.68160143659838</v>
      </c>
      <c r="K495" s="1">
        <v>1292</v>
      </c>
      <c r="L495">
        <f>(INDEX(LINEST($I$3:$I$219,$J$3:$J$219^{1,2,3}),1)*K495^3)+(INDEX(LINEST($I$3:$I$219,$J$3:$J$219^{1,2,3}),1,2)*K495^2)+(INDEX(LINEST($I$3:$I$219,$J$3:$J$219^{1,2,3}),1,3)*K495^1)+INDEX(LINEST($I$3:$I$219,$J$3:$J$219^{1,2,3}),1,4)</f>
        <v>725.1342361690904</v>
      </c>
    </row>
    <row r="496" spans="4:12" x14ac:dyDescent="0.25">
      <c r="D496" s="1">
        <v>1293</v>
      </c>
      <c r="E496">
        <f>(INDEX(LINEST($B$3:$B$67,$C$3:$C$67^{1,2,3}),1)*D496^3)+(INDEX(LINEST($B$3:$B$67,$C$3:$C$67^{1,2,3}),1,2)*D496^2)+(INDEX(LINEST($B$3:$B$67,$C$3:$C$67^{1,2,3}),1,3)*D496^1)+INDEX(LINEST($B$3:$B$67,$C$3:$C$67^{1,2,3}),1,4)</f>
        <v>218.05384189028905</v>
      </c>
      <c r="K496" s="1">
        <v>1293</v>
      </c>
      <c r="L496">
        <f>(INDEX(LINEST($I$3:$I$219,$J$3:$J$219^{1,2,3}),1)*K496^3)+(INDEX(LINEST($I$3:$I$219,$J$3:$J$219^{1,2,3}),1,2)*K496^2)+(INDEX(LINEST($I$3:$I$219,$J$3:$J$219^{1,2,3}),1,3)*K496^1)+INDEX(LINEST($I$3:$I$219,$J$3:$J$219^{1,2,3}),1,4)</f>
        <v>723.04571639641745</v>
      </c>
    </row>
    <row r="497" spans="4:12" x14ac:dyDescent="0.25">
      <c r="D497" s="1">
        <v>1294</v>
      </c>
      <c r="E497">
        <f>(INDEX(LINEST($B$3:$B$67,$C$3:$C$67^{1,2,3}),1)*D497^3)+(INDEX(LINEST($B$3:$B$67,$C$3:$C$67^{1,2,3}),1,2)*D497^2)+(INDEX(LINEST($B$3:$B$67,$C$3:$C$67^{1,2,3}),1,3)*D497^1)+INDEX(LINEST($B$3:$B$67,$C$3:$C$67^{1,2,3}),1,4)</f>
        <v>217.42521240804876</v>
      </c>
      <c r="K497" s="1">
        <v>1294</v>
      </c>
      <c r="L497">
        <f>(INDEX(LINEST($I$3:$I$219,$J$3:$J$219^{1,2,3}),1)*K497^3)+(INDEX(LINEST($I$3:$I$219,$J$3:$J$219^{1,2,3}),1,2)*K497^2)+(INDEX(LINEST($I$3:$I$219,$J$3:$J$219^{1,2,3}),1,3)*K497^1)+INDEX(LINEST($I$3:$I$219,$J$3:$J$219^{1,2,3}),1,4)</f>
        <v>720.95424705412825</v>
      </c>
    </row>
    <row r="498" spans="4:12" x14ac:dyDescent="0.25">
      <c r="D498" s="1">
        <v>1295</v>
      </c>
      <c r="E498">
        <f>(INDEX(LINEST($B$3:$B$67,$C$3:$C$67^{1,2,3}),1)*D498^3)+(INDEX(LINEST($B$3:$B$67,$C$3:$C$67^{1,2,3}),1,2)*D498^2)+(INDEX(LINEST($B$3:$B$67,$C$3:$C$67^{1,2,3}),1,3)*D498^1)+INDEX(LINEST($B$3:$B$67,$C$3:$C$67^{1,2,3}),1,4)</f>
        <v>216.7957148619314</v>
      </c>
      <c r="K498" s="1">
        <v>1295</v>
      </c>
      <c r="L498">
        <f>(INDEX(LINEST($I$3:$I$219,$J$3:$J$219^{1,2,3}),1)*K498^3)+(INDEX(LINEST($I$3:$I$219,$J$3:$J$219^{1,2,3}),1,2)*K498^2)+(INDEX(LINEST($I$3:$I$219,$J$3:$J$219^{1,2,3}),1,3)*K498^1)+INDEX(LINEST($I$3:$I$219,$J$3:$J$219^{1,2,3}),1,4)</f>
        <v>718.85983373475847</v>
      </c>
    </row>
    <row r="499" spans="4:12" x14ac:dyDescent="0.25">
      <c r="D499" s="1">
        <v>1296</v>
      </c>
      <c r="E499">
        <f>(INDEX(LINEST($B$3:$B$67,$C$3:$C$67^{1,2,3}),1)*D499^3)+(INDEX(LINEST($B$3:$B$67,$C$3:$C$67^{1,2,3}),1,2)*D499^2)+(INDEX(LINEST($B$3:$B$67,$C$3:$C$67^{1,2,3}),1,3)*D499^1)+INDEX(LINEST($B$3:$B$67,$C$3:$C$67^{1,2,3}),1,4)</f>
        <v>216.16535112399265</v>
      </c>
      <c r="K499" s="1">
        <v>1296</v>
      </c>
      <c r="L499">
        <f>(INDEX(LINEST($I$3:$I$219,$J$3:$J$219^{1,2,3}),1)*K499^3)+(INDEX(LINEST($I$3:$I$219,$J$3:$J$219^{1,2,3}),1,2)*K499^2)+(INDEX(LINEST($I$3:$I$219,$J$3:$J$219^{1,2,3}),1,3)*K499^1)+INDEX(LINEST($I$3:$I$219,$J$3:$J$219^{1,2,3}),1,4)</f>
        <v>716.76248203085561</v>
      </c>
    </row>
    <row r="500" spans="4:12" x14ac:dyDescent="0.25">
      <c r="D500" s="1">
        <v>1297</v>
      </c>
      <c r="E500">
        <f>(INDEX(LINEST($B$3:$B$67,$C$3:$C$67^{1,2,3}),1)*D500^3)+(INDEX(LINEST($B$3:$B$67,$C$3:$C$67^{1,2,3}),1,2)*D500^2)+(INDEX(LINEST($B$3:$B$67,$C$3:$C$67^{1,2,3}),1,3)*D500^1)+INDEX(LINEST($B$3:$B$67,$C$3:$C$67^{1,2,3}),1,4)</f>
        <v>215.53412306628775</v>
      </c>
      <c r="K500" s="1">
        <v>1297</v>
      </c>
      <c r="L500">
        <f>(INDEX(LINEST($I$3:$I$219,$J$3:$J$219^{1,2,3}),1)*K500^3)+(INDEX(LINEST($I$3:$I$219,$J$3:$J$219^{1,2,3}),1,2)*K500^2)+(INDEX(LINEST($I$3:$I$219,$J$3:$J$219^{1,2,3}),1,3)*K500^1)+INDEX(LINEST($I$3:$I$219,$J$3:$J$219^{1,2,3}),1,4)</f>
        <v>714.66219753495716</v>
      </c>
    </row>
    <row r="501" spans="4:12" x14ac:dyDescent="0.25">
      <c r="D501" s="1">
        <v>1298</v>
      </c>
      <c r="E501">
        <f>(INDEX(LINEST($B$3:$B$67,$C$3:$C$67^{1,2,3}),1)*D501^3)+(INDEX(LINEST($B$3:$B$67,$C$3:$C$67^{1,2,3}),1,2)*D501^2)+(INDEX(LINEST($B$3:$B$67,$C$3:$C$67^{1,2,3}),1,3)*D501^1)+INDEX(LINEST($B$3:$B$67,$C$3:$C$67^{1,2,3}),1,4)</f>
        <v>214.90203256086966</v>
      </c>
      <c r="K501" s="1">
        <v>1298</v>
      </c>
      <c r="L501">
        <f>(INDEX(LINEST($I$3:$I$219,$J$3:$J$219^{1,2,3}),1)*K501^3)+(INDEX(LINEST($I$3:$I$219,$J$3:$J$219^{1,2,3}),1,2)*K501^2)+(INDEX(LINEST($I$3:$I$219,$J$3:$J$219^{1,2,3}),1,3)*K501^1)+INDEX(LINEST($I$3:$I$219,$J$3:$J$219^{1,2,3}),1,4)</f>
        <v>712.55898583960789</v>
      </c>
    </row>
    <row r="502" spans="4:12" x14ac:dyDescent="0.25">
      <c r="D502" s="1">
        <v>1299</v>
      </c>
      <c r="E502">
        <f>(INDEX(LINEST($B$3:$B$67,$C$3:$C$67^{1,2,3}),1)*D502^3)+(INDEX(LINEST($B$3:$B$67,$C$3:$C$67^{1,2,3}),1,2)*D502^2)+(INDEX(LINEST($B$3:$B$67,$C$3:$C$67^{1,2,3}),1,3)*D502^1)+INDEX(LINEST($B$3:$B$67,$C$3:$C$67^{1,2,3}),1,4)</f>
        <v>214.26908147979543</v>
      </c>
      <c r="K502" s="1">
        <v>1299</v>
      </c>
      <c r="L502">
        <f>(INDEX(LINEST($I$3:$I$219,$J$3:$J$219^{1,2,3}),1)*K502^3)+(INDEX(LINEST($I$3:$I$219,$J$3:$J$219^{1,2,3}),1,2)*K502^2)+(INDEX(LINEST($I$3:$I$219,$J$3:$J$219^{1,2,3}),1,3)*K502^1)+INDEX(LINEST($I$3:$I$219,$J$3:$J$219^{1,2,3}),1,4)</f>
        <v>710.4528525373471</v>
      </c>
    </row>
    <row r="503" spans="4:12" x14ac:dyDescent="0.25">
      <c r="D503" s="1">
        <v>1300</v>
      </c>
      <c r="E503">
        <f>(INDEX(LINEST($B$3:$B$67,$C$3:$C$67^{1,2,3}),1)*D503^3)+(INDEX(LINEST($B$3:$B$67,$C$3:$C$67^{1,2,3}),1,2)*D503^2)+(INDEX(LINEST($B$3:$B$67,$C$3:$C$67^{1,2,3}),1,3)*D503^1)+INDEX(LINEST($B$3:$B$67,$C$3:$C$67^{1,2,3}),1,4)</f>
        <v>213.6352716951194</v>
      </c>
      <c r="K503" s="1">
        <v>1300</v>
      </c>
      <c r="L503">
        <f>(INDEX(LINEST($I$3:$I$219,$J$3:$J$219^{1,2,3}),1)*K503^3)+(INDEX(LINEST($I$3:$I$219,$J$3:$J$219^{1,2,3}),1,2)*K503^2)+(INDEX(LINEST($I$3:$I$219,$J$3:$J$219^{1,2,3}),1,3)*K503^1)+INDEX(LINEST($I$3:$I$219,$J$3:$J$219^{1,2,3}),1,4)</f>
        <v>708.34380322072047</v>
      </c>
    </row>
    <row r="504" spans="4:12" x14ac:dyDescent="0.25">
      <c r="D504" s="1">
        <v>1301</v>
      </c>
      <c r="E504">
        <f>(INDEX(LINEST($B$3:$B$67,$C$3:$C$67^{1,2,3}),1)*D504^3)+(INDEX(LINEST($B$3:$B$67,$C$3:$C$67^{1,2,3}),1,2)*D504^2)+(INDEX(LINEST($B$3:$B$67,$C$3:$C$67^{1,2,3}),1,3)*D504^1)+INDEX(LINEST($B$3:$B$67,$C$3:$C$67^{1,2,3}),1,4)</f>
        <v>213.00060507889543</v>
      </c>
      <c r="K504" s="1">
        <v>1301</v>
      </c>
      <c r="L504">
        <f>(INDEX(LINEST($I$3:$I$219,$J$3:$J$219^{1,2,3}),1)*K504^3)+(INDEX(LINEST($I$3:$I$219,$J$3:$J$219^{1,2,3}),1,2)*K504^2)+(INDEX(LINEST($I$3:$I$219,$J$3:$J$219^{1,2,3}),1,3)*K504^1)+INDEX(LINEST($I$3:$I$219,$J$3:$J$219^{1,2,3}),1,4)</f>
        <v>706.2318434822655</v>
      </c>
    </row>
    <row r="505" spans="4:12" x14ac:dyDescent="0.25">
      <c r="D505" s="1">
        <v>1302</v>
      </c>
      <c r="E505">
        <f>(INDEX(LINEST($B$3:$B$67,$C$3:$C$67^{1,2,3}),1)*D505^3)+(INDEX(LINEST($B$3:$B$67,$C$3:$C$67^{1,2,3}),1,2)*D505^2)+(INDEX(LINEST($B$3:$B$67,$C$3:$C$67^{1,2,3}),1,3)*D505^1)+INDEX(LINEST($B$3:$B$67,$C$3:$C$67^{1,2,3}),1,4)</f>
        <v>212.36508350318013</v>
      </c>
      <c r="K505" s="1">
        <v>1302</v>
      </c>
      <c r="L505">
        <f>(INDEX(LINEST($I$3:$I$219,$J$3:$J$219^{1,2,3}),1)*K505^3)+(INDEX(LINEST($I$3:$I$219,$J$3:$J$219^{1,2,3}),1,2)*K505^2)+(INDEX(LINEST($I$3:$I$219,$J$3:$J$219^{1,2,3}),1,3)*K505^1)+INDEX(LINEST($I$3:$I$219,$J$3:$J$219^{1,2,3}),1,4)</f>
        <v>704.11697891452604</v>
      </c>
    </row>
    <row r="506" spans="4:12" x14ac:dyDescent="0.25">
      <c r="D506" s="1">
        <v>1303</v>
      </c>
      <c r="E506">
        <f>(INDEX(LINEST($B$3:$B$67,$C$3:$C$67^{1,2,3}),1)*D506^3)+(INDEX(LINEST($B$3:$B$67,$C$3:$C$67^{1,2,3}),1,2)*D506^2)+(INDEX(LINEST($B$3:$B$67,$C$3:$C$67^{1,2,3}),1,3)*D506^1)+INDEX(LINEST($B$3:$B$67,$C$3:$C$67^{1,2,3}),1,4)</f>
        <v>211.72870884002646</v>
      </c>
      <c r="K506" s="1">
        <v>1303</v>
      </c>
      <c r="L506">
        <f>(INDEX(LINEST($I$3:$I$219,$J$3:$J$219^{1,2,3}),1)*K506^3)+(INDEX(LINEST($I$3:$I$219,$J$3:$J$219^{1,2,3}),1,2)*K506^2)+(INDEX(LINEST($I$3:$I$219,$J$3:$J$219^{1,2,3}),1,3)*K506^1)+INDEX(LINEST($I$3:$I$219,$J$3:$J$219^{1,2,3}),1,4)</f>
        <v>701.99921511004413</v>
      </c>
    </row>
    <row r="507" spans="4:12" x14ac:dyDescent="0.25">
      <c r="D507" s="1">
        <v>1304</v>
      </c>
      <c r="E507">
        <f>(INDEX(LINEST($B$3:$B$67,$C$3:$C$67^{1,2,3}),1)*D507^3)+(INDEX(LINEST($B$3:$B$67,$C$3:$C$67^{1,2,3}),1,2)*D507^2)+(INDEX(LINEST($B$3:$B$67,$C$3:$C$67^{1,2,3}),1,3)*D507^1)+INDEX(LINEST($B$3:$B$67,$C$3:$C$67^{1,2,3}),1,4)</f>
        <v>211.09148296149056</v>
      </c>
      <c r="K507" s="1">
        <v>1304</v>
      </c>
      <c r="L507">
        <f>(INDEX(LINEST($I$3:$I$219,$J$3:$J$219^{1,2,3}),1)*K507^3)+(INDEX(LINEST($I$3:$I$219,$J$3:$J$219^{1,2,3}),1,2)*K507^2)+(INDEX(LINEST($I$3:$I$219,$J$3:$J$219^{1,2,3}),1,3)*K507^1)+INDEX(LINEST($I$3:$I$219,$J$3:$J$219^{1,2,3}),1,4)</f>
        <v>699.87855766136363</v>
      </c>
    </row>
    <row r="508" spans="4:12" x14ac:dyDescent="0.25">
      <c r="D508" s="1">
        <v>1305</v>
      </c>
      <c r="E508">
        <f>(INDEX(LINEST($B$3:$B$67,$C$3:$C$67^{1,2,3}),1)*D508^3)+(INDEX(LINEST($B$3:$B$67,$C$3:$C$67^{1,2,3}),1,2)*D508^2)+(INDEX(LINEST($B$3:$B$67,$C$3:$C$67^{1,2,3}),1,3)*D508^1)+INDEX(LINEST($B$3:$B$67,$C$3:$C$67^{1,2,3}),1,4)</f>
        <v>210.45340773962766</v>
      </c>
      <c r="K508" s="1">
        <v>1305</v>
      </c>
      <c r="L508">
        <f>(INDEX(LINEST($I$3:$I$219,$J$3:$J$219^{1,2,3}),1)*K508^3)+(INDEX(LINEST($I$3:$I$219,$J$3:$J$219^{1,2,3}),1,2)*K508^2)+(INDEX(LINEST($I$3:$I$219,$J$3:$J$219^{1,2,3}),1,3)*K508^1)+INDEX(LINEST($I$3:$I$219,$J$3:$J$219^{1,2,3}),1,4)</f>
        <v>697.75501216102293</v>
      </c>
    </row>
    <row r="509" spans="4:12" x14ac:dyDescent="0.25">
      <c r="D509" s="1">
        <v>1306</v>
      </c>
      <c r="E509">
        <f>(INDEX(LINEST($B$3:$B$67,$C$3:$C$67^{1,2,3}),1)*D509^3)+(INDEX(LINEST($B$3:$B$67,$C$3:$C$67^{1,2,3}),1,2)*D509^2)+(INDEX(LINEST($B$3:$B$67,$C$3:$C$67^{1,2,3}),1,3)*D509^1)+INDEX(LINEST($B$3:$B$67,$C$3:$C$67^{1,2,3}),1,4)</f>
        <v>209.8144850464912</v>
      </c>
      <c r="K509" s="1">
        <v>1306</v>
      </c>
      <c r="L509">
        <f>(INDEX(LINEST($I$3:$I$219,$J$3:$J$219^{1,2,3}),1)*K509^3)+(INDEX(LINEST($I$3:$I$219,$J$3:$J$219^{1,2,3}),1,2)*K509^2)+(INDEX(LINEST($I$3:$I$219,$J$3:$J$219^{1,2,3}),1,3)*K509^1)+INDEX(LINEST($I$3:$I$219,$J$3:$J$219^{1,2,3}),1,4)</f>
        <v>695.62858420156499</v>
      </c>
    </row>
    <row r="510" spans="4:12" x14ac:dyDescent="0.25">
      <c r="D510" s="1">
        <v>1307</v>
      </c>
      <c r="E510">
        <f>(INDEX(LINEST($B$3:$B$67,$C$3:$C$67^{1,2,3}),1)*D510^3)+(INDEX(LINEST($B$3:$B$67,$C$3:$C$67^{1,2,3}),1,2)*D510^2)+(INDEX(LINEST($B$3:$B$67,$C$3:$C$67^{1,2,3}),1,3)*D510^1)+INDEX(LINEST($B$3:$B$67,$C$3:$C$67^{1,2,3}),1,4)</f>
        <v>209.17471675413776</v>
      </c>
      <c r="K510" s="1">
        <v>1307</v>
      </c>
      <c r="L510">
        <f>(INDEX(LINEST($I$3:$I$219,$J$3:$J$219^{1,2,3}),1)*K510^3)+(INDEX(LINEST($I$3:$I$219,$J$3:$J$219^{1,2,3}),1,2)*K510^2)+(INDEX(LINEST($I$3:$I$219,$J$3:$J$219^{1,2,3}),1,3)*K510^1)+INDEX(LINEST($I$3:$I$219,$J$3:$J$219^{1,2,3}),1,4)</f>
        <v>693.49927937553275</v>
      </c>
    </row>
    <row r="511" spans="4:12" x14ac:dyDescent="0.25">
      <c r="D511" s="1">
        <v>1308</v>
      </c>
      <c r="E511">
        <f>(INDEX(LINEST($B$3:$B$67,$C$3:$C$67^{1,2,3}),1)*D511^3)+(INDEX(LINEST($B$3:$B$67,$C$3:$C$67^{1,2,3}),1,2)*D511^2)+(INDEX(LINEST($B$3:$B$67,$C$3:$C$67^{1,2,3}),1,3)*D511^1)+INDEX(LINEST($B$3:$B$67,$C$3:$C$67^{1,2,3}),1,4)</f>
        <v>208.53410473462031</v>
      </c>
      <c r="K511" s="1">
        <v>1308</v>
      </c>
      <c r="L511">
        <f>(INDEX(LINEST($I$3:$I$219,$J$3:$J$219^{1,2,3}),1)*K511^3)+(INDEX(LINEST($I$3:$I$219,$J$3:$J$219^{1,2,3}),1,2)*K511^2)+(INDEX(LINEST($I$3:$I$219,$J$3:$J$219^{1,2,3}),1,3)*K511^1)+INDEX(LINEST($I$3:$I$219,$J$3:$J$219^{1,2,3}),1,4)</f>
        <v>691.36710327546734</v>
      </c>
    </row>
    <row r="512" spans="4:12" x14ac:dyDescent="0.25">
      <c r="D512" s="1">
        <v>1309</v>
      </c>
      <c r="E512">
        <f>(INDEX(LINEST($B$3:$B$67,$C$3:$C$67^{1,2,3}),1)*D512^3)+(INDEX(LINEST($B$3:$B$67,$C$3:$C$67^{1,2,3}),1,2)*D512^2)+(INDEX(LINEST($B$3:$B$67,$C$3:$C$67^{1,2,3}),1,3)*D512^1)+INDEX(LINEST($B$3:$B$67,$C$3:$C$67^{1,2,3}),1,4)</f>
        <v>207.89265085999546</v>
      </c>
      <c r="K512" s="1">
        <v>1309</v>
      </c>
      <c r="L512">
        <f>(INDEX(LINEST($I$3:$I$219,$J$3:$J$219^{1,2,3}),1)*K512^3)+(INDEX(LINEST($I$3:$I$219,$J$3:$J$219^{1,2,3}),1,2)*K512^2)+(INDEX(LINEST($I$3:$I$219,$J$3:$J$219^{1,2,3}),1,3)*K512^1)+INDEX(LINEST($I$3:$I$219,$J$3:$J$219^{1,2,3}),1,4)</f>
        <v>689.2320614939099</v>
      </c>
    </row>
    <row r="513" spans="4:12" x14ac:dyDescent="0.25">
      <c r="D513" s="1">
        <v>1310</v>
      </c>
      <c r="E513">
        <f>(INDEX(LINEST($B$3:$B$67,$C$3:$C$67^{1,2,3}),1)*D513^3)+(INDEX(LINEST($B$3:$B$67,$C$3:$C$67^{1,2,3}),1,2)*D513^2)+(INDEX(LINEST($B$3:$B$67,$C$3:$C$67^{1,2,3}),1,3)*D513^1)+INDEX(LINEST($B$3:$B$67,$C$3:$C$67^{1,2,3}),1,4)</f>
        <v>207.25035700231751</v>
      </c>
      <c r="K513" s="1">
        <v>1310</v>
      </c>
      <c r="L513">
        <f>(INDEX(LINEST($I$3:$I$219,$J$3:$J$219^{1,2,3}),1)*K513^3)+(INDEX(LINEST($I$3:$I$219,$J$3:$J$219^{1,2,3}),1,2)*K513^2)+(INDEX(LINEST($I$3:$I$219,$J$3:$J$219^{1,2,3}),1,3)*K513^1)+INDEX(LINEST($I$3:$I$219,$J$3:$J$219^{1,2,3}),1,4)</f>
        <v>687.09415962340518</v>
      </c>
    </row>
    <row r="514" spans="4:12" x14ac:dyDescent="0.25">
      <c r="D514" s="1">
        <v>1311</v>
      </c>
      <c r="E514">
        <f>(INDEX(LINEST($B$3:$B$67,$C$3:$C$67^{1,2,3}),1)*D514^3)+(INDEX(LINEST($B$3:$B$67,$C$3:$C$67^{1,2,3}),1,2)*D514^2)+(INDEX(LINEST($B$3:$B$67,$C$3:$C$67^{1,2,3}),1,3)*D514^1)+INDEX(LINEST($B$3:$B$67,$C$3:$C$67^{1,2,3}),1,4)</f>
        <v>206.60722503364082</v>
      </c>
      <c r="K514" s="1">
        <v>1311</v>
      </c>
      <c r="L514">
        <f>(INDEX(LINEST($I$3:$I$219,$J$3:$J$219^{1,2,3}),1)*K514^3)+(INDEX(LINEST($I$3:$I$219,$J$3:$J$219^{1,2,3}),1,2)*K514^2)+(INDEX(LINEST($I$3:$I$219,$J$3:$J$219^{1,2,3}),1,3)*K514^1)+INDEX(LINEST($I$3:$I$219,$J$3:$J$219^{1,2,3}),1,4)</f>
        <v>684.95340325648976</v>
      </c>
    </row>
    <row r="515" spans="4:12" x14ac:dyDescent="0.25">
      <c r="D515" s="1">
        <v>1312</v>
      </c>
      <c r="E515">
        <f>(INDEX(LINEST($B$3:$B$67,$C$3:$C$67^{1,2,3}),1)*D515^3)+(INDEX(LINEST($B$3:$B$67,$C$3:$C$67^{1,2,3}),1,2)*D515^2)+(INDEX(LINEST($B$3:$B$67,$C$3:$C$67^{1,2,3}),1,3)*D515^1)+INDEX(LINEST($B$3:$B$67,$C$3:$C$67^{1,2,3}),1,4)</f>
        <v>205.96325682602196</v>
      </c>
      <c r="K515" s="1">
        <v>1312</v>
      </c>
      <c r="L515">
        <f>(INDEX(LINEST($I$3:$I$219,$J$3:$J$219^{1,2,3}),1)*K515^3)+(INDEX(LINEST($I$3:$I$219,$J$3:$J$219^{1,2,3}),1,2)*K515^2)+(INDEX(LINEST($I$3:$I$219,$J$3:$J$219^{1,2,3}),1,3)*K515^1)+INDEX(LINEST($I$3:$I$219,$J$3:$J$219^{1,2,3}),1,4)</f>
        <v>682.80979798571116</v>
      </c>
    </row>
    <row r="516" spans="4:12" x14ac:dyDescent="0.25">
      <c r="D516" s="1">
        <v>1313</v>
      </c>
      <c r="E516">
        <f>(INDEX(LINEST($B$3:$B$67,$C$3:$C$67^{1,2,3}),1)*D516^3)+(INDEX(LINEST($B$3:$B$67,$C$3:$C$67^{1,2,3}),1,2)*D516^2)+(INDEX(LINEST($B$3:$B$67,$C$3:$C$67^{1,2,3}),1,3)*D516^1)+INDEX(LINEST($B$3:$B$67,$C$3:$C$67^{1,2,3}),1,4)</f>
        <v>205.31845425151346</v>
      </c>
      <c r="K516" s="1">
        <v>1313</v>
      </c>
      <c r="L516">
        <f>(INDEX(LINEST($I$3:$I$219,$J$3:$J$219^{1,2,3}),1)*K516^3)+(INDEX(LINEST($I$3:$I$219,$J$3:$J$219^{1,2,3}),1,2)*K516^2)+(INDEX(LINEST($I$3:$I$219,$J$3:$J$219^{1,2,3}),1,3)*K516^1)+INDEX(LINEST($I$3:$I$219,$J$3:$J$219^{1,2,3}),1,4)</f>
        <v>680.66334940360957</v>
      </c>
    </row>
    <row r="517" spans="4:12" x14ac:dyDescent="0.25">
      <c r="D517" s="1">
        <v>1314</v>
      </c>
      <c r="E517">
        <f>(INDEX(LINEST($B$3:$B$67,$C$3:$C$67^{1,2,3}),1)*D517^3)+(INDEX(LINEST($B$3:$B$67,$C$3:$C$67^{1,2,3}),1,2)*D517^2)+(INDEX(LINEST($B$3:$B$67,$C$3:$C$67^{1,2,3}),1,3)*D517^1)+INDEX(LINEST($B$3:$B$67,$C$3:$C$67^{1,2,3}),1,4)</f>
        <v>204.67281918217145</v>
      </c>
      <c r="K517" s="1">
        <v>1314</v>
      </c>
      <c r="L517">
        <f>(INDEX(LINEST($I$3:$I$219,$J$3:$J$219^{1,2,3}),1)*K517^3)+(INDEX(LINEST($I$3:$I$219,$J$3:$J$219^{1,2,3}),1,2)*K517^2)+(INDEX(LINEST($I$3:$I$219,$J$3:$J$219^{1,2,3}),1,3)*K517^1)+INDEX(LINEST($I$3:$I$219,$J$3:$J$219^{1,2,3}),1,4)</f>
        <v>678.51406310272705</v>
      </c>
    </row>
    <row r="518" spans="4:12" x14ac:dyDescent="0.25">
      <c r="D518" s="1">
        <v>1315</v>
      </c>
      <c r="E518">
        <f>(INDEX(LINEST($B$3:$B$67,$C$3:$C$67^{1,2,3}),1)*D518^3)+(INDEX(LINEST($B$3:$B$67,$C$3:$C$67^{1,2,3}),1,2)*D518^2)+(INDEX(LINEST($B$3:$B$67,$C$3:$C$67^{1,2,3}),1,3)*D518^1)+INDEX(LINEST($B$3:$B$67,$C$3:$C$67^{1,2,3}),1,4)</f>
        <v>204.02635349005072</v>
      </c>
      <c r="K518" s="1">
        <v>1315</v>
      </c>
      <c r="L518">
        <f>(INDEX(LINEST($I$3:$I$219,$J$3:$J$219^{1,2,3}),1)*K518^3)+(INDEX(LINEST($I$3:$I$219,$J$3:$J$219^{1,2,3}),1,2)*K518^2)+(INDEX(LINEST($I$3:$I$219,$J$3:$J$219^{1,2,3}),1,3)*K518^1)+INDEX(LINEST($I$3:$I$219,$J$3:$J$219^{1,2,3}),1,4)</f>
        <v>676.36194467560381</v>
      </c>
    </row>
    <row r="519" spans="4:12" x14ac:dyDescent="0.25">
      <c r="D519" s="1">
        <v>1316</v>
      </c>
      <c r="E519">
        <f>(INDEX(LINEST($B$3:$B$67,$C$3:$C$67^{1,2,3}),1)*D519^3)+(INDEX(LINEST($B$3:$B$67,$C$3:$C$67^{1,2,3}),1,2)*D519^2)+(INDEX(LINEST($B$3:$B$67,$C$3:$C$67^{1,2,3}),1,3)*D519^1)+INDEX(LINEST($B$3:$B$67,$C$3:$C$67^{1,2,3}),1,4)</f>
        <v>203.37905904720651</v>
      </c>
      <c r="K519" s="1">
        <v>1316</v>
      </c>
      <c r="L519">
        <f>(INDEX(LINEST($I$3:$I$219,$J$3:$J$219^{1,2,3}),1)*K519^3)+(INDEX(LINEST($I$3:$I$219,$J$3:$J$219^{1,2,3}),1,2)*K519^2)+(INDEX(LINEST($I$3:$I$219,$J$3:$J$219^{1,2,3}),1,3)*K519^1)+INDEX(LINEST($I$3:$I$219,$J$3:$J$219^{1,2,3}),1,4)</f>
        <v>674.20699971478189</v>
      </c>
    </row>
    <row r="520" spans="4:12" x14ac:dyDescent="0.25">
      <c r="D520" s="1">
        <v>1317</v>
      </c>
      <c r="E520">
        <f>(INDEX(LINEST($B$3:$B$67,$C$3:$C$67^{1,2,3}),1)*D520^3)+(INDEX(LINEST($B$3:$B$67,$C$3:$C$67^{1,2,3}),1,2)*D520^2)+(INDEX(LINEST($B$3:$B$67,$C$3:$C$67^{1,2,3}),1,3)*D520^1)+INDEX(LINEST($B$3:$B$67,$C$3:$C$67^{1,2,3}),1,4)</f>
        <v>202.73093772569359</v>
      </c>
      <c r="K520" s="1">
        <v>1317</v>
      </c>
      <c r="L520">
        <f>(INDEX(LINEST($I$3:$I$219,$J$3:$J$219^{1,2,3}),1)*K520^3)+(INDEX(LINEST($I$3:$I$219,$J$3:$J$219^{1,2,3}),1,2)*K520^2)+(INDEX(LINEST($I$3:$I$219,$J$3:$J$219^{1,2,3}),1,3)*K520^1)+INDEX(LINEST($I$3:$I$219,$J$3:$J$219^{1,2,3}),1,4)</f>
        <v>672.04923381280514</v>
      </c>
    </row>
    <row r="521" spans="4:12" x14ac:dyDescent="0.25">
      <c r="D521" s="1">
        <v>1318</v>
      </c>
      <c r="E521">
        <f>(INDEX(LINEST($B$3:$B$67,$C$3:$C$67^{1,2,3}),1)*D521^3)+(INDEX(LINEST($B$3:$B$67,$C$3:$C$67^{1,2,3}),1,2)*D521^2)+(INDEX(LINEST($B$3:$B$67,$C$3:$C$67^{1,2,3}),1,3)*D521^1)+INDEX(LINEST($B$3:$B$67,$C$3:$C$67^{1,2,3}),1,4)</f>
        <v>202.0819913975663</v>
      </c>
      <c r="K521" s="1">
        <v>1318</v>
      </c>
      <c r="L521">
        <f>(INDEX(LINEST($I$3:$I$219,$J$3:$J$219^{1,2,3}),1)*K521^3)+(INDEX(LINEST($I$3:$I$219,$J$3:$J$219^{1,2,3}),1,2)*K521^2)+(INDEX(LINEST($I$3:$I$219,$J$3:$J$219^{1,2,3}),1,3)*K521^1)+INDEX(LINEST($I$3:$I$219,$J$3:$J$219^{1,2,3}),1,4)</f>
        <v>669.88865256221379</v>
      </c>
    </row>
    <row r="522" spans="4:12" x14ac:dyDescent="0.25">
      <c r="D522" s="1">
        <v>1319</v>
      </c>
      <c r="E522">
        <f>(INDEX(LINEST($B$3:$B$67,$C$3:$C$67^{1,2,3}),1)*D522^3)+(INDEX(LINEST($B$3:$B$67,$C$3:$C$67^{1,2,3}),1,2)*D522^2)+(INDEX(LINEST($B$3:$B$67,$C$3:$C$67^{1,2,3}),1,3)*D522^1)+INDEX(LINEST($B$3:$B$67,$C$3:$C$67^{1,2,3}),1,4)</f>
        <v>201.43222193487941</v>
      </c>
      <c r="K522" s="1">
        <v>1319</v>
      </c>
      <c r="L522">
        <f>(INDEX(LINEST($I$3:$I$219,$J$3:$J$219^{1,2,3}),1)*K522^3)+(INDEX(LINEST($I$3:$I$219,$J$3:$J$219^{1,2,3}),1,2)*K522^2)+(INDEX(LINEST($I$3:$I$219,$J$3:$J$219^{1,2,3}),1,3)*K522^1)+INDEX(LINEST($I$3:$I$219,$J$3:$J$219^{1,2,3}),1,4)</f>
        <v>667.72526155554988</v>
      </c>
    </row>
    <row r="523" spans="4:12" x14ac:dyDescent="0.25">
      <c r="D523" s="1">
        <v>1320</v>
      </c>
      <c r="E523">
        <f>(INDEX(LINEST($B$3:$B$67,$C$3:$C$67^{1,2,3}),1)*D523^3)+(INDEX(LINEST($B$3:$B$67,$C$3:$C$67^{1,2,3}),1,2)*D523^2)+(INDEX(LINEST($B$3:$B$67,$C$3:$C$67^{1,2,3}),1,3)*D523^1)+INDEX(LINEST($B$3:$B$67,$C$3:$C$67^{1,2,3}),1,4)</f>
        <v>200.78163120968907</v>
      </c>
      <c r="K523" s="1">
        <v>1320</v>
      </c>
      <c r="L523">
        <f>(INDEX(LINEST($I$3:$I$219,$J$3:$J$219^{1,2,3}),1)*K523^3)+(INDEX(LINEST($I$3:$I$219,$J$3:$J$219^{1,2,3}),1,2)*K523^2)+(INDEX(LINEST($I$3:$I$219,$J$3:$J$219^{1,2,3}),1,3)*K523^1)+INDEX(LINEST($I$3:$I$219,$J$3:$J$219^{1,2,3}),1,4)</f>
        <v>665.55906638535726</v>
      </c>
    </row>
    <row r="524" spans="4:12" x14ac:dyDescent="0.25">
      <c r="D524" s="1">
        <v>1321</v>
      </c>
      <c r="E524">
        <f>(INDEX(LINEST($B$3:$B$67,$C$3:$C$67^{1,2,3}),1)*D524^3)+(INDEX(LINEST($B$3:$B$67,$C$3:$C$67^{1,2,3}),1,2)*D524^2)+(INDEX(LINEST($B$3:$B$67,$C$3:$C$67^{1,2,3}),1,3)*D524^1)+INDEX(LINEST($B$3:$B$67,$C$3:$C$67^{1,2,3}),1,4)</f>
        <v>200.13022109404869</v>
      </c>
      <c r="K524" s="1">
        <v>1321</v>
      </c>
      <c r="L524">
        <f>(INDEX(LINEST($I$3:$I$219,$J$3:$J$219^{1,2,3}),1)*K524^3)+(INDEX(LINEST($I$3:$I$219,$J$3:$J$219^{1,2,3}),1,2)*K524^2)+(INDEX(LINEST($I$3:$I$219,$J$3:$J$219^{1,2,3}),1,3)*K524^1)+INDEX(LINEST($I$3:$I$219,$J$3:$J$219^{1,2,3}),1,4)</f>
        <v>663.39007264417614</v>
      </c>
    </row>
    <row r="525" spans="4:12" x14ac:dyDescent="0.25">
      <c r="D525" s="1">
        <v>1322</v>
      </c>
      <c r="E525">
        <f>(INDEX(LINEST($B$3:$B$67,$C$3:$C$67^{1,2,3}),1)*D525^3)+(INDEX(LINEST($B$3:$B$67,$C$3:$C$67^{1,2,3}),1,2)*D525^2)+(INDEX(LINEST($B$3:$B$67,$C$3:$C$67^{1,2,3}),1,3)*D525^1)+INDEX(LINEST($B$3:$B$67,$C$3:$C$67^{1,2,3}),1,4)</f>
        <v>199.47799346001443</v>
      </c>
      <c r="K525" s="1">
        <v>1322</v>
      </c>
      <c r="L525">
        <f>(INDEX(LINEST($I$3:$I$219,$J$3:$J$219^{1,2,3}),1)*K525^3)+(INDEX(LINEST($I$3:$I$219,$J$3:$J$219^{1,2,3}),1,2)*K525^2)+(INDEX(LINEST($I$3:$I$219,$J$3:$J$219^{1,2,3}),1,3)*K525^1)+INDEX(LINEST($I$3:$I$219,$J$3:$J$219^{1,2,3}),1,4)</f>
        <v>661.21828592454676</v>
      </c>
    </row>
    <row r="526" spans="4:12" x14ac:dyDescent="0.25">
      <c r="D526" s="1">
        <v>1323</v>
      </c>
      <c r="E526">
        <f>(INDEX(LINEST($B$3:$B$67,$C$3:$C$67^{1,2,3}),1)*D526^3)+(INDEX(LINEST($B$3:$B$67,$C$3:$C$67^{1,2,3}),1,2)*D526^2)+(INDEX(LINEST($B$3:$B$67,$C$3:$C$67^{1,2,3}),1,3)*D526^1)+INDEX(LINEST($B$3:$B$67,$C$3:$C$67^{1,2,3}),1,4)</f>
        <v>198.82495017964061</v>
      </c>
      <c r="K526" s="1">
        <v>1323</v>
      </c>
      <c r="L526">
        <f>(INDEX(LINEST($I$3:$I$219,$J$3:$J$219^{1,2,3}),1)*K526^3)+(INDEX(LINEST($I$3:$I$219,$J$3:$J$219^{1,2,3}),1,2)*K526^2)+(INDEX(LINEST($I$3:$I$219,$J$3:$J$219^{1,2,3}),1,3)*K526^1)+INDEX(LINEST($I$3:$I$219,$J$3:$J$219^{1,2,3}),1,4)</f>
        <v>659.0437118190157</v>
      </c>
    </row>
    <row r="527" spans="4:12" x14ac:dyDescent="0.25">
      <c r="D527" s="1">
        <v>1324</v>
      </c>
      <c r="E527">
        <f>(INDEX(LINEST($B$3:$B$67,$C$3:$C$67^{1,2,3}),1)*D527^3)+(INDEX(LINEST($B$3:$B$67,$C$3:$C$67^{1,2,3}),1,2)*D527^2)+(INDEX(LINEST($B$3:$B$67,$C$3:$C$67^{1,2,3}),1,3)*D527^1)+INDEX(LINEST($B$3:$B$67,$C$3:$C$67^{1,2,3}),1,4)</f>
        <v>198.1710931249811</v>
      </c>
      <c r="K527" s="1">
        <v>1324</v>
      </c>
      <c r="L527">
        <f>(INDEX(LINEST($I$3:$I$219,$J$3:$J$219^{1,2,3}),1)*K527^3)+(INDEX(LINEST($I$3:$I$219,$J$3:$J$219^{1,2,3}),1,2)*K527^2)+(INDEX(LINEST($I$3:$I$219,$J$3:$J$219^{1,2,3}),1,3)*K527^1)+INDEX(LINEST($I$3:$I$219,$J$3:$J$219^{1,2,3}),1,4)</f>
        <v>656.86635592011953</v>
      </c>
    </row>
    <row r="528" spans="4:12" x14ac:dyDescent="0.25">
      <c r="D528" s="1">
        <v>1325</v>
      </c>
      <c r="E528">
        <f>(INDEX(LINEST($B$3:$B$67,$C$3:$C$67^{1,2,3}),1)*D528^3)+(INDEX(LINEST($B$3:$B$67,$C$3:$C$67^{1,2,3}),1,2)*D528^2)+(INDEX(LINEST($B$3:$B$67,$C$3:$C$67^{1,2,3}),1,3)*D528^1)+INDEX(LINEST($B$3:$B$67,$C$3:$C$67^{1,2,3}),1,4)</f>
        <v>197.51642416809295</v>
      </c>
      <c r="K528" s="1">
        <v>1325</v>
      </c>
      <c r="L528">
        <f>(INDEX(LINEST($I$3:$I$219,$J$3:$J$219^{1,2,3}),1)*K528^3)+(INDEX(LINEST($I$3:$I$219,$J$3:$J$219^{1,2,3}),1,2)*K528^2)+(INDEX(LINEST($I$3:$I$219,$J$3:$J$219^{1,2,3}),1,3)*K528^1)+INDEX(LINEST($I$3:$I$219,$J$3:$J$219^{1,2,3}),1,4)</f>
        <v>654.68622382040212</v>
      </c>
    </row>
    <row r="529" spans="4:12" x14ac:dyDescent="0.25">
      <c r="D529" s="1">
        <v>1326</v>
      </c>
      <c r="E529">
        <f>(INDEX(LINEST($B$3:$B$67,$C$3:$C$67^{1,2,3}),1)*D529^3)+(INDEX(LINEST($B$3:$B$67,$C$3:$C$67^{1,2,3}),1,2)*D529^2)+(INDEX(LINEST($B$3:$B$67,$C$3:$C$67^{1,2,3}),1,3)*D529^1)+INDEX(LINEST($B$3:$B$67,$C$3:$C$67^{1,2,3}),1,4)</f>
        <v>196.86094518102959</v>
      </c>
      <c r="K529" s="1">
        <v>1326</v>
      </c>
      <c r="L529">
        <f>(INDEX(LINEST($I$3:$I$219,$J$3:$J$219^{1,2,3}),1)*K529^3)+(INDEX(LINEST($I$3:$I$219,$J$3:$J$219^{1,2,3}),1,2)*K529^2)+(INDEX(LINEST($I$3:$I$219,$J$3:$J$219^{1,2,3}),1,3)*K529^1)+INDEX(LINEST($I$3:$I$219,$J$3:$J$219^{1,2,3}),1,4)</f>
        <v>652.50332111240914</v>
      </c>
    </row>
    <row r="530" spans="4:12" x14ac:dyDescent="0.25">
      <c r="D530" s="1">
        <v>1327</v>
      </c>
      <c r="E530">
        <f>(INDEX(LINEST($B$3:$B$67,$C$3:$C$67^{1,2,3}),1)*D530^3)+(INDEX(LINEST($B$3:$B$67,$C$3:$C$67^{1,2,3}),1,2)*D530^2)+(INDEX(LINEST($B$3:$B$67,$C$3:$C$67^{1,2,3}),1,3)*D530^1)+INDEX(LINEST($B$3:$B$67,$C$3:$C$67^{1,2,3}),1,4)</f>
        <v>196.20465803584625</v>
      </c>
      <c r="K530" s="1">
        <v>1327</v>
      </c>
      <c r="L530">
        <f>(INDEX(LINEST($I$3:$I$219,$J$3:$J$219^{1,2,3}),1)*K530^3)+(INDEX(LINEST($I$3:$I$219,$J$3:$J$219^{1,2,3}),1,2)*K530^2)+(INDEX(LINEST($I$3:$I$219,$J$3:$J$219^{1,2,3}),1,3)*K530^1)+INDEX(LINEST($I$3:$I$219,$J$3:$J$219^{1,2,3}),1,4)</f>
        <v>650.31765338867717</v>
      </c>
    </row>
    <row r="531" spans="4:12" x14ac:dyDescent="0.25">
      <c r="D531" s="1">
        <v>1328</v>
      </c>
      <c r="E531">
        <f>(INDEX(LINEST($B$3:$B$67,$C$3:$C$67^{1,2,3}),1)*D531^3)+(INDEX(LINEST($B$3:$B$67,$C$3:$C$67^{1,2,3}),1,2)*D531^2)+(INDEX(LINEST($B$3:$B$67,$C$3:$C$67^{1,2,3}),1,3)*D531^1)+INDEX(LINEST($B$3:$B$67,$C$3:$C$67^{1,2,3}),1,4)</f>
        <v>195.54756460459771</v>
      </c>
      <c r="K531" s="1">
        <v>1328</v>
      </c>
      <c r="L531">
        <f>(INDEX(LINEST($I$3:$I$219,$J$3:$J$219^{1,2,3}),1)*K531^3)+(INDEX(LINEST($I$3:$I$219,$J$3:$J$219^{1,2,3}),1,2)*K531^2)+(INDEX(LINEST($I$3:$I$219,$J$3:$J$219^{1,2,3}),1,3)*K531^1)+INDEX(LINEST($I$3:$I$219,$J$3:$J$219^{1,2,3}),1,4)</f>
        <v>648.12922624175098</v>
      </c>
    </row>
    <row r="532" spans="4:12" x14ac:dyDescent="0.25">
      <c r="D532" s="1">
        <v>1329</v>
      </c>
      <c r="E532">
        <f>(INDEX(LINEST($B$3:$B$67,$C$3:$C$67^{1,2,3}),1)*D532^3)+(INDEX(LINEST($B$3:$B$67,$C$3:$C$67^{1,2,3}),1,2)*D532^2)+(INDEX(LINEST($B$3:$B$67,$C$3:$C$67^{1,2,3}),1,3)*D532^1)+INDEX(LINEST($B$3:$B$67,$C$3:$C$67^{1,2,3}),1,4)</f>
        <v>194.8896667593383</v>
      </c>
      <c r="K532" s="1">
        <v>1329</v>
      </c>
      <c r="L532">
        <f>(INDEX(LINEST($I$3:$I$219,$J$3:$J$219^{1,2,3}),1)*K532^3)+(INDEX(LINEST($I$3:$I$219,$J$3:$J$219^{1,2,3}),1,2)*K532^2)+(INDEX(LINEST($I$3:$I$219,$J$3:$J$219^{1,2,3}),1,3)*K532^1)+INDEX(LINEST($I$3:$I$219,$J$3:$J$219^{1,2,3}),1,4)</f>
        <v>645.9380452641708</v>
      </c>
    </row>
    <row r="533" spans="4:12" x14ac:dyDescent="0.25">
      <c r="D533" s="1">
        <v>1330</v>
      </c>
      <c r="E533">
        <f>(INDEX(LINEST($B$3:$B$67,$C$3:$C$67^{1,2,3}),1)*D533^3)+(INDEX(LINEST($B$3:$B$67,$C$3:$C$67^{1,2,3}),1,2)*D533^2)+(INDEX(LINEST($B$3:$B$67,$C$3:$C$67^{1,2,3}),1,3)*D533^1)+INDEX(LINEST($B$3:$B$67,$C$3:$C$67^{1,2,3}),1,4)</f>
        <v>194.23096637212416</v>
      </c>
      <c r="K533" s="1">
        <v>1330</v>
      </c>
      <c r="L533">
        <f>(INDEX(LINEST($I$3:$I$219,$J$3:$J$219^{1,2,3}),1)*K533^3)+(INDEX(LINEST($I$3:$I$219,$J$3:$J$219^{1,2,3}),1,2)*K533^2)+(INDEX(LINEST($I$3:$I$219,$J$3:$J$219^{1,2,3}),1,3)*K533^1)+INDEX(LINEST($I$3:$I$219,$J$3:$J$219^{1,2,3}),1,4)</f>
        <v>643.74411604847865</v>
      </c>
    </row>
    <row r="534" spans="4:12" x14ac:dyDescent="0.25">
      <c r="D534" s="1">
        <v>1331</v>
      </c>
      <c r="E534">
        <f>(INDEX(LINEST($B$3:$B$67,$C$3:$C$67^{1,2,3}),1)*D534^3)+(INDEX(LINEST($B$3:$B$67,$C$3:$C$67^{1,2,3}),1,2)*D534^2)+(INDEX(LINEST($B$3:$B$67,$C$3:$C$67^{1,2,3}),1,3)*D534^1)+INDEX(LINEST($B$3:$B$67,$C$3:$C$67^{1,2,3}),1,4)</f>
        <v>193.57146531501007</v>
      </c>
      <c r="K534" s="1">
        <v>1331</v>
      </c>
      <c r="L534">
        <f>(INDEX(LINEST($I$3:$I$219,$J$3:$J$219^{1,2,3}),1)*K534^3)+(INDEX(LINEST($I$3:$I$219,$J$3:$J$219^{1,2,3}),1,2)*K534^2)+(INDEX(LINEST($I$3:$I$219,$J$3:$J$219^{1,2,3}),1,3)*K534^1)+INDEX(LINEST($I$3:$I$219,$J$3:$J$219^{1,2,3}),1,4)</f>
        <v>641.54744418721839</v>
      </c>
    </row>
    <row r="535" spans="4:12" x14ac:dyDescent="0.25">
      <c r="D535" s="1">
        <v>1332</v>
      </c>
      <c r="E535">
        <f>(INDEX(LINEST($B$3:$B$67,$C$3:$C$67^{1,2,3}),1)*D535^3)+(INDEX(LINEST($B$3:$B$67,$C$3:$C$67^{1,2,3}),1,2)*D535^2)+(INDEX(LINEST($B$3:$B$67,$C$3:$C$67^{1,2,3}),1,3)*D535^1)+INDEX(LINEST($B$3:$B$67,$C$3:$C$67^{1,2,3}),1,4)</f>
        <v>192.91116546004901</v>
      </c>
      <c r="K535" s="1">
        <v>1332</v>
      </c>
      <c r="L535">
        <f>(INDEX(LINEST($I$3:$I$219,$J$3:$J$219^{1,2,3}),1)*K535^3)+(INDEX(LINEST($I$3:$I$219,$J$3:$J$219^{1,2,3}),1,2)*K535^2)+(INDEX(LINEST($I$3:$I$219,$J$3:$J$219^{1,2,3}),1,3)*K535^1)+INDEX(LINEST($I$3:$I$219,$J$3:$J$219^{1,2,3}),1,4)</f>
        <v>639.34803527293025</v>
      </c>
    </row>
    <row r="536" spans="4:12" x14ac:dyDescent="0.25">
      <c r="D536" s="1">
        <v>1333</v>
      </c>
      <c r="E536">
        <f>(INDEX(LINEST($B$3:$B$67,$C$3:$C$67^{1,2,3}),1)*D536^3)+(INDEX(LINEST($B$3:$B$67,$C$3:$C$67^{1,2,3}),1,2)*D536^2)+(INDEX(LINEST($B$3:$B$67,$C$3:$C$67^{1,2,3}),1,3)*D536^1)+INDEX(LINEST($B$3:$B$67,$C$3:$C$67^{1,2,3}),1,4)</f>
        <v>192.25006867929847</v>
      </c>
      <c r="K536" s="1">
        <v>1333</v>
      </c>
      <c r="L536">
        <f>(INDEX(LINEST($I$3:$I$219,$J$3:$J$219^{1,2,3}),1)*K536^3)+(INDEX(LINEST($I$3:$I$219,$J$3:$J$219^{1,2,3}),1,2)*K536^2)+(INDEX(LINEST($I$3:$I$219,$J$3:$J$219^{1,2,3}),1,3)*K536^1)+INDEX(LINEST($I$3:$I$219,$J$3:$J$219^{1,2,3}),1,4)</f>
        <v>637.14589489815808</v>
      </c>
    </row>
    <row r="537" spans="4:12" x14ac:dyDescent="0.25">
      <c r="D537" s="1">
        <v>1334</v>
      </c>
      <c r="E537">
        <f>(INDEX(LINEST($B$3:$B$67,$C$3:$C$67^{1,2,3}),1)*D537^3)+(INDEX(LINEST($B$3:$B$67,$C$3:$C$67^{1,2,3}),1,2)*D537^2)+(INDEX(LINEST($B$3:$B$67,$C$3:$C$67^{1,2,3}),1,3)*D537^1)+INDEX(LINEST($B$3:$B$67,$C$3:$C$67^{1,2,3}),1,4)</f>
        <v>191.58817684481141</v>
      </c>
      <c r="K537" s="1">
        <v>1334</v>
      </c>
      <c r="L537">
        <f>(INDEX(LINEST($I$3:$I$219,$J$3:$J$219^{1,2,3}),1)*K537^3)+(INDEX(LINEST($I$3:$I$219,$J$3:$J$219^{1,2,3}),1,2)*K537^2)+(INDEX(LINEST($I$3:$I$219,$J$3:$J$219^{1,2,3}),1,3)*K537^1)+INDEX(LINEST($I$3:$I$219,$J$3:$J$219^{1,2,3}),1,4)</f>
        <v>634.94102865544028</v>
      </c>
    </row>
    <row r="538" spans="4:12" x14ac:dyDescent="0.25">
      <c r="D538" s="1">
        <v>1335</v>
      </c>
      <c r="E538">
        <f>(INDEX(LINEST($B$3:$B$67,$C$3:$C$67^{1,2,3}),1)*D538^3)+(INDEX(LINEST($B$3:$B$67,$C$3:$C$67^{1,2,3}),1,2)*D538^2)+(INDEX(LINEST($B$3:$B$67,$C$3:$C$67^{1,2,3}),1,3)*D538^1)+INDEX(LINEST($B$3:$B$67,$C$3:$C$67^{1,2,3}),1,4)</f>
        <v>190.925491828644</v>
      </c>
      <c r="K538" s="1">
        <v>1335</v>
      </c>
      <c r="L538">
        <f>(INDEX(LINEST($I$3:$I$219,$J$3:$J$219^{1,2,3}),1)*K538^3)+(INDEX(LINEST($I$3:$I$219,$J$3:$J$219^{1,2,3}),1,2)*K538^2)+(INDEX(LINEST($I$3:$I$219,$J$3:$J$219^{1,2,3}),1,3)*K538^1)+INDEX(LINEST($I$3:$I$219,$J$3:$J$219^{1,2,3}),1,4)</f>
        <v>632.73344213732162</v>
      </c>
    </row>
    <row r="539" spans="4:12" x14ac:dyDescent="0.25">
      <c r="D539" s="1">
        <v>1336</v>
      </c>
      <c r="E539">
        <f>(INDEX(LINEST($B$3:$B$67,$C$3:$C$67^{1,2,3}),1)*D539^3)+(INDEX(LINEST($B$3:$B$67,$C$3:$C$67^{1,2,3}),1,2)*D539^2)+(INDEX(LINEST($B$3:$B$67,$C$3:$C$67^{1,2,3}),1,3)*D539^1)+INDEX(LINEST($B$3:$B$67,$C$3:$C$67^{1,2,3}),1,4)</f>
        <v>190.26201550285055</v>
      </c>
      <c r="K539" s="1">
        <v>1336</v>
      </c>
      <c r="L539">
        <f>(INDEX(LINEST($I$3:$I$219,$J$3:$J$219^{1,2,3}),1)*K539^3)+(INDEX(LINEST($I$3:$I$219,$J$3:$J$219^{1,2,3}),1,2)*K539^2)+(INDEX(LINEST($I$3:$I$219,$J$3:$J$219^{1,2,3}),1,3)*K539^1)+INDEX(LINEST($I$3:$I$219,$J$3:$J$219^{1,2,3}),1,4)</f>
        <v>630.52314093634322</v>
      </c>
    </row>
    <row r="540" spans="4:12" x14ac:dyDescent="0.25">
      <c r="D540" s="1">
        <v>1337</v>
      </c>
      <c r="E540">
        <f>(INDEX(LINEST($B$3:$B$67,$C$3:$C$67^{1,2,3}),1)*D540^3)+(INDEX(LINEST($B$3:$B$67,$C$3:$C$67^{1,2,3}),1,2)*D540^2)+(INDEX(LINEST($B$3:$B$67,$C$3:$C$67^{1,2,3}),1,3)*D540^1)+INDEX(LINEST($B$3:$B$67,$C$3:$C$67^{1,2,3}),1,4)</f>
        <v>189.59774973948583</v>
      </c>
      <c r="K540" s="1">
        <v>1337</v>
      </c>
      <c r="L540">
        <f>(INDEX(LINEST($I$3:$I$219,$J$3:$J$219^{1,2,3}),1)*K540^3)+(INDEX(LINEST($I$3:$I$219,$J$3:$J$219^{1,2,3}),1,2)*K540^2)+(INDEX(LINEST($I$3:$I$219,$J$3:$J$219^{1,2,3}),1,3)*K540^1)+INDEX(LINEST($I$3:$I$219,$J$3:$J$219^{1,2,3}),1,4)</f>
        <v>628.31013064504623</v>
      </c>
    </row>
    <row r="541" spans="4:12" x14ac:dyDescent="0.25">
      <c r="D541" s="1">
        <v>1338</v>
      </c>
      <c r="E541">
        <f>(INDEX(LINEST($B$3:$B$67,$C$3:$C$67^{1,2,3}),1)*D541^3)+(INDEX(LINEST($B$3:$B$67,$C$3:$C$67^{1,2,3}),1,2)*D541^2)+(INDEX(LINEST($B$3:$B$67,$C$3:$C$67^{1,2,3}),1,3)*D541^1)+INDEX(LINEST($B$3:$B$67,$C$3:$C$67^{1,2,3}),1,4)</f>
        <v>188.93269641060465</v>
      </c>
      <c r="K541" s="1">
        <v>1338</v>
      </c>
      <c r="L541">
        <f>(INDEX(LINEST($I$3:$I$219,$J$3:$J$219^{1,2,3}),1)*K541^3)+(INDEX(LINEST($I$3:$I$219,$J$3:$J$219^{1,2,3}),1,2)*K541^2)+(INDEX(LINEST($I$3:$I$219,$J$3:$J$219^{1,2,3}),1,3)*K541^1)+INDEX(LINEST($I$3:$I$219,$J$3:$J$219^{1,2,3}),1,4)</f>
        <v>626.09441685597358</v>
      </c>
    </row>
    <row r="542" spans="4:12" x14ac:dyDescent="0.25">
      <c r="D542" s="1">
        <v>1339</v>
      </c>
      <c r="E542">
        <f>(INDEX(LINEST($B$3:$B$67,$C$3:$C$67^{1,2,3}),1)*D542^3)+(INDEX(LINEST($B$3:$B$67,$C$3:$C$67^{1,2,3}),1,2)*D542^2)+(INDEX(LINEST($B$3:$B$67,$C$3:$C$67^{1,2,3}),1,3)*D542^1)+INDEX(LINEST($B$3:$B$67,$C$3:$C$67^{1,2,3}),1,4)</f>
        <v>188.26685738826222</v>
      </c>
      <c r="K542" s="1">
        <v>1339</v>
      </c>
      <c r="L542">
        <f>(INDEX(LINEST($I$3:$I$219,$J$3:$J$219^{1,2,3}),1)*K542^3)+(INDEX(LINEST($I$3:$I$219,$J$3:$J$219^{1,2,3}),1,2)*K542^2)+(INDEX(LINEST($I$3:$I$219,$J$3:$J$219^{1,2,3}),1,3)*K542^1)+INDEX(LINEST($I$3:$I$219,$J$3:$J$219^{1,2,3}),1,4)</f>
        <v>623.87600516166731</v>
      </c>
    </row>
    <row r="543" spans="4:12" x14ac:dyDescent="0.25">
      <c r="D543" s="1">
        <v>1340</v>
      </c>
      <c r="E543">
        <f>(INDEX(LINEST($B$3:$B$67,$C$3:$C$67^{1,2,3}),1)*D543^3)+(INDEX(LINEST($B$3:$B$67,$C$3:$C$67^{1,2,3}),1,2)*D543^2)+(INDEX(LINEST($B$3:$B$67,$C$3:$C$67^{1,2,3}),1,3)*D543^1)+INDEX(LINEST($B$3:$B$67,$C$3:$C$67^{1,2,3}),1,4)</f>
        <v>187.6002345445138</v>
      </c>
      <c r="K543" s="1">
        <v>1340</v>
      </c>
      <c r="L543">
        <f>(INDEX(LINEST($I$3:$I$219,$J$3:$J$219^{1,2,3}),1)*K543^3)+(INDEX(LINEST($I$3:$I$219,$J$3:$J$219^{1,2,3}),1,2)*K543^2)+(INDEX(LINEST($I$3:$I$219,$J$3:$J$219^{1,2,3}),1,3)*K543^1)+INDEX(LINEST($I$3:$I$219,$J$3:$J$219^{1,2,3}),1,4)</f>
        <v>621.65490115466673</v>
      </c>
    </row>
    <row r="544" spans="4:12" x14ac:dyDescent="0.25">
      <c r="D544" s="1">
        <v>1341</v>
      </c>
      <c r="E544">
        <f>(INDEX(LINEST($B$3:$B$67,$C$3:$C$67^{1,2,3}),1)*D544^3)+(INDEX(LINEST($B$3:$B$67,$C$3:$C$67^{1,2,3}),1,2)*D544^2)+(INDEX(LINEST($B$3:$B$67,$C$3:$C$67^{1,2,3}),1,3)*D544^1)+INDEX(LINEST($B$3:$B$67,$C$3:$C$67^{1,2,3}),1,4)</f>
        <v>186.93282975141369</v>
      </c>
      <c r="K544" s="1">
        <v>1341</v>
      </c>
      <c r="L544">
        <f>(INDEX(LINEST($I$3:$I$219,$J$3:$J$219^{1,2,3}),1)*K544^3)+(INDEX(LINEST($I$3:$I$219,$J$3:$J$219^{1,2,3}),1,2)*K544^2)+(INDEX(LINEST($I$3:$I$219,$J$3:$J$219^{1,2,3}),1,3)*K544^1)+INDEX(LINEST($I$3:$I$219,$J$3:$J$219^{1,2,3}),1,4)</f>
        <v>619.4311104275157</v>
      </c>
    </row>
    <row r="545" spans="4:12" x14ac:dyDescent="0.25">
      <c r="D545" s="1">
        <v>1342</v>
      </c>
      <c r="E545">
        <f>(INDEX(LINEST($B$3:$B$67,$C$3:$C$67^{1,2,3}),1)*D545^3)+(INDEX(LINEST($B$3:$B$67,$C$3:$C$67^{1,2,3}),1,2)*D545^2)+(INDEX(LINEST($B$3:$B$67,$C$3:$C$67^{1,2,3}),1,3)*D545^1)+INDEX(LINEST($B$3:$B$67,$C$3:$C$67^{1,2,3}),1,4)</f>
        <v>186.26464488101669</v>
      </c>
      <c r="K545" s="1">
        <v>1342</v>
      </c>
      <c r="L545">
        <f>(INDEX(LINEST($I$3:$I$219,$J$3:$J$219^{1,2,3}),1)*K545^3)+(INDEX(LINEST($I$3:$I$219,$J$3:$J$219^{1,2,3}),1,2)*K545^2)+(INDEX(LINEST($I$3:$I$219,$J$3:$J$219^{1,2,3}),1,3)*K545^1)+INDEX(LINEST($I$3:$I$219,$J$3:$J$219^{1,2,3}),1,4)</f>
        <v>617.20463857275809</v>
      </c>
    </row>
    <row r="546" spans="4:12" x14ac:dyDescent="0.25">
      <c r="D546" s="1">
        <v>1343</v>
      </c>
      <c r="E546">
        <f>(INDEX(LINEST($B$3:$B$67,$C$3:$C$67^{1,2,3}),1)*D546^3)+(INDEX(LINEST($B$3:$B$67,$C$3:$C$67^{1,2,3}),1,2)*D546^2)+(INDEX(LINEST($B$3:$B$67,$C$3:$C$67^{1,2,3}),1,3)*D546^1)+INDEX(LINEST($B$3:$B$67,$C$3:$C$67^{1,2,3}),1,4)</f>
        <v>185.59568180537804</v>
      </c>
      <c r="K546" s="1">
        <v>1343</v>
      </c>
      <c r="L546">
        <f>(INDEX(LINEST($I$3:$I$219,$J$3:$J$219^{1,2,3}),1)*K546^3)+(INDEX(LINEST($I$3:$I$219,$J$3:$J$219^{1,2,3}),1,2)*K546^2)+(INDEX(LINEST($I$3:$I$219,$J$3:$J$219^{1,2,3}),1,3)*K546^1)+INDEX(LINEST($I$3:$I$219,$J$3:$J$219^{1,2,3}),1,4)</f>
        <v>614.97549118293409</v>
      </c>
    </row>
    <row r="547" spans="4:12" x14ac:dyDescent="0.25">
      <c r="D547" s="1">
        <v>1344</v>
      </c>
      <c r="E547">
        <f>(INDEX(LINEST($B$3:$B$67,$C$3:$C$67^{1,2,3}),1)*D547^3)+(INDEX(LINEST($B$3:$B$67,$C$3:$C$67^{1,2,3}),1,2)*D547^2)+(INDEX(LINEST($B$3:$B$67,$C$3:$C$67^{1,2,3}),1,3)*D547^1)+INDEX(LINEST($B$3:$B$67,$C$3:$C$67^{1,2,3}),1,4)</f>
        <v>184.92594239655295</v>
      </c>
      <c r="K547" s="1">
        <v>1344</v>
      </c>
      <c r="L547">
        <f>(INDEX(LINEST($I$3:$I$219,$J$3:$J$219^{1,2,3}),1)*K547^3)+(INDEX(LINEST($I$3:$I$219,$J$3:$J$219^{1,2,3}),1,2)*K547^2)+(INDEX(LINEST($I$3:$I$219,$J$3:$J$219^{1,2,3}),1,3)*K547^1)+INDEX(LINEST($I$3:$I$219,$J$3:$J$219^{1,2,3}),1,4)</f>
        <v>612.74367385058304</v>
      </c>
    </row>
    <row r="548" spans="4:12" x14ac:dyDescent="0.25">
      <c r="D548" s="1">
        <v>1345</v>
      </c>
      <c r="E548">
        <f>(INDEX(LINEST($B$3:$B$67,$C$3:$C$67^{1,2,3}),1)*D548^3)+(INDEX(LINEST($B$3:$B$67,$C$3:$C$67^{1,2,3}),1,2)*D548^2)+(INDEX(LINEST($B$3:$B$67,$C$3:$C$67^{1,2,3}),1,3)*D548^1)+INDEX(LINEST($B$3:$B$67,$C$3:$C$67^{1,2,3}),1,4)</f>
        <v>184.25542852659532</v>
      </c>
      <c r="K548" s="1">
        <v>1345</v>
      </c>
      <c r="L548">
        <f>(INDEX(LINEST($I$3:$I$219,$J$3:$J$219^{1,2,3}),1)*K548^3)+(INDEX(LINEST($I$3:$I$219,$J$3:$J$219^{1,2,3}),1,2)*K548^2)+(INDEX(LINEST($I$3:$I$219,$J$3:$J$219^{1,2,3}),1,3)*K548^1)+INDEX(LINEST($I$3:$I$219,$J$3:$J$219^{1,2,3}),1,4)</f>
        <v>610.50919216825241</v>
      </c>
    </row>
    <row r="549" spans="4:12" x14ac:dyDescent="0.25">
      <c r="D549" s="1">
        <v>1346</v>
      </c>
      <c r="E549">
        <f>(INDEX(LINEST($B$3:$B$67,$C$3:$C$67^{1,2,3}),1)*D549^3)+(INDEX(LINEST($B$3:$B$67,$C$3:$C$67^{1,2,3}),1,2)*D549^2)+(INDEX(LINEST($B$3:$B$67,$C$3:$C$67^{1,2,3}),1,3)*D549^1)+INDEX(LINEST($B$3:$B$67,$C$3:$C$67^{1,2,3}),1,4)</f>
        <v>183.58414206756083</v>
      </c>
      <c r="K549" s="1">
        <v>1346</v>
      </c>
      <c r="L549">
        <f>(INDEX(LINEST($I$3:$I$219,$J$3:$J$219^{1,2,3}),1)*K549^3)+(INDEX(LINEST($I$3:$I$219,$J$3:$J$219^{1,2,3}),1,2)*K549^2)+(INDEX(LINEST($I$3:$I$219,$J$3:$J$219^{1,2,3}),1,3)*K549^1)+INDEX(LINEST($I$3:$I$219,$J$3:$J$219^{1,2,3}),1,4)</f>
        <v>608.27205172848062</v>
      </c>
    </row>
    <row r="550" spans="4:12" x14ac:dyDescent="0.25">
      <c r="D550" s="1">
        <v>1347</v>
      </c>
      <c r="E550">
        <f>(INDEX(LINEST($B$3:$B$67,$C$3:$C$67^{1,2,3}),1)*D550^3)+(INDEX(LINEST($B$3:$B$67,$C$3:$C$67^{1,2,3}),1,2)*D550^2)+(INDEX(LINEST($B$3:$B$67,$C$3:$C$67^{1,2,3}),1,3)*D550^1)+INDEX(LINEST($B$3:$B$67,$C$3:$C$67^{1,2,3}),1,4)</f>
        <v>182.91208489150335</v>
      </c>
      <c r="K550" s="1">
        <v>1347</v>
      </c>
      <c r="L550">
        <f>(INDEX(LINEST($I$3:$I$219,$J$3:$J$219^{1,2,3}),1)*K550^3)+(INDEX(LINEST($I$3:$I$219,$J$3:$J$219^{1,2,3}),1,2)*K550^2)+(INDEX(LINEST($I$3:$I$219,$J$3:$J$219^{1,2,3}),1,3)*K550^1)+INDEX(LINEST($I$3:$I$219,$J$3:$J$219^{1,2,3}),1,4)</f>
        <v>606.03225812380788</v>
      </c>
    </row>
    <row r="551" spans="4:12" x14ac:dyDescent="0.25">
      <c r="D551" s="1">
        <v>1348</v>
      </c>
      <c r="E551">
        <f>(INDEX(LINEST($B$3:$B$67,$C$3:$C$67^{1,2,3}),1)*D551^3)+(INDEX(LINEST($B$3:$B$67,$C$3:$C$67^{1,2,3}),1,2)*D551^2)+(INDEX(LINEST($B$3:$B$67,$C$3:$C$67^{1,2,3}),1,3)*D551^1)+INDEX(LINEST($B$3:$B$67,$C$3:$C$67^{1,2,3}),1,4)</f>
        <v>182.23925887047949</v>
      </c>
      <c r="K551" s="1">
        <v>1348</v>
      </c>
      <c r="L551">
        <f>(INDEX(LINEST($I$3:$I$219,$J$3:$J$219^{1,2,3}),1)*K551^3)+(INDEX(LINEST($I$3:$I$219,$J$3:$J$219^{1,2,3}),1,2)*K551^2)+(INDEX(LINEST($I$3:$I$219,$J$3:$J$219^{1,2,3}),1,3)*K551^1)+INDEX(LINEST($I$3:$I$219,$J$3:$J$219^{1,2,3}),1,4)</f>
        <v>603.78981694677987</v>
      </c>
    </row>
    <row r="552" spans="4:12" x14ac:dyDescent="0.25">
      <c r="D552" s="1">
        <v>1349</v>
      </c>
      <c r="E552">
        <f>(INDEX(LINEST($B$3:$B$67,$C$3:$C$67^{1,2,3}),1)*D552^3)+(INDEX(LINEST($B$3:$B$67,$C$3:$C$67^{1,2,3}),1,2)*D552^2)+(INDEX(LINEST($B$3:$B$67,$C$3:$C$67^{1,2,3}),1,3)*D552^1)+INDEX(LINEST($B$3:$B$67,$C$3:$C$67^{1,2,3}),1,4)</f>
        <v>181.56566587654311</v>
      </c>
      <c r="K552" s="1">
        <v>1349</v>
      </c>
      <c r="L552">
        <f>(INDEX(LINEST($I$3:$I$219,$J$3:$J$219^{1,2,3}),1)*K552^3)+(INDEX(LINEST($I$3:$I$219,$J$3:$J$219^{1,2,3}),1,2)*K552^2)+(INDEX(LINEST($I$3:$I$219,$J$3:$J$219^{1,2,3}),1,3)*K552^1)+INDEX(LINEST($I$3:$I$219,$J$3:$J$219^{1,2,3}),1,4)</f>
        <v>601.54473378993498</v>
      </c>
    </row>
    <row r="553" spans="4:12" x14ac:dyDescent="0.25">
      <c r="D553" s="1">
        <v>1350</v>
      </c>
      <c r="E553">
        <f>(INDEX(LINEST($B$3:$B$67,$C$3:$C$67^{1,2,3}),1)*D553^3)+(INDEX(LINEST($B$3:$B$67,$C$3:$C$67^{1,2,3}),1,2)*D553^2)+(INDEX(LINEST($B$3:$B$67,$C$3:$C$67^{1,2,3}),1,3)*D553^1)+INDEX(LINEST($B$3:$B$67,$C$3:$C$67^{1,2,3}),1,4)</f>
        <v>180.89130778174899</v>
      </c>
      <c r="K553" s="1">
        <v>1350</v>
      </c>
      <c r="L553">
        <f>(INDEX(LINEST($I$3:$I$219,$J$3:$J$219^{1,2,3}),1)*K553^3)+(INDEX(LINEST($I$3:$I$219,$J$3:$J$219^{1,2,3}),1,2)*K553^2)+(INDEX(LINEST($I$3:$I$219,$J$3:$J$219^{1,2,3}),1,3)*K553^1)+INDEX(LINEST($I$3:$I$219,$J$3:$J$219^{1,2,3}),1,4)</f>
        <v>599.2970142458189</v>
      </c>
    </row>
    <row r="554" spans="4:12" x14ac:dyDescent="0.25">
      <c r="D554" s="1">
        <v>1351</v>
      </c>
      <c r="E554">
        <f>(INDEX(LINEST($B$3:$B$67,$C$3:$C$67^{1,2,3}),1)*D554^3)+(INDEX(LINEST($B$3:$B$67,$C$3:$C$67^{1,2,3}),1,2)*D554^2)+(INDEX(LINEST($B$3:$B$67,$C$3:$C$67^{1,2,3}),1,3)*D554^1)+INDEX(LINEST($B$3:$B$67,$C$3:$C$67^{1,2,3}),1,4)</f>
        <v>180.21618645815238</v>
      </c>
      <c r="K554" s="1">
        <v>1351</v>
      </c>
      <c r="L554">
        <f>(INDEX(LINEST($I$3:$I$219,$J$3:$J$219^{1,2,3}),1)*K554^3)+(INDEX(LINEST($I$3:$I$219,$J$3:$J$219^{1,2,3}),1,2)*K554^2)+(INDEX(LINEST($I$3:$I$219,$J$3:$J$219^{1,2,3}),1,3)*K554^1)+INDEX(LINEST($I$3:$I$219,$J$3:$J$219^{1,2,3}),1,4)</f>
        <v>597.04666390696912</v>
      </c>
    </row>
    <row r="555" spans="4:12" x14ac:dyDescent="0.25">
      <c r="D555" s="1">
        <v>1352</v>
      </c>
      <c r="E555">
        <f>(INDEX(LINEST($B$3:$B$67,$C$3:$C$67^{1,2,3}),1)*D555^3)+(INDEX(LINEST($B$3:$B$67,$C$3:$C$67^{1,2,3}),1,2)*D555^2)+(INDEX(LINEST($B$3:$B$67,$C$3:$C$67^{1,2,3}),1,3)*D555^1)+INDEX(LINEST($B$3:$B$67,$C$3:$C$67^{1,2,3}),1,4)</f>
        <v>179.54030377780805</v>
      </c>
      <c r="K555" s="1">
        <v>1352</v>
      </c>
      <c r="L555">
        <f>(INDEX(LINEST($I$3:$I$219,$J$3:$J$219^{1,2,3}),1)*K555^3)+(INDEX(LINEST($I$3:$I$219,$J$3:$J$219^{1,2,3}),1,2)*K555^2)+(INDEX(LINEST($I$3:$I$219,$J$3:$J$219^{1,2,3}),1,3)*K555^1)+INDEX(LINEST($I$3:$I$219,$J$3:$J$219^{1,2,3}),1,4)</f>
        <v>594.79368836593221</v>
      </c>
    </row>
    <row r="556" spans="4:12" x14ac:dyDescent="0.25">
      <c r="D556" s="1">
        <v>1353</v>
      </c>
      <c r="E556">
        <f>(INDEX(LINEST($B$3:$B$67,$C$3:$C$67^{1,2,3}),1)*D556^3)+(INDEX(LINEST($B$3:$B$67,$C$3:$C$67^{1,2,3}),1,2)*D556^2)+(INDEX(LINEST($B$3:$B$67,$C$3:$C$67^{1,2,3}),1,3)*D556^1)+INDEX(LINEST($B$3:$B$67,$C$3:$C$67^{1,2,3}),1,4)</f>
        <v>178.86366161277078</v>
      </c>
      <c r="K556" s="1">
        <v>1353</v>
      </c>
      <c r="L556">
        <f>(INDEX(LINEST($I$3:$I$219,$J$3:$J$219^{1,2,3}),1)*K556^3)+(INDEX(LINEST($I$3:$I$219,$J$3:$J$219^{1,2,3}),1,2)*K556^2)+(INDEX(LINEST($I$3:$I$219,$J$3:$J$219^{1,2,3}),1,3)*K556^1)+INDEX(LINEST($I$3:$I$219,$J$3:$J$219^{1,2,3}),1,4)</f>
        <v>592.53809321524659</v>
      </c>
    </row>
    <row r="557" spans="4:12" x14ac:dyDescent="0.25">
      <c r="D557" s="1">
        <v>1354</v>
      </c>
      <c r="E557">
        <f>(INDEX(LINEST($B$3:$B$67,$C$3:$C$67^{1,2,3}),1)*D557^3)+(INDEX(LINEST($B$3:$B$67,$C$3:$C$67^{1,2,3}),1,2)*D557^2)+(INDEX(LINEST($B$3:$B$67,$C$3:$C$67^{1,2,3}),1,3)*D557^1)+INDEX(LINEST($B$3:$B$67,$C$3:$C$67^{1,2,3}),1,4)</f>
        <v>178.18626183509582</v>
      </c>
      <c r="K557" s="1">
        <v>1354</v>
      </c>
      <c r="L557">
        <f>(INDEX(LINEST($I$3:$I$219,$J$3:$J$219^{1,2,3}),1)*K557^3)+(INDEX(LINEST($I$3:$I$219,$J$3:$J$219^{1,2,3}),1,2)*K557^2)+(INDEX(LINEST($I$3:$I$219,$J$3:$J$219^{1,2,3}),1,3)*K557^1)+INDEX(LINEST($I$3:$I$219,$J$3:$J$219^{1,2,3}),1,4)</f>
        <v>590.27988404745611</v>
      </c>
    </row>
    <row r="558" spans="4:12" x14ac:dyDescent="0.25">
      <c r="D558" s="1">
        <v>1355</v>
      </c>
      <c r="E558">
        <f>(INDEX(LINEST($B$3:$B$67,$C$3:$C$67^{1,2,3}),1)*D558^3)+(INDEX(LINEST($B$3:$B$67,$C$3:$C$67^{1,2,3}),1,2)*D558^2)+(INDEX(LINEST($B$3:$B$67,$C$3:$C$67^{1,2,3}),1,3)*D558^1)+INDEX(LINEST($B$3:$B$67,$C$3:$C$67^{1,2,3}),1,4)</f>
        <v>177.50810631683703</v>
      </c>
      <c r="K558" s="1">
        <v>1355</v>
      </c>
      <c r="L558">
        <f>(INDEX(LINEST($I$3:$I$219,$J$3:$J$219^{1,2,3}),1)*K558^3)+(INDEX(LINEST($I$3:$I$219,$J$3:$J$219^{1,2,3}),1,2)*K558^2)+(INDEX(LINEST($I$3:$I$219,$J$3:$J$219^{1,2,3}),1,3)*K558^1)+INDEX(LINEST($I$3:$I$219,$J$3:$J$219^{1,2,3}),1,4)</f>
        <v>588.01906645510007</v>
      </c>
    </row>
    <row r="559" spans="4:12" x14ac:dyDescent="0.25">
      <c r="D559" s="1">
        <v>1356</v>
      </c>
      <c r="E559">
        <f>(INDEX(LINEST($B$3:$B$67,$C$3:$C$67^{1,2,3}),1)*D559^3)+(INDEX(LINEST($B$3:$B$67,$C$3:$C$67^{1,2,3}),1,2)*D559^2)+(INDEX(LINEST($B$3:$B$67,$C$3:$C$67^{1,2,3}),1,3)*D559^1)+INDEX(LINEST($B$3:$B$67,$C$3:$C$67^{1,2,3}),1,4)</f>
        <v>176.82919693005056</v>
      </c>
      <c r="K559" s="1">
        <v>1356</v>
      </c>
      <c r="L559">
        <f>(INDEX(LINEST($I$3:$I$219,$J$3:$J$219^{1,2,3}),1)*K559^3)+(INDEX(LINEST($I$3:$I$219,$J$3:$J$219^{1,2,3}),1,2)*K559^2)+(INDEX(LINEST($I$3:$I$219,$J$3:$J$219^{1,2,3}),1,3)*K559^1)+INDEX(LINEST($I$3:$I$219,$J$3:$J$219^{1,2,3}),1,4)</f>
        <v>585.75564603072326</v>
      </c>
    </row>
    <row r="560" spans="4:12" x14ac:dyDescent="0.25">
      <c r="D560" s="1">
        <v>1357</v>
      </c>
      <c r="E560">
        <f>(INDEX(LINEST($B$3:$B$67,$C$3:$C$67^{1,2,3}),1)*D560^3)+(INDEX(LINEST($B$3:$B$67,$C$3:$C$67^{1,2,3}),1,2)*D560^2)+(INDEX(LINEST($B$3:$B$67,$C$3:$C$67^{1,2,3}),1,3)*D560^1)+INDEX(LINEST($B$3:$B$67,$C$3:$C$67^{1,2,3}),1,4)</f>
        <v>176.14953554679118</v>
      </c>
      <c r="K560" s="1">
        <v>1357</v>
      </c>
      <c r="L560">
        <f>(INDEX(LINEST($I$3:$I$219,$J$3:$J$219^{1,2,3}),1)*K560^3)+(INDEX(LINEST($I$3:$I$219,$J$3:$J$219^{1,2,3}),1,2)*K560^2)+(INDEX(LINEST($I$3:$I$219,$J$3:$J$219^{1,2,3}),1,3)*K560^1)+INDEX(LINEST($I$3:$I$219,$J$3:$J$219^{1,2,3}),1,4)</f>
        <v>583.48962836686587</v>
      </c>
    </row>
    <row r="561" spans="4:12" x14ac:dyDescent="0.25">
      <c r="D561" s="1">
        <v>1358</v>
      </c>
      <c r="E561">
        <f>(INDEX(LINEST($B$3:$B$67,$C$3:$C$67^{1,2,3}),1)*D561^3)+(INDEX(LINEST($B$3:$B$67,$C$3:$C$67^{1,2,3}),1,2)*D561^2)+(INDEX(LINEST($B$3:$B$67,$C$3:$C$67^{1,2,3}),1,3)*D561^1)+INDEX(LINEST($B$3:$B$67,$C$3:$C$67^{1,2,3}),1,4)</f>
        <v>175.46912403911233</v>
      </c>
      <c r="K561" s="1">
        <v>1358</v>
      </c>
      <c r="L561">
        <f>(INDEX(LINEST($I$3:$I$219,$J$3:$J$219^{1,2,3}),1)*K561^3)+(INDEX(LINEST($I$3:$I$219,$J$3:$J$219^{1,2,3}),1,2)*K561^2)+(INDEX(LINEST($I$3:$I$219,$J$3:$J$219^{1,2,3}),1,3)*K561^1)+INDEX(LINEST($I$3:$I$219,$J$3:$J$219^{1,2,3}),1,4)</f>
        <v>581.22101905607269</v>
      </c>
    </row>
    <row r="562" spans="4:12" x14ac:dyDescent="0.25">
      <c r="D562" s="1">
        <v>1359</v>
      </c>
      <c r="E562">
        <f>(INDEX(LINEST($B$3:$B$67,$C$3:$C$67^{1,2,3}),1)*D562^3)+(INDEX(LINEST($B$3:$B$67,$C$3:$C$67^{1,2,3}),1,2)*D562^2)+(INDEX(LINEST($B$3:$B$67,$C$3:$C$67^{1,2,3}),1,3)*D562^1)+INDEX(LINEST($B$3:$B$67,$C$3:$C$67^{1,2,3}),1,4)</f>
        <v>174.78796427907105</v>
      </c>
      <c r="K562" s="1">
        <v>1359</v>
      </c>
      <c r="L562">
        <f>(INDEX(LINEST($I$3:$I$219,$J$3:$J$219^{1,2,3}),1)*K562^3)+(INDEX(LINEST($I$3:$I$219,$J$3:$J$219^{1,2,3}),1,2)*K562^2)+(INDEX(LINEST($I$3:$I$219,$J$3:$J$219^{1,2,3}),1,3)*K562^1)+INDEX(LINEST($I$3:$I$219,$J$3:$J$219^{1,2,3}),1,4)</f>
        <v>578.9498236908812</v>
      </c>
    </row>
    <row r="563" spans="4:12" x14ac:dyDescent="0.25">
      <c r="D563" s="1">
        <v>1360</v>
      </c>
      <c r="E563">
        <f>(INDEX(LINEST($B$3:$B$67,$C$3:$C$67^{1,2,3}),1)*D563^3)+(INDEX(LINEST($B$3:$B$67,$C$3:$C$67^{1,2,3}),1,2)*D563^2)+(INDEX(LINEST($B$3:$B$67,$C$3:$C$67^{1,2,3}),1,3)*D563^1)+INDEX(LINEST($B$3:$B$67,$C$3:$C$67^{1,2,3}),1,4)</f>
        <v>174.1060581387203</v>
      </c>
      <c r="K563" s="1">
        <v>1360</v>
      </c>
      <c r="L563">
        <f>(INDEX(LINEST($I$3:$I$219,$J$3:$J$219^{1,2,3}),1)*K563^3)+(INDEX(LINEST($I$3:$I$219,$J$3:$J$219^{1,2,3}),1,2)*K563^2)+(INDEX(LINEST($I$3:$I$219,$J$3:$J$219^{1,2,3}),1,3)*K563^1)+INDEX(LINEST($I$3:$I$219,$J$3:$J$219^{1,2,3}),1,4)</f>
        <v>576.67604786383617</v>
      </c>
    </row>
    <row r="564" spans="4:12" x14ac:dyDescent="0.25">
      <c r="D564" s="1">
        <v>1361</v>
      </c>
      <c r="E564">
        <f>(INDEX(LINEST($B$3:$B$67,$C$3:$C$67^{1,2,3}),1)*D564^3)+(INDEX(LINEST($B$3:$B$67,$C$3:$C$67^{1,2,3}),1,2)*D564^2)+(INDEX(LINEST($B$3:$B$67,$C$3:$C$67^{1,2,3}),1,3)*D564^1)+INDEX(LINEST($B$3:$B$67,$C$3:$C$67^{1,2,3}),1,4)</f>
        <v>173.42340749011669</v>
      </c>
      <c r="K564" s="1">
        <v>1361</v>
      </c>
      <c r="L564">
        <f>(INDEX(LINEST($I$3:$I$219,$J$3:$J$219^{1,2,3}),1)*K564^3)+(INDEX(LINEST($I$3:$I$219,$J$3:$J$219^{1,2,3}),1,2)*K564^2)+(INDEX(LINEST($I$3:$I$219,$J$3:$J$219^{1,2,3}),1,3)*K564^1)+INDEX(LINEST($I$3:$I$219,$J$3:$J$219^{1,2,3}),1,4)</f>
        <v>574.39969716747783</v>
      </c>
    </row>
    <row r="565" spans="4:12" x14ac:dyDescent="0.25">
      <c r="D565" s="1">
        <v>1362</v>
      </c>
      <c r="E565">
        <f>(INDEX(LINEST($B$3:$B$67,$C$3:$C$67^{1,2,3}),1)*D565^3)+(INDEX(LINEST($B$3:$B$67,$C$3:$C$67^{1,2,3}),1,2)*D565^2)+(INDEX(LINEST($B$3:$B$67,$C$3:$C$67^{1,2,3}),1,3)*D565^1)+INDEX(LINEST($B$3:$B$67,$C$3:$C$67^{1,2,3}),1,4)</f>
        <v>172.74001420531363</v>
      </c>
      <c r="K565" s="1">
        <v>1362</v>
      </c>
      <c r="L565">
        <f>(INDEX(LINEST($I$3:$I$219,$J$3:$J$219^{1,2,3}),1)*K565^3)+(INDEX(LINEST($I$3:$I$219,$J$3:$J$219^{1,2,3}),1,2)*K565^2)+(INDEX(LINEST($I$3:$I$219,$J$3:$J$219^{1,2,3}),1,3)*K565^1)+INDEX(LINEST($I$3:$I$219,$J$3:$J$219^{1,2,3}),1,4)</f>
        <v>572.1207771943491</v>
      </c>
    </row>
    <row r="566" spans="4:12" x14ac:dyDescent="0.25">
      <c r="D566" s="1">
        <v>1363</v>
      </c>
      <c r="E566">
        <f>(INDEX(LINEST($B$3:$B$67,$C$3:$C$67^{1,2,3}),1)*D566^3)+(INDEX(LINEST($B$3:$B$67,$C$3:$C$67^{1,2,3}),1,2)*D566^2)+(INDEX(LINEST($B$3:$B$67,$C$3:$C$67^{1,2,3}),1,3)*D566^1)+INDEX(LINEST($B$3:$B$67,$C$3:$C$67^{1,2,3}),1,4)</f>
        <v>172.05588015636681</v>
      </c>
      <c r="K566" s="1">
        <v>1363</v>
      </c>
      <c r="L566">
        <f>(INDEX(LINEST($I$3:$I$219,$J$3:$J$219^{1,2,3}),1)*K566^3)+(INDEX(LINEST($I$3:$I$219,$J$3:$J$219^{1,2,3}),1,2)*K566^2)+(INDEX(LINEST($I$3:$I$219,$J$3:$J$219^{1,2,3}),1,3)*K566^1)+INDEX(LINEST($I$3:$I$219,$J$3:$J$219^{1,2,3}),1,4)</f>
        <v>569.83929353699295</v>
      </c>
    </row>
    <row r="567" spans="4:12" x14ac:dyDescent="0.25">
      <c r="D567" s="1">
        <v>1364</v>
      </c>
      <c r="E567">
        <f>(INDEX(LINEST($B$3:$B$67,$C$3:$C$67^{1,2,3}),1)*D567^3)+(INDEX(LINEST($B$3:$B$67,$C$3:$C$67^{1,2,3}),1,2)*D567^2)+(INDEX(LINEST($B$3:$B$67,$C$3:$C$67^{1,2,3}),1,3)*D567^1)+INDEX(LINEST($B$3:$B$67,$C$3:$C$67^{1,2,3}),1,4)</f>
        <v>171.37100721533102</v>
      </c>
      <c r="K567" s="1">
        <v>1364</v>
      </c>
      <c r="L567">
        <f>(INDEX(LINEST($I$3:$I$219,$J$3:$J$219^{1,2,3}),1)*K567^3)+(INDEX(LINEST($I$3:$I$219,$J$3:$J$219^{1,2,3}),1,2)*K567^2)+(INDEX(LINEST($I$3:$I$219,$J$3:$J$219^{1,2,3}),1,3)*K567^1)+INDEX(LINEST($I$3:$I$219,$J$3:$J$219^{1,2,3}),1,4)</f>
        <v>567.55525178794869</v>
      </c>
    </row>
    <row r="568" spans="4:12" x14ac:dyDescent="0.25">
      <c r="D568" s="1">
        <v>1365</v>
      </c>
      <c r="E568">
        <f>(INDEX(LINEST($B$3:$B$67,$C$3:$C$67^{1,2,3}),1)*D568^3)+(INDEX(LINEST($B$3:$B$67,$C$3:$C$67^{1,2,3}),1,2)*D568^2)+(INDEX(LINEST($B$3:$B$67,$C$3:$C$67^{1,2,3}),1,3)*D568^1)+INDEX(LINEST($B$3:$B$67,$C$3:$C$67^{1,2,3}),1,4)</f>
        <v>170.68539725426058</v>
      </c>
      <c r="K568" s="1">
        <v>1365</v>
      </c>
      <c r="L568">
        <f>(INDEX(LINEST($I$3:$I$219,$J$3:$J$219^{1,2,3}),1)*K568^3)+(INDEX(LINEST($I$3:$I$219,$J$3:$J$219^{1,2,3}),1,2)*K568^2)+(INDEX(LINEST($I$3:$I$219,$J$3:$J$219^{1,2,3}),1,3)*K568^1)+INDEX(LINEST($I$3:$I$219,$J$3:$J$219^{1,2,3}),1,4)</f>
        <v>565.26865753976108</v>
      </c>
    </row>
    <row r="569" spans="4:12" x14ac:dyDescent="0.25">
      <c r="D569" s="1">
        <v>1366</v>
      </c>
      <c r="E569">
        <f>(INDEX(LINEST($B$3:$B$67,$C$3:$C$67^{1,2,3}),1)*D569^3)+(INDEX(LINEST($B$3:$B$67,$C$3:$C$67^{1,2,3}),1,2)*D569^2)+(INDEX(LINEST($B$3:$B$67,$C$3:$C$67^{1,2,3}),1,3)*D569^1)+INDEX(LINEST($B$3:$B$67,$C$3:$C$67^{1,2,3}),1,4)</f>
        <v>169.99905214521118</v>
      </c>
      <c r="K569" s="1">
        <v>1366</v>
      </c>
      <c r="L569">
        <f>(INDEX(LINEST($I$3:$I$219,$J$3:$J$219^{1,2,3}),1)*K569^3)+(INDEX(LINEST($I$3:$I$219,$J$3:$J$219^{1,2,3}),1,2)*K569^2)+(INDEX(LINEST($I$3:$I$219,$J$3:$J$219^{1,2,3}),1,3)*K569^1)+INDEX(LINEST($I$3:$I$219,$J$3:$J$219^{1,2,3}),1,4)</f>
        <v>562.97951638497034</v>
      </c>
    </row>
    <row r="570" spans="4:12" x14ac:dyDescent="0.25">
      <c r="D570" s="1">
        <v>1367</v>
      </c>
      <c r="E570">
        <f>(INDEX(LINEST($B$3:$B$67,$C$3:$C$67^{1,2,3}),1)*D570^3)+(INDEX(LINEST($B$3:$B$67,$C$3:$C$67^{1,2,3}),1,2)*D570^2)+(INDEX(LINEST($B$3:$B$67,$C$3:$C$67^{1,2,3}),1,3)*D570^1)+INDEX(LINEST($B$3:$B$67,$C$3:$C$67^{1,2,3}),1,4)</f>
        <v>169.31197376023806</v>
      </c>
      <c r="K570" s="1">
        <v>1367</v>
      </c>
      <c r="L570">
        <f>(INDEX(LINEST($I$3:$I$219,$J$3:$J$219^{1,2,3}),1)*K570^3)+(INDEX(LINEST($I$3:$I$219,$J$3:$J$219^{1,2,3}),1,2)*K570^2)+(INDEX(LINEST($I$3:$I$219,$J$3:$J$219^{1,2,3}),1,3)*K570^1)+INDEX(LINEST($I$3:$I$219,$J$3:$J$219^{1,2,3}),1,4)</f>
        <v>560.68783391611851</v>
      </c>
    </row>
    <row r="571" spans="4:12" x14ac:dyDescent="0.25">
      <c r="D571" s="1">
        <v>1368</v>
      </c>
      <c r="E571">
        <f>(INDEX(LINEST($B$3:$B$67,$C$3:$C$67^{1,2,3}),1)*D571^3)+(INDEX(LINEST($B$3:$B$67,$C$3:$C$67^{1,2,3}),1,2)*D571^2)+(INDEX(LINEST($B$3:$B$67,$C$3:$C$67^{1,2,3}),1,3)*D571^1)+INDEX(LINEST($B$3:$B$67,$C$3:$C$67^{1,2,3}),1,4)</f>
        <v>168.62416397139464</v>
      </c>
      <c r="K571" s="1">
        <v>1368</v>
      </c>
      <c r="L571">
        <f>(INDEX(LINEST($I$3:$I$219,$J$3:$J$219^{1,2,3}),1)*K571^3)+(INDEX(LINEST($I$3:$I$219,$J$3:$J$219^{1,2,3}),1,2)*K571^2)+(INDEX(LINEST($I$3:$I$219,$J$3:$J$219^{1,2,3}),1,3)*K571^1)+INDEX(LINEST($I$3:$I$219,$J$3:$J$219^{1,2,3}),1,4)</f>
        <v>558.3936157257458</v>
      </c>
    </row>
    <row r="572" spans="4:12" x14ac:dyDescent="0.25">
      <c r="D572" s="1">
        <v>1369</v>
      </c>
      <c r="E572">
        <f>(INDEX(LINEST($B$3:$B$67,$C$3:$C$67^{1,2,3}),1)*D572^3)+(INDEX(LINEST($B$3:$B$67,$C$3:$C$67^{1,2,3}),1,2)*D572^2)+(INDEX(LINEST($B$3:$B$67,$C$3:$C$67^{1,2,3}),1,3)*D572^1)+INDEX(LINEST($B$3:$B$67,$C$3:$C$67^{1,2,3}),1,4)</f>
        <v>167.93562465073705</v>
      </c>
      <c r="K572" s="1">
        <v>1369</v>
      </c>
      <c r="L572">
        <f>(INDEX(LINEST($I$3:$I$219,$J$3:$J$219^{1,2,3}),1)*K572^3)+(INDEX(LINEST($I$3:$I$219,$J$3:$J$219^{1,2,3}),1,2)*K572^2)+(INDEX(LINEST($I$3:$I$219,$J$3:$J$219^{1,2,3}),1,3)*K572^1)+INDEX(LINEST($I$3:$I$219,$J$3:$J$219^{1,2,3}),1,4)</f>
        <v>556.09686740639791</v>
      </c>
    </row>
    <row r="573" spans="4:12" x14ac:dyDescent="0.25">
      <c r="D573" s="1">
        <v>1370</v>
      </c>
      <c r="E573">
        <f>(INDEX(LINEST($B$3:$B$67,$C$3:$C$67^{1,2,3}),1)*D573^3)+(INDEX(LINEST($B$3:$B$67,$C$3:$C$67^{1,2,3}),1,2)*D573^2)+(INDEX(LINEST($B$3:$B$67,$C$3:$C$67^{1,2,3}),1,3)*D573^1)+INDEX(LINEST($B$3:$B$67,$C$3:$C$67^{1,2,3}),1,4)</f>
        <v>167.24635767031964</v>
      </c>
      <c r="K573" s="1">
        <v>1370</v>
      </c>
      <c r="L573">
        <f>(INDEX(LINEST($I$3:$I$219,$J$3:$J$219^{1,2,3}),1)*K573^3)+(INDEX(LINEST($I$3:$I$219,$J$3:$J$219^{1,2,3}),1,2)*K573^2)+(INDEX(LINEST($I$3:$I$219,$J$3:$J$219^{1,2,3}),1,3)*K573^1)+INDEX(LINEST($I$3:$I$219,$J$3:$J$219^{1,2,3}),1,4)</f>
        <v>553.79759455061412</v>
      </c>
    </row>
    <row r="574" spans="4:12" x14ac:dyDescent="0.25">
      <c r="D574" s="1">
        <v>1371</v>
      </c>
      <c r="E574">
        <f>(INDEX(LINEST($B$3:$B$67,$C$3:$C$67^{1,2,3}),1)*D574^3)+(INDEX(LINEST($B$3:$B$67,$C$3:$C$67^{1,2,3}),1,2)*D574^2)+(INDEX(LINEST($B$3:$B$67,$C$3:$C$67^{1,2,3}),1,3)*D574^1)+INDEX(LINEST($B$3:$B$67,$C$3:$C$67^{1,2,3}),1,4)</f>
        <v>166.55636490219672</v>
      </c>
      <c r="K574" s="1">
        <v>1371</v>
      </c>
      <c r="L574">
        <f>(INDEX(LINEST($I$3:$I$219,$J$3:$J$219^{1,2,3}),1)*K574^3)+(INDEX(LINEST($I$3:$I$219,$J$3:$J$219^{1,2,3}),1,2)*K574^2)+(INDEX(LINEST($I$3:$I$219,$J$3:$J$219^{1,2,3}),1,3)*K574^1)+INDEX(LINEST($I$3:$I$219,$J$3:$J$219^{1,2,3}),1,4)</f>
        <v>551.49580275093558</v>
      </c>
    </row>
    <row r="575" spans="4:12" x14ac:dyDescent="0.25">
      <c r="D575" s="1">
        <v>1372</v>
      </c>
      <c r="E575">
        <f>(INDEX(LINEST($B$3:$B$67,$C$3:$C$67^{1,2,3}),1)*D575^3)+(INDEX(LINEST($B$3:$B$67,$C$3:$C$67^{1,2,3}),1,2)*D575^2)+(INDEX(LINEST($B$3:$B$67,$C$3:$C$67^{1,2,3}),1,3)*D575^1)+INDEX(LINEST($B$3:$B$67,$C$3:$C$67^{1,2,3}),1,4)</f>
        <v>165.86564821842489</v>
      </c>
      <c r="K575" s="1">
        <v>1372</v>
      </c>
      <c r="L575">
        <f>(INDEX(LINEST($I$3:$I$219,$J$3:$J$219^{1,2,3}),1)*K575^3)+(INDEX(LINEST($I$3:$I$219,$J$3:$J$219^{1,2,3}),1,2)*K575^2)+(INDEX(LINEST($I$3:$I$219,$J$3:$J$219^{1,2,3}),1,3)*K575^1)+INDEX(LINEST($I$3:$I$219,$J$3:$J$219^{1,2,3}),1,4)</f>
        <v>549.19149759990705</v>
      </c>
    </row>
    <row r="576" spans="4:12" x14ac:dyDescent="0.25">
      <c r="D576" s="1">
        <v>1373</v>
      </c>
      <c r="E576">
        <f>(INDEX(LINEST($B$3:$B$67,$C$3:$C$67^{1,2,3}),1)*D576^3)+(INDEX(LINEST($B$3:$B$67,$C$3:$C$67^{1,2,3}),1,2)*D576^2)+(INDEX(LINEST($B$3:$B$67,$C$3:$C$67^{1,2,3}),1,3)*D576^1)+INDEX(LINEST($B$3:$B$67,$C$3:$C$67^{1,2,3}),1,4)</f>
        <v>165.17420949105713</v>
      </c>
      <c r="K576" s="1">
        <v>1373</v>
      </c>
      <c r="L576">
        <f>(INDEX(LINEST($I$3:$I$219,$J$3:$J$219^{1,2,3}),1)*K576^3)+(INDEX(LINEST($I$3:$I$219,$J$3:$J$219^{1,2,3}),1,2)*K576^2)+(INDEX(LINEST($I$3:$I$219,$J$3:$J$219^{1,2,3}),1,3)*K576^1)+INDEX(LINEST($I$3:$I$219,$J$3:$J$219^{1,2,3}),1,4)</f>
        <v>546.88468469006966</v>
      </c>
    </row>
    <row r="577" spans="4:12" x14ac:dyDescent="0.25">
      <c r="D577" s="1">
        <v>1374</v>
      </c>
      <c r="E577">
        <f>(INDEX(LINEST($B$3:$B$67,$C$3:$C$67^{1,2,3}),1)*D577^3)+(INDEX(LINEST($B$3:$B$67,$C$3:$C$67^{1,2,3}),1,2)*D577^2)+(INDEX(LINEST($B$3:$B$67,$C$3:$C$67^{1,2,3}),1,3)*D577^1)+INDEX(LINEST($B$3:$B$67,$C$3:$C$67^{1,2,3}),1,4)</f>
        <v>164.48205059215002</v>
      </c>
      <c r="K577" s="1">
        <v>1374</v>
      </c>
      <c r="L577">
        <f>(INDEX(LINEST($I$3:$I$219,$J$3:$J$219^{1,2,3}),1)*K577^3)+(INDEX(LINEST($I$3:$I$219,$J$3:$J$219^{1,2,3}),1,2)*K577^2)+(INDEX(LINEST($I$3:$I$219,$J$3:$J$219^{1,2,3}),1,3)*K577^1)+INDEX(LINEST($I$3:$I$219,$J$3:$J$219^{1,2,3}),1,4)</f>
        <v>544.57536961396272</v>
      </c>
    </row>
    <row r="578" spans="4:12" x14ac:dyDescent="0.25">
      <c r="D578" s="1">
        <v>1375</v>
      </c>
      <c r="E578">
        <f>(INDEX(LINEST($B$3:$B$67,$C$3:$C$67^{1,2,3}),1)*D578^3)+(INDEX(LINEST($B$3:$B$67,$C$3:$C$67^{1,2,3}),1,2)*D578^2)+(INDEX(LINEST($B$3:$B$67,$C$3:$C$67^{1,2,3}),1,3)*D578^1)+INDEX(LINEST($B$3:$B$67,$C$3:$C$67^{1,2,3}),1,4)</f>
        <v>163.78917339375744</v>
      </c>
      <c r="K578" s="1">
        <v>1375</v>
      </c>
      <c r="L578">
        <f>(INDEX(LINEST($I$3:$I$219,$J$3:$J$219^{1,2,3}),1)*K578^3)+(INDEX(LINEST($I$3:$I$219,$J$3:$J$219^{1,2,3}),1,2)*K578^2)+(INDEX(LINEST($I$3:$I$219,$J$3:$J$219^{1,2,3}),1,3)*K578^1)+INDEX(LINEST($I$3:$I$219,$J$3:$J$219^{1,2,3}),1,4)</f>
        <v>542.263557964131</v>
      </c>
    </row>
    <row r="579" spans="4:12" x14ac:dyDescent="0.25">
      <c r="D579" s="1">
        <v>1376</v>
      </c>
      <c r="E579">
        <f>(INDEX(LINEST($B$3:$B$67,$C$3:$C$67^{1,2,3}),1)*D579^3)+(INDEX(LINEST($B$3:$B$67,$C$3:$C$67^{1,2,3}),1,2)*D579^2)+(INDEX(LINEST($B$3:$B$67,$C$3:$C$67^{1,2,3}),1,3)*D579^1)+INDEX(LINEST($B$3:$B$67,$C$3:$C$67^{1,2,3}),1,4)</f>
        <v>163.09557976793371</v>
      </c>
      <c r="K579" s="1">
        <v>1376</v>
      </c>
      <c r="L579">
        <f>(INDEX(LINEST($I$3:$I$219,$J$3:$J$219^{1,2,3}),1)*K579^3)+(INDEX(LINEST($I$3:$I$219,$J$3:$J$219^{1,2,3}),1,2)*K579^2)+(INDEX(LINEST($I$3:$I$219,$J$3:$J$219^{1,2,3}),1,3)*K579^1)+INDEX(LINEST($I$3:$I$219,$J$3:$J$219^{1,2,3}),1,4)</f>
        <v>539.94925533311653</v>
      </c>
    </row>
    <row r="580" spans="4:12" x14ac:dyDescent="0.25">
      <c r="D580" s="1">
        <v>1377</v>
      </c>
      <c r="E580">
        <f>(INDEX(LINEST($B$3:$B$67,$C$3:$C$67^{1,2,3}),1)*D580^3)+(INDEX(LINEST($B$3:$B$67,$C$3:$C$67^{1,2,3}),1,2)*D580^2)+(INDEX(LINEST($B$3:$B$67,$C$3:$C$67^{1,2,3}),1,3)*D580^1)+INDEX(LINEST($B$3:$B$67,$C$3:$C$67^{1,2,3}),1,4)</f>
        <v>162.4012715867359</v>
      </c>
      <c r="K580" s="1">
        <v>1377</v>
      </c>
      <c r="L580">
        <f>(INDEX(LINEST($I$3:$I$219,$J$3:$J$219^{1,2,3}),1)*K580^3)+(INDEX(LINEST($I$3:$I$219,$J$3:$J$219^{1,2,3}),1,2)*K580^2)+(INDEX(LINEST($I$3:$I$219,$J$3:$J$219^{1,2,3}),1,3)*K580^1)+INDEX(LINEST($I$3:$I$219,$J$3:$J$219^{1,2,3}),1,4)</f>
        <v>537.63246731345771</v>
      </c>
    </row>
    <row r="581" spans="4:12" x14ac:dyDescent="0.25">
      <c r="D581" s="1">
        <v>1378</v>
      </c>
      <c r="E581">
        <f>(INDEX(LINEST($B$3:$B$67,$C$3:$C$67^{1,2,3}),1)*D581^3)+(INDEX(LINEST($B$3:$B$67,$C$3:$C$67^{1,2,3}),1,2)*D581^2)+(INDEX(LINEST($B$3:$B$67,$C$3:$C$67^{1,2,3}),1,3)*D581^1)+INDEX(LINEST($B$3:$B$67,$C$3:$C$67^{1,2,3}),1,4)</f>
        <v>161.70625072221605</v>
      </c>
      <c r="K581" s="1">
        <v>1378</v>
      </c>
      <c r="L581">
        <f>(INDEX(LINEST($I$3:$I$219,$J$3:$J$219^{1,2,3}),1)*K581^3)+(INDEX(LINEST($I$3:$I$219,$J$3:$J$219^{1,2,3}),1,2)*K581^2)+(INDEX(LINEST($I$3:$I$219,$J$3:$J$219^{1,2,3}),1,3)*K581^1)+INDEX(LINEST($I$3:$I$219,$J$3:$J$219^{1,2,3}),1,4)</f>
        <v>535.31319949770023</v>
      </c>
    </row>
    <row r="582" spans="4:12" x14ac:dyDescent="0.25">
      <c r="D582" s="1">
        <v>1379</v>
      </c>
      <c r="E582">
        <f>(INDEX(LINEST($B$3:$B$67,$C$3:$C$67^{1,2,3}),1)*D582^3)+(INDEX(LINEST($B$3:$B$67,$C$3:$C$67^{1,2,3}),1,2)*D582^2)+(INDEX(LINEST($B$3:$B$67,$C$3:$C$67^{1,2,3}),1,3)*D582^1)+INDEX(LINEST($B$3:$B$67,$C$3:$C$67^{1,2,3}),1,4)</f>
        <v>161.01051904643168</v>
      </c>
      <c r="K582" s="1">
        <v>1379</v>
      </c>
      <c r="L582">
        <f>(INDEX(LINEST($I$3:$I$219,$J$3:$J$219^{1,2,3}),1)*K582^3)+(INDEX(LINEST($I$3:$I$219,$J$3:$J$219^{1,2,3}),1,2)*K582^2)+(INDEX(LINEST($I$3:$I$219,$J$3:$J$219^{1,2,3}),1,3)*K582^1)+INDEX(LINEST($I$3:$I$219,$J$3:$J$219^{1,2,3}),1,4)</f>
        <v>532.9914574783852</v>
      </c>
    </row>
    <row r="583" spans="4:12" x14ac:dyDescent="0.25">
      <c r="D583" s="1">
        <v>1380</v>
      </c>
      <c r="E583">
        <f>(INDEX(LINEST($B$3:$B$67,$C$3:$C$67^{1,2,3}),1)*D583^3)+(INDEX(LINEST($B$3:$B$67,$C$3:$C$67^{1,2,3}),1,2)*D583^2)+(INDEX(LINEST($B$3:$B$67,$C$3:$C$67^{1,2,3}),1,3)*D583^1)+INDEX(LINEST($B$3:$B$67,$C$3:$C$67^{1,2,3}),1,4)</f>
        <v>160.3140784314362</v>
      </c>
      <c r="K583" s="1">
        <v>1380</v>
      </c>
      <c r="L583">
        <f>(INDEX(LINEST($I$3:$I$219,$J$3:$J$219^{1,2,3}),1)*K583^3)+(INDEX(LINEST($I$3:$I$219,$J$3:$J$219^{1,2,3}),1,2)*K583^2)+(INDEX(LINEST($I$3:$I$219,$J$3:$J$219^{1,2,3}),1,3)*K583^1)+INDEX(LINEST($I$3:$I$219,$J$3:$J$219^{1,2,3}),1,4)</f>
        <v>530.66724684805286</v>
      </c>
    </row>
    <row r="584" spans="4:12" x14ac:dyDescent="0.25">
      <c r="D584" s="1">
        <v>1381</v>
      </c>
      <c r="E584">
        <f>(INDEX(LINEST($B$3:$B$67,$C$3:$C$67^{1,2,3}),1)*D584^3)+(INDEX(LINEST($B$3:$B$67,$C$3:$C$67^{1,2,3}),1,2)*D584^2)+(INDEX(LINEST($B$3:$B$67,$C$3:$C$67^{1,2,3}),1,3)*D584^1)+INDEX(LINEST($B$3:$B$67,$C$3:$C$67^{1,2,3}),1,4)</f>
        <v>159.61693074928394</v>
      </c>
      <c r="K584" s="1">
        <v>1381</v>
      </c>
      <c r="L584">
        <f>(INDEX(LINEST($I$3:$I$219,$J$3:$J$219^{1,2,3}),1)*K584^3)+(INDEX(LINEST($I$3:$I$219,$J$3:$J$219^{1,2,3}),1,2)*K584^2)+(INDEX(LINEST($I$3:$I$219,$J$3:$J$219^{1,2,3}),1,3)*K584^1)+INDEX(LINEST($I$3:$I$219,$J$3:$J$219^{1,2,3}),1,4)</f>
        <v>528.34057319924705</v>
      </c>
    </row>
    <row r="585" spans="4:12" x14ac:dyDescent="0.25">
      <c r="D585" s="1">
        <v>1382</v>
      </c>
      <c r="E585">
        <f>(INDEX(LINEST($B$3:$B$67,$C$3:$C$67^{1,2,3}),1)*D585^3)+(INDEX(LINEST($B$3:$B$67,$C$3:$C$67^{1,2,3}),1,2)*D585^2)+(INDEX(LINEST($B$3:$B$67,$C$3:$C$67^{1,2,3}),1,3)*D585^1)+INDEX(LINEST($B$3:$B$67,$C$3:$C$67^{1,2,3}),1,4)</f>
        <v>158.91907787203195</v>
      </c>
      <c r="K585" s="1">
        <v>1382</v>
      </c>
      <c r="L585">
        <f>(INDEX(LINEST($I$3:$I$219,$J$3:$J$219^{1,2,3}),1)*K585^3)+(INDEX(LINEST($I$3:$I$219,$J$3:$J$219^{1,2,3}),1,2)*K585^2)+(INDEX(LINEST($I$3:$I$219,$J$3:$J$219^{1,2,3}),1,3)*K585^1)+INDEX(LINEST($I$3:$I$219,$J$3:$J$219^{1,2,3}),1,4)</f>
        <v>526.01144212450708</v>
      </c>
    </row>
    <row r="586" spans="4:12" x14ac:dyDescent="0.25">
      <c r="D586" s="1">
        <v>1383</v>
      </c>
      <c r="E586">
        <f>(INDEX(LINEST($B$3:$B$67,$C$3:$C$67^{1,2,3}),1)*D586^3)+(INDEX(LINEST($B$3:$B$67,$C$3:$C$67^{1,2,3}),1,2)*D586^2)+(INDEX(LINEST($B$3:$B$67,$C$3:$C$67^{1,2,3}),1,3)*D586^1)+INDEX(LINEST($B$3:$B$67,$C$3:$C$67^{1,2,3}),1,4)</f>
        <v>158.2205216717332</v>
      </c>
      <c r="K586" s="1">
        <v>1383</v>
      </c>
      <c r="L586">
        <f>(INDEX(LINEST($I$3:$I$219,$J$3:$J$219^{1,2,3}),1)*K586^3)+(INDEX(LINEST($I$3:$I$219,$J$3:$J$219^{1,2,3}),1,2)*K586^2)+(INDEX(LINEST($I$3:$I$219,$J$3:$J$219^{1,2,3}),1,3)*K586^1)+INDEX(LINEST($I$3:$I$219,$J$3:$J$219^{1,2,3}),1,4)</f>
        <v>523.67985921637683</v>
      </c>
    </row>
    <row r="587" spans="4:12" x14ac:dyDescent="0.25">
      <c r="D587" s="1">
        <v>1384</v>
      </c>
      <c r="E587">
        <f>(INDEX(LINEST($B$3:$B$67,$C$3:$C$67^{1,2,3}),1)*D587^3)+(INDEX(LINEST($B$3:$B$67,$C$3:$C$67^{1,2,3}),1,2)*D587^2)+(INDEX(LINEST($B$3:$B$67,$C$3:$C$67^{1,2,3}),1,3)*D587^1)+INDEX(LINEST($B$3:$B$67,$C$3:$C$67^{1,2,3}),1,4)</f>
        <v>157.52126402044337</v>
      </c>
      <c r="K587" s="1">
        <v>1384</v>
      </c>
      <c r="L587">
        <f>(INDEX(LINEST($I$3:$I$219,$J$3:$J$219^{1,2,3}),1)*K587^3)+(INDEX(LINEST($I$3:$I$219,$J$3:$J$219^{1,2,3}),1,2)*K587^2)+(INDEX(LINEST($I$3:$I$219,$J$3:$J$219^{1,2,3}),1,3)*K587^1)+INDEX(LINEST($I$3:$I$219,$J$3:$J$219^{1,2,3}),1,4)</f>
        <v>521.34583006739831</v>
      </c>
    </row>
    <row r="588" spans="4:12" x14ac:dyDescent="0.25">
      <c r="D588" s="1">
        <v>1385</v>
      </c>
      <c r="E588">
        <f>(INDEX(LINEST($B$3:$B$67,$C$3:$C$67^{1,2,3}),1)*D588^3)+(INDEX(LINEST($B$3:$B$67,$C$3:$C$67^{1,2,3}),1,2)*D588^2)+(INDEX(LINEST($B$3:$B$67,$C$3:$C$67^{1,2,3}),1,3)*D588^1)+INDEX(LINEST($B$3:$B$67,$C$3:$C$67^{1,2,3}),1,4)</f>
        <v>156.82130679021725</v>
      </c>
      <c r="K588" s="1">
        <v>1385</v>
      </c>
      <c r="L588">
        <f>(INDEX(LINEST($I$3:$I$219,$J$3:$J$219^{1,2,3}),1)*K588^3)+(INDEX(LINEST($I$3:$I$219,$J$3:$J$219^{1,2,3}),1,2)*K588^2)+(INDEX(LINEST($I$3:$I$219,$J$3:$J$219^{1,2,3}),1,3)*K588^1)+INDEX(LINEST($I$3:$I$219,$J$3:$J$219^{1,2,3}),1,4)</f>
        <v>519.00936027011539</v>
      </c>
    </row>
    <row r="589" spans="4:12" x14ac:dyDescent="0.25">
      <c r="D589" s="1">
        <v>1386</v>
      </c>
      <c r="E589">
        <f>(INDEX(LINEST($B$3:$B$67,$C$3:$C$67^{1,2,3}),1)*D589^3)+(INDEX(LINEST($B$3:$B$67,$C$3:$C$67^{1,2,3}),1,2)*D589^2)+(INDEX(LINEST($B$3:$B$67,$C$3:$C$67^{1,2,3}),1,3)*D589^1)+INDEX(LINEST($B$3:$B$67,$C$3:$C$67^{1,2,3}),1,4)</f>
        <v>156.12065185310917</v>
      </c>
      <c r="K589" s="1">
        <v>1386</v>
      </c>
      <c r="L589">
        <f>(INDEX(LINEST($I$3:$I$219,$J$3:$J$219^{1,2,3}),1)*K589^3)+(INDEX(LINEST($I$3:$I$219,$J$3:$J$219^{1,2,3}),1,2)*K589^2)+(INDEX(LINEST($I$3:$I$219,$J$3:$J$219^{1,2,3}),1,3)*K589^1)+INDEX(LINEST($I$3:$I$219,$J$3:$J$219^{1,2,3}),1,4)</f>
        <v>516.67045541706375</v>
      </c>
    </row>
    <row r="590" spans="4:12" x14ac:dyDescent="0.25">
      <c r="D590" s="1">
        <v>1387</v>
      </c>
      <c r="E590">
        <f>(INDEX(LINEST($B$3:$B$67,$C$3:$C$67^{1,2,3}),1)*D590^3)+(INDEX(LINEST($B$3:$B$67,$C$3:$C$67^{1,2,3}),1,2)*D590^2)+(INDEX(LINEST($B$3:$B$67,$C$3:$C$67^{1,2,3}),1,3)*D590^1)+INDEX(LINEST($B$3:$B$67,$C$3:$C$67^{1,2,3}),1,4)</f>
        <v>155.41930108117526</v>
      </c>
      <c r="K590" s="1">
        <v>1387</v>
      </c>
      <c r="L590">
        <f>(INDEX(LINEST($I$3:$I$219,$J$3:$J$219^{1,2,3}),1)*K590^3)+(INDEX(LINEST($I$3:$I$219,$J$3:$J$219^{1,2,3}),1,2)*K590^2)+(INDEX(LINEST($I$3:$I$219,$J$3:$J$219^{1,2,3}),1,3)*K590^1)+INDEX(LINEST($I$3:$I$219,$J$3:$J$219^{1,2,3}),1,4)</f>
        <v>514.32912110079178</v>
      </c>
    </row>
    <row r="591" spans="4:12" x14ac:dyDescent="0.25">
      <c r="D591" s="1">
        <v>1388</v>
      </c>
      <c r="E591">
        <f>(INDEX(LINEST($B$3:$B$67,$C$3:$C$67^{1,2,3}),1)*D591^3)+(INDEX(LINEST($B$3:$B$67,$C$3:$C$67^{1,2,3}),1,2)*D591^2)+(INDEX(LINEST($B$3:$B$67,$C$3:$C$67^{1,2,3}),1,3)*D591^1)+INDEX(LINEST($B$3:$B$67,$C$3:$C$67^{1,2,3}),1,4)</f>
        <v>154.71725634646941</v>
      </c>
      <c r="K591" s="1">
        <v>1388</v>
      </c>
      <c r="L591">
        <f>(INDEX(LINEST($I$3:$I$219,$J$3:$J$219^{1,2,3}),1)*K591^3)+(INDEX(LINEST($I$3:$I$219,$J$3:$J$219^{1,2,3}),1,2)*K591^2)+(INDEX(LINEST($I$3:$I$219,$J$3:$J$219^{1,2,3}),1,3)*K591^1)+INDEX(LINEST($I$3:$I$219,$J$3:$J$219^{1,2,3}),1,4)</f>
        <v>511.98536291383698</v>
      </c>
    </row>
    <row r="592" spans="4:12" x14ac:dyDescent="0.25">
      <c r="D592" s="1">
        <v>1389</v>
      </c>
      <c r="E592">
        <f>(INDEX(LINEST($B$3:$B$67,$C$3:$C$67^{1,2,3}),1)*D592^3)+(INDEX(LINEST($B$3:$B$67,$C$3:$C$67^{1,2,3}),1,2)*D592^2)+(INDEX(LINEST($B$3:$B$67,$C$3:$C$67^{1,2,3}),1,3)*D592^1)+INDEX(LINEST($B$3:$B$67,$C$3:$C$67^{1,2,3}),1,4)</f>
        <v>154.01451952104594</v>
      </c>
      <c r="K592" s="1">
        <v>1389</v>
      </c>
      <c r="L592">
        <f>(INDEX(LINEST($I$3:$I$219,$J$3:$J$219^{1,2,3}),1)*K592^3)+(INDEX(LINEST($I$3:$I$219,$J$3:$J$219^{1,2,3}),1,2)*K592^2)+(INDEX(LINEST($I$3:$I$219,$J$3:$J$219^{1,2,3}),1,3)*K592^1)+INDEX(LINEST($I$3:$I$219,$J$3:$J$219^{1,2,3}),1,4)</f>
        <v>509.6391864487432</v>
      </c>
    </row>
    <row r="593" spans="4:12" x14ac:dyDescent="0.25">
      <c r="D593" s="1">
        <v>1390</v>
      </c>
      <c r="E593">
        <f>(INDEX(LINEST($B$3:$B$67,$C$3:$C$67^{1,2,3}),1)*D593^3)+(INDEX(LINEST($B$3:$B$67,$C$3:$C$67^{1,2,3}),1,2)*D593^2)+(INDEX(LINEST($B$3:$B$67,$C$3:$C$67^{1,2,3}),1,3)*D593^1)+INDEX(LINEST($B$3:$B$67,$C$3:$C$67^{1,2,3}),1,4)</f>
        <v>153.3110924769619</v>
      </c>
      <c r="K593" s="1">
        <v>1390</v>
      </c>
      <c r="L593">
        <f>(INDEX(LINEST($I$3:$I$219,$J$3:$J$219^{1,2,3}),1)*K593^3)+(INDEX(LINEST($I$3:$I$219,$J$3:$J$219^{1,2,3}),1,2)*K593^2)+(INDEX(LINEST($I$3:$I$219,$J$3:$J$219^{1,2,3}),1,3)*K593^1)+INDEX(LINEST($I$3:$I$219,$J$3:$J$219^{1,2,3}),1,4)</f>
        <v>507.29059729805249</v>
      </c>
    </row>
    <row r="594" spans="4:12" x14ac:dyDescent="0.25">
      <c r="D594" s="1">
        <v>1391</v>
      </c>
      <c r="E594">
        <f>(INDEX(LINEST($B$3:$B$67,$C$3:$C$67^{1,2,3}),1)*D594^3)+(INDEX(LINEST($B$3:$B$67,$C$3:$C$67^{1,2,3}),1,2)*D594^2)+(INDEX(LINEST($B$3:$B$67,$C$3:$C$67^{1,2,3}),1,3)*D594^1)+INDEX(LINEST($B$3:$B$67,$C$3:$C$67^{1,2,3}),1,4)</f>
        <v>152.60697708626981</v>
      </c>
      <c r="K594" s="1">
        <v>1391</v>
      </c>
      <c r="L594">
        <f>(INDEX(LINEST($I$3:$I$219,$J$3:$J$219^{1,2,3}),1)*K594^3)+(INDEX(LINEST($I$3:$I$219,$J$3:$J$219^{1,2,3}),1,2)*K594^2)+(INDEX(LINEST($I$3:$I$219,$J$3:$J$219^{1,2,3}),1,3)*K594^1)+INDEX(LINEST($I$3:$I$219,$J$3:$J$219^{1,2,3}),1,4)</f>
        <v>504.93960105430688</v>
      </c>
    </row>
    <row r="595" spans="4:12" x14ac:dyDescent="0.25">
      <c r="D595" s="1">
        <v>1392</v>
      </c>
      <c r="E595">
        <f>(INDEX(LINEST($B$3:$B$67,$C$3:$C$67^{1,2,3}),1)*D595^3)+(INDEX(LINEST($B$3:$B$67,$C$3:$C$67^{1,2,3}),1,2)*D595^2)+(INDEX(LINEST($B$3:$B$67,$C$3:$C$67^{1,2,3}),1,3)*D595^1)+INDEX(LINEST($B$3:$B$67,$C$3:$C$67^{1,2,3}),1,4)</f>
        <v>151.90217522102625</v>
      </c>
      <c r="K595" s="1">
        <v>1392</v>
      </c>
      <c r="L595">
        <f>(INDEX(LINEST($I$3:$I$219,$J$3:$J$219^{1,2,3}),1)*K595^3)+(INDEX(LINEST($I$3:$I$219,$J$3:$J$219^{1,2,3}),1,2)*K595^2)+(INDEX(LINEST($I$3:$I$219,$J$3:$J$219^{1,2,3}),1,3)*K595^1)+INDEX(LINEST($I$3:$I$219,$J$3:$J$219^{1,2,3}),1,4)</f>
        <v>502.58620331004659</v>
      </c>
    </row>
    <row r="596" spans="4:12" x14ac:dyDescent="0.25">
      <c r="D596" s="1">
        <v>1393</v>
      </c>
      <c r="E596">
        <f>(INDEX(LINEST($B$3:$B$67,$C$3:$C$67^{1,2,3}),1)*D596^3)+(INDEX(LINEST($B$3:$B$67,$C$3:$C$67^{1,2,3}),1,2)*D596^2)+(INDEX(LINEST($B$3:$B$67,$C$3:$C$67^{1,2,3}),1,3)*D596^1)+INDEX(LINEST($B$3:$B$67,$C$3:$C$67^{1,2,3}),1,4)</f>
        <v>151.19668875328557</v>
      </c>
      <c r="K596" s="1">
        <v>1393</v>
      </c>
      <c r="L596">
        <f>(INDEX(LINEST($I$3:$I$219,$J$3:$J$219^{1,2,3}),1)*K596^3)+(INDEX(LINEST($I$3:$I$219,$J$3:$J$219^{1,2,3}),1,2)*K596^2)+(INDEX(LINEST($I$3:$I$219,$J$3:$J$219^{1,2,3}),1,3)*K596^1)+INDEX(LINEST($I$3:$I$219,$J$3:$J$219^{1,2,3}),1,4)</f>
        <v>500.23040965781638</v>
      </c>
    </row>
    <row r="597" spans="4:12" x14ac:dyDescent="0.25">
      <c r="D597" s="1">
        <v>1394</v>
      </c>
      <c r="E597">
        <f>(INDEX(LINEST($B$3:$B$67,$C$3:$C$67^{1,2,3}),1)*D597^3)+(INDEX(LINEST($B$3:$B$67,$C$3:$C$67^{1,2,3}),1,2)*D597^2)+(INDEX(LINEST($B$3:$B$67,$C$3:$C$67^{1,2,3}),1,3)*D597^1)+INDEX(LINEST($B$3:$B$67,$C$3:$C$67^{1,2,3}),1,4)</f>
        <v>150.49051955510163</v>
      </c>
      <c r="K597" s="1">
        <v>1394</v>
      </c>
      <c r="L597">
        <f>(INDEX(LINEST($I$3:$I$219,$J$3:$J$219^{1,2,3}),1)*K597^3)+(INDEX(LINEST($I$3:$I$219,$J$3:$J$219^{1,2,3}),1,2)*K597^2)+(INDEX(LINEST($I$3:$I$219,$J$3:$J$219^{1,2,3}),1,3)*K597^1)+INDEX(LINEST($I$3:$I$219,$J$3:$J$219^{1,2,3}),1,4)</f>
        <v>497.87222569015375</v>
      </c>
    </row>
    <row r="598" spans="4:12" x14ac:dyDescent="0.25">
      <c r="D598" s="1">
        <v>1395</v>
      </c>
      <c r="E598">
        <f>(INDEX(LINEST($B$3:$B$67,$C$3:$C$67^{1,2,3}),1)*D598^3)+(INDEX(LINEST($B$3:$B$67,$C$3:$C$67^{1,2,3}),1,2)*D598^2)+(INDEX(LINEST($B$3:$B$67,$C$3:$C$67^{1,2,3}),1,3)*D598^1)+INDEX(LINEST($B$3:$B$67,$C$3:$C$67^{1,2,3}),1,4)</f>
        <v>149.78366949853148</v>
      </c>
      <c r="K598" s="1">
        <v>1395</v>
      </c>
      <c r="L598">
        <f>(INDEX(LINEST($I$3:$I$219,$J$3:$J$219^{1,2,3}),1)*K598^3)+(INDEX(LINEST($I$3:$I$219,$J$3:$J$219^{1,2,3}),1,2)*K598^2)+(INDEX(LINEST($I$3:$I$219,$J$3:$J$219^{1,2,3}),1,3)*K598^1)+INDEX(LINEST($I$3:$I$219,$J$3:$J$219^{1,2,3}),1,4)</f>
        <v>495.51165699960529</v>
      </c>
    </row>
    <row r="599" spans="4:12" x14ac:dyDescent="0.25">
      <c r="D599" s="1">
        <v>1396</v>
      </c>
      <c r="E599">
        <f>(INDEX(LINEST($B$3:$B$67,$C$3:$C$67^{1,2,3}),1)*D599^3)+(INDEX(LINEST($B$3:$B$67,$C$3:$C$67^{1,2,3}),1,2)*D599^2)+(INDEX(LINEST($B$3:$B$67,$C$3:$C$67^{1,2,3}),1,3)*D599^1)+INDEX(LINEST($B$3:$B$67,$C$3:$C$67^{1,2,3}),1,4)</f>
        <v>149.07614045562809</v>
      </c>
      <c r="K599" s="1">
        <v>1396</v>
      </c>
      <c r="L599">
        <f>(INDEX(LINEST($I$3:$I$219,$J$3:$J$219^{1,2,3}),1)*K599^3)+(INDEX(LINEST($I$3:$I$219,$J$3:$J$219^{1,2,3}),1,2)*K599^2)+(INDEX(LINEST($I$3:$I$219,$J$3:$J$219^{1,2,3}),1,3)*K599^1)+INDEX(LINEST($I$3:$I$219,$J$3:$J$219^{1,2,3}),1,4)</f>
        <v>493.14870917871031</v>
      </c>
    </row>
    <row r="600" spans="4:12" x14ac:dyDescent="0.25">
      <c r="D600" s="1">
        <v>1397</v>
      </c>
      <c r="E600">
        <f>(INDEX(LINEST($B$3:$B$67,$C$3:$C$67^{1,2,3}),1)*D600^3)+(INDEX(LINEST($B$3:$B$67,$C$3:$C$67^{1,2,3}),1,2)*D600^2)+(INDEX(LINEST($B$3:$B$67,$C$3:$C$67^{1,2,3}),1,3)*D600^1)+INDEX(LINEST($B$3:$B$67,$C$3:$C$67^{1,2,3}),1,4)</f>
        <v>148.36793429844715</v>
      </c>
      <c r="K600" s="1">
        <v>1397</v>
      </c>
      <c r="L600">
        <f>(INDEX(LINEST($I$3:$I$219,$J$3:$J$219^{1,2,3}),1)*K600^3)+(INDEX(LINEST($I$3:$I$219,$J$3:$J$219^{1,2,3}),1,2)*K600^2)+(INDEX(LINEST($I$3:$I$219,$J$3:$J$219^{1,2,3}),1,3)*K600^1)+INDEX(LINEST($I$3:$I$219,$J$3:$J$219^{1,2,3}),1,4)</f>
        <v>490.78338782001174</v>
      </c>
    </row>
    <row r="601" spans="4:12" x14ac:dyDescent="0.25">
      <c r="D601" s="1">
        <v>1398</v>
      </c>
      <c r="E601">
        <f>(INDEX(LINEST($B$3:$B$67,$C$3:$C$67^{1,2,3}),1)*D601^3)+(INDEX(LINEST($B$3:$B$67,$C$3:$C$67^{1,2,3}),1,2)*D601^2)+(INDEX(LINEST($B$3:$B$67,$C$3:$C$67^{1,2,3}),1,3)*D601^1)+INDEX(LINEST($B$3:$B$67,$C$3:$C$67^{1,2,3}),1,4)</f>
        <v>147.65905289904344</v>
      </c>
      <c r="K601" s="1">
        <v>1398</v>
      </c>
      <c r="L601">
        <f>(INDEX(LINEST($I$3:$I$219,$J$3:$J$219^{1,2,3}),1)*K601^3)+(INDEX(LINEST($I$3:$I$219,$J$3:$J$219^{1,2,3}),1,2)*K601^2)+(INDEX(LINEST($I$3:$I$219,$J$3:$J$219^{1,2,3}),1,3)*K601^1)+INDEX(LINEST($I$3:$I$219,$J$3:$J$219^{1,2,3}),1,4)</f>
        <v>488.41569851605072</v>
      </c>
    </row>
    <row r="602" spans="4:12" x14ac:dyDescent="0.25">
      <c r="D602" s="1">
        <v>1399</v>
      </c>
      <c r="E602">
        <f>(INDEX(LINEST($B$3:$B$67,$C$3:$C$67^{1,2,3}),1)*D602^3)+(INDEX(LINEST($B$3:$B$67,$C$3:$C$67^{1,2,3}),1,2)*D602^2)+(INDEX(LINEST($B$3:$B$67,$C$3:$C$67^{1,2,3}),1,3)*D602^1)+INDEX(LINEST($B$3:$B$67,$C$3:$C$67^{1,2,3}),1,4)</f>
        <v>146.94949812947175</v>
      </c>
      <c r="K602" s="1">
        <v>1399</v>
      </c>
      <c r="L602">
        <f>(INDEX(LINEST($I$3:$I$219,$J$3:$J$219^{1,2,3}),1)*K602^3)+(INDEX(LINEST($I$3:$I$219,$J$3:$J$219^{1,2,3}),1,2)*K602^2)+(INDEX(LINEST($I$3:$I$219,$J$3:$J$219^{1,2,3}),1,3)*K602^1)+INDEX(LINEST($I$3:$I$219,$J$3:$J$219^{1,2,3}),1,4)</f>
        <v>486.04564685937021</v>
      </c>
    </row>
    <row r="603" spans="4:12" x14ac:dyDescent="0.25">
      <c r="D603" s="1">
        <v>1400</v>
      </c>
      <c r="E603">
        <f>(INDEX(LINEST($B$3:$B$67,$C$3:$C$67^{1,2,3}),1)*D603^3)+(INDEX(LINEST($B$3:$B$67,$C$3:$C$67^{1,2,3}),1,2)*D603^2)+(INDEX(LINEST($B$3:$B$67,$C$3:$C$67^{1,2,3}),1,3)*D603^1)+INDEX(LINEST($B$3:$B$67,$C$3:$C$67^{1,2,3}),1,4)</f>
        <v>146.2392718617873</v>
      </c>
      <c r="K603" s="1">
        <v>1400</v>
      </c>
      <c r="L603">
        <f>(INDEX(LINEST($I$3:$I$219,$J$3:$J$219^{1,2,3}),1)*K603^3)+(INDEX(LINEST($I$3:$I$219,$J$3:$J$219^{1,2,3}),1,2)*K603^2)+(INDEX(LINEST($I$3:$I$219,$J$3:$J$219^{1,2,3}),1,3)*K603^1)+INDEX(LINEST($I$3:$I$219,$J$3:$J$219^{1,2,3}),1,4)</f>
        <v>483.67323844251132</v>
      </c>
    </row>
    <row r="604" spans="4:12" x14ac:dyDescent="0.25">
      <c r="D604" s="1">
        <v>1401</v>
      </c>
      <c r="E604">
        <f>(INDEX(LINEST($B$3:$B$67,$C$3:$C$67^{1,2,3}),1)*D604^3)+(INDEX(LINEST($B$3:$B$67,$C$3:$C$67^{1,2,3}),1,2)*D604^2)+(INDEX(LINEST($B$3:$B$67,$C$3:$C$67^{1,2,3}),1,3)*D604^1)+INDEX(LINEST($B$3:$B$67,$C$3:$C$67^{1,2,3}),1,4)</f>
        <v>145.52837596804443</v>
      </c>
      <c r="K604" s="1">
        <v>1401</v>
      </c>
      <c r="L604">
        <f>(INDEX(LINEST($I$3:$I$219,$J$3:$J$219^{1,2,3}),1)*K604^3)+(INDEX(LINEST($I$3:$I$219,$J$3:$J$219^{1,2,3}),1,2)*K604^2)+(INDEX(LINEST($I$3:$I$219,$J$3:$J$219^{1,2,3}),1,3)*K604^1)+INDEX(LINEST($I$3:$I$219,$J$3:$J$219^{1,2,3}),1,4)</f>
        <v>481.29847885801155</v>
      </c>
    </row>
    <row r="605" spans="4:12" x14ac:dyDescent="0.25">
      <c r="D605" s="1">
        <v>1402</v>
      </c>
      <c r="E605">
        <f>(INDEX(LINEST($B$3:$B$67,$C$3:$C$67^{1,2,3}),1)*D605^3)+(INDEX(LINEST($B$3:$B$67,$C$3:$C$67^{1,2,3}),1,2)*D605^2)+(INDEX(LINEST($B$3:$B$67,$C$3:$C$67^{1,2,3}),1,3)*D605^1)+INDEX(LINEST($B$3:$B$67,$C$3:$C$67^{1,2,3}),1,4)</f>
        <v>144.81681232029791</v>
      </c>
      <c r="K605" s="1">
        <v>1402</v>
      </c>
      <c r="L605">
        <f>(INDEX(LINEST($I$3:$I$219,$J$3:$J$219^{1,2,3}),1)*K605^3)+(INDEX(LINEST($I$3:$I$219,$J$3:$J$219^{1,2,3}),1,2)*K605^2)+(INDEX(LINEST($I$3:$I$219,$J$3:$J$219^{1,2,3}),1,3)*K605^1)+INDEX(LINEST($I$3:$I$219,$J$3:$J$219^{1,2,3}),1,4)</f>
        <v>478.92137369842294</v>
      </c>
    </row>
    <row r="606" spans="4:12" x14ac:dyDescent="0.25">
      <c r="D606" s="1">
        <v>1403</v>
      </c>
      <c r="E606">
        <f>(INDEX(LINEST($B$3:$B$67,$C$3:$C$67^{1,2,3}),1)*D606^3)+(INDEX(LINEST($B$3:$B$67,$C$3:$C$67^{1,2,3}),1,2)*D606^2)+(INDEX(LINEST($B$3:$B$67,$C$3:$C$67^{1,2,3}),1,3)*D606^1)+INDEX(LINEST($B$3:$B$67,$C$3:$C$67^{1,2,3}),1,4)</f>
        <v>144.10458279060481</v>
      </c>
      <c r="K606" s="1">
        <v>1403</v>
      </c>
      <c r="L606">
        <f>(INDEX(LINEST($I$3:$I$219,$J$3:$J$219^{1,2,3}),1)*K606^3)+(INDEX(LINEST($I$3:$I$219,$J$3:$J$219^{1,2,3}),1,2)*K606^2)+(INDEX(LINEST($I$3:$I$219,$J$3:$J$219^{1,2,3}),1,3)*K606^1)+INDEX(LINEST($I$3:$I$219,$J$3:$J$219^{1,2,3}),1,4)</f>
        <v>476.54192855627844</v>
      </c>
    </row>
    <row r="607" spans="4:12" x14ac:dyDescent="0.25">
      <c r="D607" s="1">
        <v>1404</v>
      </c>
      <c r="E607">
        <f>(INDEX(LINEST($B$3:$B$67,$C$3:$C$67^{1,2,3}),1)*D607^3)+(INDEX(LINEST($B$3:$B$67,$C$3:$C$67^{1,2,3}),1,2)*D607^2)+(INDEX(LINEST($B$3:$B$67,$C$3:$C$67^{1,2,3}),1,3)*D607^1)+INDEX(LINEST($B$3:$B$67,$C$3:$C$67^{1,2,3}),1,4)</f>
        <v>143.39168925101671</v>
      </c>
      <c r="K607" s="1">
        <v>1404</v>
      </c>
      <c r="L607">
        <f>(INDEX(LINEST($I$3:$I$219,$J$3:$J$219^{1,2,3}),1)*K607^3)+(INDEX(LINEST($I$3:$I$219,$J$3:$J$219^{1,2,3}),1,2)*K607^2)+(INDEX(LINEST($I$3:$I$219,$J$3:$J$219^{1,2,3}),1,3)*K607^1)+INDEX(LINEST($I$3:$I$219,$J$3:$J$219^{1,2,3}),1,4)</f>
        <v>474.16014902412553</v>
      </c>
    </row>
    <row r="608" spans="4:12" x14ac:dyDescent="0.25">
      <c r="D608" s="1">
        <v>1405</v>
      </c>
      <c r="E608">
        <f>(INDEX(LINEST($B$3:$B$67,$C$3:$C$67^{1,2,3}),1)*D608^3)+(INDEX(LINEST($B$3:$B$67,$C$3:$C$67^{1,2,3}),1,2)*D608^2)+(INDEX(LINEST($B$3:$B$67,$C$3:$C$67^{1,2,3}),1,3)*D608^1)+INDEX(LINEST($B$3:$B$67,$C$3:$C$67^{1,2,3}),1,4)</f>
        <v>142.67813357359023</v>
      </c>
      <c r="K608" s="1">
        <v>1405</v>
      </c>
      <c r="L608">
        <f>(INDEX(LINEST($I$3:$I$219,$J$3:$J$219^{1,2,3}),1)*K608^3)+(INDEX(LINEST($I$3:$I$219,$J$3:$J$219^{1,2,3}),1,2)*K608^2)+(INDEX(LINEST($I$3:$I$219,$J$3:$J$219^{1,2,3}),1,3)*K608^1)+INDEX(LINEST($I$3:$I$219,$J$3:$J$219^{1,2,3}),1,4)</f>
        <v>471.77604069450263</v>
      </c>
    </row>
    <row r="609" spans="4:12" x14ac:dyDescent="0.25">
      <c r="D609" s="1">
        <v>1406</v>
      </c>
      <c r="E609">
        <f>(INDEX(LINEST($B$3:$B$67,$C$3:$C$67^{1,2,3}),1)*D609^3)+(INDEX(LINEST($B$3:$B$67,$C$3:$C$67^{1,2,3}),1,2)*D609^2)+(INDEX(LINEST($B$3:$B$67,$C$3:$C$67^{1,2,3}),1,3)*D609^1)+INDEX(LINEST($B$3:$B$67,$C$3:$C$67^{1,2,3}),1,4)</f>
        <v>141.96391763038105</v>
      </c>
      <c r="K609" s="1">
        <v>1406</v>
      </c>
      <c r="L609">
        <f>(INDEX(LINEST($I$3:$I$219,$J$3:$J$219^{1,2,3}),1)*K609^3)+(INDEX(LINEST($I$3:$I$219,$J$3:$J$219^{1,2,3}),1,2)*K609^2)+(INDEX(LINEST($I$3:$I$219,$J$3:$J$219^{1,2,3}),1,3)*K609^1)+INDEX(LINEST($I$3:$I$219,$J$3:$J$219^{1,2,3}),1,4)</f>
        <v>469.38960915995358</v>
      </c>
    </row>
    <row r="610" spans="4:12" x14ac:dyDescent="0.25">
      <c r="D610" s="1">
        <v>1407</v>
      </c>
      <c r="E610">
        <f>(INDEX(LINEST($B$3:$B$67,$C$3:$C$67^{1,2,3}),1)*D610^3)+(INDEX(LINEST($B$3:$B$67,$C$3:$C$67^{1,2,3}),1,2)*D610^2)+(INDEX(LINEST($B$3:$B$67,$C$3:$C$67^{1,2,3}),1,3)*D610^1)+INDEX(LINEST($B$3:$B$67,$C$3:$C$67^{1,2,3}),1,4)</f>
        <v>141.24904329344213</v>
      </c>
      <c r="K610" s="1">
        <v>1407</v>
      </c>
      <c r="L610">
        <f>(INDEX(LINEST($I$3:$I$219,$J$3:$J$219^{1,2,3}),1)*K610^3)+(INDEX(LINEST($I$3:$I$219,$J$3:$J$219^{1,2,3}),1,2)*K610^2)+(INDEX(LINEST($I$3:$I$219,$J$3:$J$219^{1,2,3}),1,3)*K610^1)+INDEX(LINEST($I$3:$I$219,$J$3:$J$219^{1,2,3}),1,4)</f>
        <v>467.00086001301861</v>
      </c>
    </row>
    <row r="611" spans="4:12" x14ac:dyDescent="0.25">
      <c r="D611" s="1">
        <v>1408</v>
      </c>
      <c r="E611">
        <f>(INDEX(LINEST($B$3:$B$67,$C$3:$C$67^{1,2,3}),1)*D611^3)+(INDEX(LINEST($B$3:$B$67,$C$3:$C$67^{1,2,3}),1,2)*D611^2)+(INDEX(LINEST($B$3:$B$67,$C$3:$C$67^{1,2,3}),1,3)*D611^1)+INDEX(LINEST($B$3:$B$67,$C$3:$C$67^{1,2,3}),1,4)</f>
        <v>140.53351243482962</v>
      </c>
      <c r="K611" s="1">
        <v>1408</v>
      </c>
      <c r="L611">
        <f>(INDEX(LINEST($I$3:$I$219,$J$3:$J$219^{1,2,3}),1)*K611^3)+(INDEX(LINEST($I$3:$I$219,$J$3:$J$219^{1,2,3}),1,2)*K611^2)+(INDEX(LINEST($I$3:$I$219,$J$3:$J$219^{1,2,3}),1,3)*K611^1)+INDEX(LINEST($I$3:$I$219,$J$3:$J$219^{1,2,3}),1,4)</f>
        <v>464.60979884623976</v>
      </c>
    </row>
    <row r="612" spans="4:12" x14ac:dyDescent="0.25">
      <c r="D612" s="1">
        <v>1409</v>
      </c>
      <c r="E612">
        <f>(INDEX(LINEST($B$3:$B$67,$C$3:$C$67^{1,2,3}),1)*D612^3)+(INDEX(LINEST($B$3:$B$67,$C$3:$C$67^{1,2,3}),1,2)*D612^2)+(INDEX(LINEST($B$3:$B$67,$C$3:$C$67^{1,2,3}),1,3)*D612^1)+INDEX(LINEST($B$3:$B$67,$C$3:$C$67^{1,2,3}),1,4)</f>
        <v>139.81732692659784</v>
      </c>
      <c r="K612" s="1">
        <v>1409</v>
      </c>
      <c r="L612">
        <f>(INDEX(LINEST($I$3:$I$219,$J$3:$J$219^{1,2,3}),1)*K612^3)+(INDEX(LINEST($I$3:$I$219,$J$3:$J$219^{1,2,3}),1,2)*K612^2)+(INDEX(LINEST($I$3:$I$219,$J$3:$J$219^{1,2,3}),1,3)*K612^1)+INDEX(LINEST($I$3:$I$219,$J$3:$J$219^{1,2,3}),1,4)</f>
        <v>462.21643125216269</v>
      </c>
    </row>
    <row r="613" spans="4:12" x14ac:dyDescent="0.25">
      <c r="D613" s="1">
        <v>1410</v>
      </c>
      <c r="E613">
        <f>(INDEX(LINEST($B$3:$B$67,$C$3:$C$67^{1,2,3}),1)*D613^3)+(INDEX(LINEST($B$3:$B$67,$C$3:$C$67^{1,2,3}),1,2)*D613^2)+(INDEX(LINEST($B$3:$B$67,$C$3:$C$67^{1,2,3}),1,3)*D613^1)+INDEX(LINEST($B$3:$B$67,$C$3:$C$67^{1,2,3}),1,4)</f>
        <v>139.10048864080295</v>
      </c>
      <c r="K613" s="1">
        <v>1410</v>
      </c>
      <c r="L613">
        <f>(INDEX(LINEST($I$3:$I$219,$J$3:$J$219^{1,2,3}),1)*K613^3)+(INDEX(LINEST($I$3:$I$219,$J$3:$J$219^{1,2,3}),1,2)*K613^2)+(INDEX(LINEST($I$3:$I$219,$J$3:$J$219^{1,2,3}),1,3)*K613^1)+INDEX(LINEST($I$3:$I$219,$J$3:$J$219^{1,2,3}),1,4)</f>
        <v>459.820762823324</v>
      </c>
    </row>
    <row r="614" spans="4:12" x14ac:dyDescent="0.25">
      <c r="D614" s="1">
        <v>1411</v>
      </c>
      <c r="E614">
        <f>(INDEX(LINEST($B$3:$B$67,$C$3:$C$67^{1,2,3}),1)*D614^3)+(INDEX(LINEST($B$3:$B$67,$C$3:$C$67^{1,2,3}),1,2)*D614^2)+(INDEX(LINEST($B$3:$B$67,$C$3:$C$67^{1,2,3}),1,3)*D614^1)+INDEX(LINEST($B$3:$B$67,$C$3:$C$67^{1,2,3}),1,4)</f>
        <v>138.38299944949836</v>
      </c>
      <c r="K614" s="1">
        <v>1411</v>
      </c>
      <c r="L614">
        <f>(INDEX(LINEST($I$3:$I$219,$J$3:$J$219^{1,2,3}),1)*K614^3)+(INDEX(LINEST($I$3:$I$219,$J$3:$J$219^{1,2,3}),1,2)*K614^2)+(INDEX(LINEST($I$3:$I$219,$J$3:$J$219^{1,2,3}),1,3)*K614^1)+INDEX(LINEST($I$3:$I$219,$J$3:$J$219^{1,2,3}),1,4)</f>
        <v>457.42279915226845</v>
      </c>
    </row>
    <row r="615" spans="4:12" x14ac:dyDescent="0.25">
      <c r="D615" s="1">
        <v>1412</v>
      </c>
      <c r="E615">
        <f>(INDEX(LINEST($B$3:$B$67,$C$3:$C$67^{1,2,3}),1)*D615^3)+(INDEX(LINEST($B$3:$B$67,$C$3:$C$67^{1,2,3}),1,2)*D615^2)+(INDEX(LINEST($B$3:$B$67,$C$3:$C$67^{1,2,3}),1,3)*D615^1)+INDEX(LINEST($B$3:$B$67,$C$3:$C$67^{1,2,3}),1,4)</f>
        <v>137.6648612247393</v>
      </c>
      <c r="K615" s="1">
        <v>1412</v>
      </c>
      <c r="L615">
        <f>(INDEX(LINEST($I$3:$I$219,$J$3:$J$219^{1,2,3}),1)*K615^3)+(INDEX(LINEST($I$3:$I$219,$J$3:$J$219^{1,2,3}),1,2)*K615^2)+(INDEX(LINEST($I$3:$I$219,$J$3:$J$219^{1,2,3}),1,3)*K615^1)+INDEX(LINEST($I$3:$I$219,$J$3:$J$219^{1,2,3}),1,4)</f>
        <v>455.02254583153626</v>
      </c>
    </row>
    <row r="616" spans="4:12" x14ac:dyDescent="0.25">
      <c r="D616" s="1">
        <v>1413</v>
      </c>
      <c r="E616">
        <f>(INDEX(LINEST($B$3:$B$67,$C$3:$C$67^{1,2,3}),1)*D616^3)+(INDEX(LINEST($B$3:$B$67,$C$3:$C$67^{1,2,3}),1,2)*D616^2)+(INDEX(LINEST($B$3:$B$67,$C$3:$C$67^{1,2,3}),1,3)*D616^1)+INDEX(LINEST($B$3:$B$67,$C$3:$C$67^{1,2,3}),1,4)</f>
        <v>136.94607583858146</v>
      </c>
      <c r="K616" s="1">
        <v>1413</v>
      </c>
      <c r="L616">
        <f>(INDEX(LINEST($I$3:$I$219,$J$3:$J$219^{1,2,3}),1)*K616^3)+(INDEX(LINEST($I$3:$I$219,$J$3:$J$219^{1,2,3}),1,2)*K616^2)+(INDEX(LINEST($I$3:$I$219,$J$3:$J$219^{1,2,3}),1,3)*K616^1)+INDEX(LINEST($I$3:$I$219,$J$3:$J$219^{1,2,3}),1,4)</f>
        <v>452.62000845367129</v>
      </c>
    </row>
    <row r="617" spans="4:12" x14ac:dyDescent="0.25">
      <c r="D617" s="1">
        <v>1414</v>
      </c>
      <c r="E617">
        <f>(INDEX(LINEST($B$3:$B$67,$C$3:$C$67^{1,2,3}),1)*D617^3)+(INDEX(LINEST($B$3:$B$67,$C$3:$C$67^{1,2,3}),1,2)*D617^2)+(INDEX(LINEST($B$3:$B$67,$C$3:$C$67^{1,2,3}),1,3)*D617^1)+INDEX(LINEST($B$3:$B$67,$C$3:$C$67^{1,2,3}),1,4)</f>
        <v>136.22664516307873</v>
      </c>
      <c r="K617" s="1">
        <v>1414</v>
      </c>
      <c r="L617">
        <f>(INDEX(LINEST($I$3:$I$219,$J$3:$J$219^{1,2,3}),1)*K617^3)+(INDEX(LINEST($I$3:$I$219,$J$3:$J$219^{1,2,3}),1,2)*K617^2)+(INDEX(LINEST($I$3:$I$219,$J$3:$J$219^{1,2,3}),1,3)*K617^1)+INDEX(LINEST($I$3:$I$219,$J$3:$J$219^{1,2,3}),1,4)</f>
        <v>450.21519261121375</v>
      </c>
    </row>
    <row r="618" spans="4:12" x14ac:dyDescent="0.25">
      <c r="D618" s="1">
        <v>1415</v>
      </c>
      <c r="E618">
        <f>(INDEX(LINEST($B$3:$B$67,$C$3:$C$67^{1,2,3}),1)*D618^3)+(INDEX(LINEST($B$3:$B$67,$C$3:$C$67^{1,2,3}),1,2)*D618^2)+(INDEX(LINEST($B$3:$B$67,$C$3:$C$67^{1,2,3}),1,3)*D618^1)+INDEX(LINEST($B$3:$B$67,$C$3:$C$67^{1,2,3}),1,4)</f>
        <v>135.50657107028587</v>
      </c>
      <c r="K618" s="1">
        <v>1415</v>
      </c>
      <c r="L618">
        <f>(INDEX(LINEST($I$3:$I$219,$J$3:$J$219^{1,2,3}),1)*K618^3)+(INDEX(LINEST($I$3:$I$219,$J$3:$J$219^{1,2,3}),1,2)*K618^2)+(INDEX(LINEST($I$3:$I$219,$J$3:$J$219^{1,2,3}),1,3)*K618^1)+INDEX(LINEST($I$3:$I$219,$J$3:$J$219^{1,2,3}),1,4)</f>
        <v>447.80810389670933</v>
      </c>
    </row>
    <row r="619" spans="4:12" x14ac:dyDescent="0.25">
      <c r="D619" s="1">
        <v>1416</v>
      </c>
      <c r="E619">
        <f>(INDEX(LINEST($B$3:$B$67,$C$3:$C$67^{1,2,3}),1)*D619^3)+(INDEX(LINEST($B$3:$B$67,$C$3:$C$67^{1,2,3}),1,2)*D619^2)+(INDEX(LINEST($B$3:$B$67,$C$3:$C$67^{1,2,3}),1,3)*D619^1)+INDEX(LINEST($B$3:$B$67,$C$3:$C$67^{1,2,3}),1,4)</f>
        <v>134.78585543225859</v>
      </c>
      <c r="K619" s="1">
        <v>1416</v>
      </c>
      <c r="L619">
        <f>(INDEX(LINEST($I$3:$I$219,$J$3:$J$219^{1,2,3}),1)*K619^3)+(INDEX(LINEST($I$3:$I$219,$J$3:$J$219^{1,2,3}),1,2)*K619^2)+(INDEX(LINEST($I$3:$I$219,$J$3:$J$219^{1,2,3}),1,3)*K619^1)+INDEX(LINEST($I$3:$I$219,$J$3:$J$219^{1,2,3}),1,4)</f>
        <v>445.39874790269459</v>
      </c>
    </row>
    <row r="620" spans="4:12" x14ac:dyDescent="0.25">
      <c r="D620" s="1">
        <v>1417</v>
      </c>
      <c r="E620">
        <f>(INDEX(LINEST($B$3:$B$67,$C$3:$C$67^{1,2,3}),1)*D620^3)+(INDEX(LINEST($B$3:$B$67,$C$3:$C$67^{1,2,3}),1,2)*D620^2)+(INDEX(LINEST($B$3:$B$67,$C$3:$C$67^{1,2,3}),1,3)*D620^1)+INDEX(LINEST($B$3:$B$67,$C$3:$C$67^{1,2,3}),1,4)</f>
        <v>134.0645001210512</v>
      </c>
      <c r="K620" s="1">
        <v>1417</v>
      </c>
      <c r="L620">
        <f>(INDEX(LINEST($I$3:$I$219,$J$3:$J$219^{1,2,3}),1)*K620^3)+(INDEX(LINEST($I$3:$I$219,$J$3:$J$219^{1,2,3}),1,2)*K620^2)+(INDEX(LINEST($I$3:$I$219,$J$3:$J$219^{1,2,3}),1,3)*K620^1)+INDEX(LINEST($I$3:$I$219,$J$3:$J$219^{1,2,3}),1,4)</f>
        <v>442.98713022171432</v>
      </c>
    </row>
    <row r="621" spans="4:12" x14ac:dyDescent="0.25">
      <c r="D621" s="1">
        <v>1418</v>
      </c>
      <c r="E621">
        <f>(INDEX(LINEST($B$3:$B$67,$C$3:$C$67^{1,2,3}),1)*D621^3)+(INDEX(LINEST($B$3:$B$67,$C$3:$C$67^{1,2,3}),1,2)*D621^2)+(INDEX(LINEST($B$3:$B$67,$C$3:$C$67^{1,2,3}),1,3)*D621^1)+INDEX(LINEST($B$3:$B$67,$C$3:$C$67^{1,2,3}),1,4)</f>
        <v>133.34250700871939</v>
      </c>
      <c r="K621" s="1">
        <v>1418</v>
      </c>
      <c r="L621">
        <f>(INDEX(LINEST($I$3:$I$219,$J$3:$J$219^{1,2,3}),1)*K621^3)+(INDEX(LINEST($I$3:$I$219,$J$3:$J$219^{1,2,3}),1,2)*K621^2)+(INDEX(LINEST($I$3:$I$219,$J$3:$J$219^{1,2,3}),1,3)*K621^1)+INDEX(LINEST($I$3:$I$219,$J$3:$J$219^{1,2,3}),1,4)</f>
        <v>440.57325644630782</v>
      </c>
    </row>
    <row r="622" spans="4:12" x14ac:dyDescent="0.25">
      <c r="D622" s="1">
        <v>1419</v>
      </c>
      <c r="E622">
        <f>(INDEX(LINEST($B$3:$B$67,$C$3:$C$67^{1,2,3}),1)*D622^3)+(INDEX(LINEST($B$3:$B$67,$C$3:$C$67^{1,2,3}),1,2)*D622^2)+(INDEX(LINEST($B$3:$B$67,$C$3:$C$67^{1,2,3}),1,3)*D622^1)+INDEX(LINEST($B$3:$B$67,$C$3:$C$67^{1,2,3}),1,4)</f>
        <v>132.61987796731751</v>
      </c>
      <c r="K622" s="1">
        <v>1419</v>
      </c>
      <c r="L622">
        <f>(INDEX(LINEST($I$3:$I$219,$J$3:$J$219^{1,2,3}),1)*K622^3)+(INDEX(LINEST($I$3:$I$219,$J$3:$J$219^{1,2,3}),1,2)*K622^2)+(INDEX(LINEST($I$3:$I$219,$J$3:$J$219^{1,2,3}),1,3)*K622^1)+INDEX(LINEST($I$3:$I$219,$J$3:$J$219^{1,2,3}),1,4)</f>
        <v>438.15713216902077</v>
      </c>
    </row>
    <row r="623" spans="4:12" x14ac:dyDescent="0.25">
      <c r="D623" s="1">
        <v>1420</v>
      </c>
      <c r="E623">
        <f>(INDEX(LINEST($B$3:$B$67,$C$3:$C$67^{1,2,3}),1)*D623^3)+(INDEX(LINEST($B$3:$B$67,$C$3:$C$67^{1,2,3}),1,2)*D623^2)+(INDEX(LINEST($B$3:$B$67,$C$3:$C$67^{1,2,3}),1,3)*D623^1)+INDEX(LINEST($B$3:$B$67,$C$3:$C$67^{1,2,3}),1,4)</f>
        <v>131.89661486890031</v>
      </c>
      <c r="K623" s="1">
        <v>1420</v>
      </c>
      <c r="L623">
        <f>(INDEX(LINEST($I$3:$I$219,$J$3:$J$219^{1,2,3}),1)*K623^3)+(INDEX(LINEST($I$3:$I$219,$J$3:$J$219^{1,2,3}),1,2)*K623^2)+(INDEX(LINEST($I$3:$I$219,$J$3:$J$219^{1,2,3}),1,3)*K623^1)+INDEX(LINEST($I$3:$I$219,$J$3:$J$219^{1,2,3}),1,4)</f>
        <v>435.73876298239429</v>
      </c>
    </row>
    <row r="624" spans="4:12" x14ac:dyDescent="0.25">
      <c r="D624" s="1">
        <v>1421</v>
      </c>
      <c r="E624">
        <f>(INDEX(LINEST($B$3:$B$67,$C$3:$C$67^{1,2,3}),1)*D624^3)+(INDEX(LINEST($B$3:$B$67,$C$3:$C$67^{1,2,3}),1,2)*D624^2)+(INDEX(LINEST($B$3:$B$67,$C$3:$C$67^{1,2,3}),1,3)*D624^1)+INDEX(LINEST($B$3:$B$67,$C$3:$C$67^{1,2,3}),1,4)</f>
        <v>131.17271958552305</v>
      </c>
      <c r="K624" s="1">
        <v>1421</v>
      </c>
      <c r="L624">
        <f>(INDEX(LINEST($I$3:$I$219,$J$3:$J$219^{1,2,3}),1)*K624^3)+(INDEX(LINEST($I$3:$I$219,$J$3:$J$219^{1,2,3}),1,2)*K624^2)+(INDEX(LINEST($I$3:$I$219,$J$3:$J$219^{1,2,3}),1,3)*K624^1)+INDEX(LINEST($I$3:$I$219,$J$3:$J$219^{1,2,3}),1,4)</f>
        <v>433.31815447896861</v>
      </c>
    </row>
    <row r="625" spans="4:12" x14ac:dyDescent="0.25">
      <c r="D625" s="1">
        <v>1422</v>
      </c>
      <c r="E625">
        <f>(INDEX(LINEST($B$3:$B$67,$C$3:$C$67^{1,2,3}),1)*D625^3)+(INDEX(LINEST($B$3:$B$67,$C$3:$C$67^{1,2,3}),1,2)*D625^2)+(INDEX(LINEST($B$3:$B$67,$C$3:$C$67^{1,2,3}),1,3)*D625^1)+INDEX(LINEST($B$3:$B$67,$C$3:$C$67^{1,2,3}),1,4)</f>
        <v>130.44819398924005</v>
      </c>
      <c r="K625" s="1">
        <v>1422</v>
      </c>
      <c r="L625">
        <f>(INDEX(LINEST($I$3:$I$219,$J$3:$J$219^{1,2,3}),1)*K625^3)+(INDEX(LINEST($I$3:$I$219,$J$3:$J$219^{1,2,3}),1,2)*K625^2)+(INDEX(LINEST($I$3:$I$219,$J$3:$J$219^{1,2,3}),1,3)*K625^1)+INDEX(LINEST($I$3:$I$219,$J$3:$J$219^{1,2,3}),1,4)</f>
        <v>430.89531225128667</v>
      </c>
    </row>
    <row r="626" spans="4:12" x14ac:dyDescent="0.25">
      <c r="D626" s="1">
        <v>1423</v>
      </c>
      <c r="E626">
        <f>(INDEX(LINEST($B$3:$B$67,$C$3:$C$67^{1,2,3}),1)*D626^3)+(INDEX(LINEST($B$3:$B$67,$C$3:$C$67^{1,2,3}),1,2)*D626^2)+(INDEX(LINEST($B$3:$B$67,$C$3:$C$67^{1,2,3}),1,3)*D626^1)+INDEX(LINEST($B$3:$B$67,$C$3:$C$67^{1,2,3}),1,4)</f>
        <v>129.72303995210655</v>
      </c>
      <c r="K626" s="1">
        <v>1423</v>
      </c>
      <c r="L626">
        <f>(INDEX(LINEST($I$3:$I$219,$J$3:$J$219^{1,2,3}),1)*K626^3)+(INDEX(LINEST($I$3:$I$219,$J$3:$J$219^{1,2,3}),1,2)*K626^2)+(INDEX(LINEST($I$3:$I$219,$J$3:$J$219^{1,2,3}),1,3)*K626^1)+INDEX(LINEST($I$3:$I$219,$J$3:$J$219^{1,2,3}),1,4)</f>
        <v>428.47024189189051</v>
      </c>
    </row>
    <row r="627" spans="4:12" x14ac:dyDescent="0.25">
      <c r="D627" s="1">
        <v>1424</v>
      </c>
      <c r="E627">
        <f>(INDEX(LINEST($B$3:$B$67,$C$3:$C$67^{1,2,3}),1)*D627^3)+(INDEX(LINEST($B$3:$B$67,$C$3:$C$67^{1,2,3}),1,2)*D627^2)+(INDEX(LINEST($B$3:$B$67,$C$3:$C$67^{1,2,3}),1,3)*D627^1)+INDEX(LINEST($B$3:$B$67,$C$3:$C$67^{1,2,3}),1,4)</f>
        <v>128.99725934617823</v>
      </c>
      <c r="K627" s="1">
        <v>1424</v>
      </c>
      <c r="L627">
        <f>(INDEX(LINEST($I$3:$I$219,$J$3:$J$219^{1,2,3}),1)*K627^3)+(INDEX(LINEST($I$3:$I$219,$J$3:$J$219^{1,2,3}),1,2)*K627^2)+(INDEX(LINEST($I$3:$I$219,$J$3:$J$219^{1,2,3}),1,3)*K627^1)+INDEX(LINEST($I$3:$I$219,$J$3:$J$219^{1,2,3}),1,4)</f>
        <v>426.04294899331853</v>
      </c>
    </row>
    <row r="628" spans="4:12" x14ac:dyDescent="0.25">
      <c r="D628" s="1">
        <v>1425</v>
      </c>
      <c r="E628">
        <f>(INDEX(LINEST($B$3:$B$67,$C$3:$C$67^{1,2,3}),1)*D628^3)+(INDEX(LINEST($B$3:$B$67,$C$3:$C$67^{1,2,3}),1,2)*D628^2)+(INDEX(LINEST($B$3:$B$67,$C$3:$C$67^{1,2,3}),1,3)*D628^1)+INDEX(LINEST($B$3:$B$67,$C$3:$C$67^{1,2,3}),1,4)</f>
        <v>128.27085404350805</v>
      </c>
      <c r="K628" s="1">
        <v>1425</v>
      </c>
      <c r="L628">
        <f>(INDEX(LINEST($I$3:$I$219,$J$3:$J$219^{1,2,3}),1)*K628^3)+(INDEX(LINEST($I$3:$I$219,$J$3:$J$219^{1,2,3}),1,2)*K628^2)+(INDEX(LINEST($I$3:$I$219,$J$3:$J$219^{1,2,3}),1,3)*K628^1)+INDEX(LINEST($I$3:$I$219,$J$3:$J$219^{1,2,3}),1,4)</f>
        <v>423.61343914811823</v>
      </c>
    </row>
    <row r="629" spans="4:12" x14ac:dyDescent="0.25">
      <c r="D629" s="1">
        <v>1426</v>
      </c>
      <c r="E629">
        <f>(INDEX(LINEST($B$3:$B$67,$C$3:$C$67^{1,2,3}),1)*D629^3)+(INDEX(LINEST($B$3:$B$67,$C$3:$C$67^{1,2,3}),1,2)*D629^2)+(INDEX(LINEST($B$3:$B$67,$C$3:$C$67^{1,2,3}),1,3)*D629^1)+INDEX(LINEST($B$3:$B$67,$C$3:$C$67^{1,2,3}),1,4)</f>
        <v>127.54382591615263</v>
      </c>
      <c r="K629" s="1">
        <v>1426</v>
      </c>
      <c r="L629">
        <f>(INDEX(LINEST($I$3:$I$219,$J$3:$J$219^{1,2,3}),1)*K629^3)+(INDEX(LINEST($I$3:$I$219,$J$3:$J$219^{1,2,3}),1,2)*K629^2)+(INDEX(LINEST($I$3:$I$219,$J$3:$J$219^{1,2,3}),1,3)*K629^1)+INDEX(LINEST($I$3:$I$219,$J$3:$J$219^{1,2,3}),1,4)</f>
        <v>421.18171794882983</v>
      </c>
    </row>
    <row r="630" spans="4:12" x14ac:dyDescent="0.25">
      <c r="D630" s="1">
        <v>1427</v>
      </c>
      <c r="E630">
        <f>(INDEX(LINEST($B$3:$B$67,$C$3:$C$67^{1,2,3}),1)*D630^3)+(INDEX(LINEST($B$3:$B$67,$C$3:$C$67^{1,2,3}),1,2)*D630^2)+(INDEX(LINEST($B$3:$B$67,$C$3:$C$67^{1,2,3}),1,3)*D630^1)+INDEX(LINEST($B$3:$B$67,$C$3:$C$67^{1,2,3}),1,4)</f>
        <v>126.81617683616628</v>
      </c>
      <c r="K630" s="1">
        <v>1427</v>
      </c>
      <c r="L630">
        <f>(INDEX(LINEST($I$3:$I$219,$J$3:$J$219^{1,2,3}),1)*K630^3)+(INDEX(LINEST($I$3:$I$219,$J$3:$J$219^{1,2,3}),1,2)*K630^2)+(INDEX(LINEST($I$3:$I$219,$J$3:$J$219^{1,2,3}),1,3)*K630^1)+INDEX(LINEST($I$3:$I$219,$J$3:$J$219^{1,2,3}),1,4)</f>
        <v>418.74779098799172</v>
      </c>
    </row>
    <row r="631" spans="4:12" x14ac:dyDescent="0.25">
      <c r="D631" s="1">
        <v>1428</v>
      </c>
      <c r="E631">
        <f>(INDEX(LINEST($B$3:$B$67,$C$3:$C$67^{1,2,3}),1)*D631^3)+(INDEX(LINEST($B$3:$B$67,$C$3:$C$67^{1,2,3}),1,2)*D631^2)+(INDEX(LINEST($B$3:$B$67,$C$3:$C$67^{1,2,3}),1,3)*D631^1)+INDEX(LINEST($B$3:$B$67,$C$3:$C$67^{1,2,3}),1,4)</f>
        <v>126.08790867560333</v>
      </c>
      <c r="K631" s="1">
        <v>1428</v>
      </c>
      <c r="L631">
        <f>(INDEX(LINEST($I$3:$I$219,$J$3:$J$219^{1,2,3}),1)*K631^3)+(INDEX(LINEST($I$3:$I$219,$J$3:$J$219^{1,2,3}),1,2)*K631^2)+(INDEX(LINEST($I$3:$I$219,$J$3:$J$219^{1,2,3}),1,3)*K631^1)+INDEX(LINEST($I$3:$I$219,$J$3:$J$219^{1,2,3}),1,4)</f>
        <v>416.31166385815141</v>
      </c>
    </row>
    <row r="632" spans="4:12" x14ac:dyDescent="0.25">
      <c r="D632" s="1">
        <v>1429</v>
      </c>
      <c r="E632">
        <f>(INDEX(LINEST($B$3:$B$67,$C$3:$C$67^{1,2,3}),1)*D632^3)+(INDEX(LINEST($B$3:$B$67,$C$3:$C$67^{1,2,3}),1,2)*D632^2)+(INDEX(LINEST($B$3:$B$67,$C$3:$C$67^{1,2,3}),1,3)*D632^1)+INDEX(LINEST($B$3:$B$67,$C$3:$C$67^{1,2,3}),1,4)</f>
        <v>125.35902330651993</v>
      </c>
      <c r="K632" s="1">
        <v>1429</v>
      </c>
      <c r="L632">
        <f>(INDEX(LINEST($I$3:$I$219,$J$3:$J$219^{1,2,3}),1)*K632^3)+(INDEX(LINEST($I$3:$I$219,$J$3:$J$219^{1,2,3}),1,2)*K632^2)+(INDEX(LINEST($I$3:$I$219,$J$3:$J$219^{1,2,3}),1,3)*K632^1)+INDEX(LINEST($I$3:$I$219,$J$3:$J$219^{1,2,3}),1,4)</f>
        <v>413.87334215184546</v>
      </c>
    </row>
    <row r="633" spans="4:12" x14ac:dyDescent="0.25">
      <c r="D633" s="1">
        <v>1430</v>
      </c>
      <c r="E633">
        <f>(INDEX(LINEST($B$3:$B$67,$C$3:$C$67^{1,2,3}),1)*D633^3)+(INDEX(LINEST($B$3:$B$67,$C$3:$C$67^{1,2,3}),1,2)*D633^2)+(INDEX(LINEST($B$3:$B$67,$C$3:$C$67^{1,2,3}),1,3)*D633^1)+INDEX(LINEST($B$3:$B$67,$C$3:$C$67^{1,2,3}),1,4)</f>
        <v>124.62952260096995</v>
      </c>
      <c r="K633" s="1">
        <v>1430</v>
      </c>
      <c r="L633">
        <f>(INDEX(LINEST($I$3:$I$219,$J$3:$J$219^{1,2,3}),1)*K633^3)+(INDEX(LINEST($I$3:$I$219,$J$3:$J$219^{1,2,3}),1,2)*K633^2)+(INDEX(LINEST($I$3:$I$219,$J$3:$J$219^{1,2,3}),1,3)*K633^1)+INDEX(LINEST($I$3:$I$219,$J$3:$J$219^{1,2,3}),1,4)</f>
        <v>411.43283146161957</v>
      </c>
    </row>
    <row r="634" spans="4:12" x14ac:dyDescent="0.25">
      <c r="D634" s="1">
        <v>1431</v>
      </c>
      <c r="E634">
        <f>(INDEX(LINEST($B$3:$B$67,$C$3:$C$67^{1,2,3}),1)*D634^3)+(INDEX(LINEST($B$3:$B$67,$C$3:$C$67^{1,2,3}),1,2)*D634^2)+(INDEX(LINEST($B$3:$B$67,$C$3:$C$67^{1,2,3}),1,3)*D634^1)+INDEX(LINEST($B$3:$B$67,$C$3:$C$67^{1,2,3}),1,4)</f>
        <v>123.89940843100862</v>
      </c>
      <c r="K634" s="1">
        <v>1431</v>
      </c>
      <c r="L634">
        <f>(INDEX(LINEST($I$3:$I$219,$J$3:$J$219^{1,2,3}),1)*K634^3)+(INDEX(LINEST($I$3:$I$219,$J$3:$J$219^{1,2,3}),1,2)*K634^2)+(INDEX(LINEST($I$3:$I$219,$J$3:$J$219^{1,2,3}),1,3)*K634^1)+INDEX(LINEST($I$3:$I$219,$J$3:$J$219^{1,2,3}),1,4)</f>
        <v>408.99013738001122</v>
      </c>
    </row>
    <row r="635" spans="4:12" x14ac:dyDescent="0.25">
      <c r="D635" s="1">
        <v>1432</v>
      </c>
      <c r="E635">
        <f>(INDEX(LINEST($B$3:$B$67,$C$3:$C$67^{1,2,3}),1)*D635^3)+(INDEX(LINEST($B$3:$B$67,$C$3:$C$67^{1,2,3}),1,2)*D635^2)+(INDEX(LINEST($B$3:$B$67,$C$3:$C$67^{1,2,3}),1,3)*D635^1)+INDEX(LINEST($B$3:$B$67,$C$3:$C$67^{1,2,3}),1,4)</f>
        <v>123.16868266869164</v>
      </c>
      <c r="K635" s="1">
        <v>1432</v>
      </c>
      <c r="L635">
        <f>(INDEX(LINEST($I$3:$I$219,$J$3:$J$219^{1,2,3}),1)*K635^3)+(INDEX(LINEST($I$3:$I$219,$J$3:$J$219^{1,2,3}),1,2)*K635^2)+(INDEX(LINEST($I$3:$I$219,$J$3:$J$219^{1,2,3}),1,3)*K635^1)+INDEX(LINEST($I$3:$I$219,$J$3:$J$219^{1,2,3}),1,4)</f>
        <v>406.54526549956881</v>
      </c>
    </row>
    <row r="636" spans="4:12" x14ac:dyDescent="0.25">
      <c r="D636" s="1">
        <v>1433</v>
      </c>
      <c r="E636">
        <f>(INDEX(LINEST($B$3:$B$67,$C$3:$C$67^{1,2,3}),1)*D636^3)+(INDEX(LINEST($B$3:$B$67,$C$3:$C$67^{1,2,3}),1,2)*D636^2)+(INDEX(LINEST($B$3:$B$67,$C$3:$C$67^{1,2,3}),1,3)*D636^1)+INDEX(LINEST($B$3:$B$67,$C$3:$C$67^{1,2,3}),1,4)</f>
        <v>122.43734718607197</v>
      </c>
      <c r="K636" s="1">
        <v>1433</v>
      </c>
      <c r="L636">
        <f>(INDEX(LINEST($I$3:$I$219,$J$3:$J$219^{1,2,3}),1)*K636^3)+(INDEX(LINEST($I$3:$I$219,$J$3:$J$219^{1,2,3}),1,2)*K636^2)+(INDEX(LINEST($I$3:$I$219,$J$3:$J$219^{1,2,3}),1,3)*K636^1)+INDEX(LINEST($I$3:$I$219,$J$3:$J$219^{1,2,3}),1,4)</f>
        <v>404.09822141282802</v>
      </c>
    </row>
    <row r="637" spans="4:12" x14ac:dyDescent="0.25">
      <c r="D637" s="1">
        <v>1434</v>
      </c>
      <c r="E637">
        <f>(INDEX(LINEST($B$3:$B$67,$C$3:$C$67^{1,2,3}),1)*D637^3)+(INDEX(LINEST($B$3:$B$67,$C$3:$C$67^{1,2,3}),1,2)*D637^2)+(INDEX(LINEST($B$3:$B$67,$C$3:$C$67^{1,2,3}),1,3)*D637^1)+INDEX(LINEST($B$3:$B$67,$C$3:$C$67^{1,2,3}),1,4)</f>
        <v>121.70540385520621</v>
      </c>
      <c r="K637" s="1">
        <v>1434</v>
      </c>
      <c r="L637">
        <f>(INDEX(LINEST($I$3:$I$219,$J$3:$J$219^{1,2,3}),1)*K637^3)+(INDEX(LINEST($I$3:$I$219,$J$3:$J$219^{1,2,3}),1,2)*K637^2)+(INDEX(LINEST($I$3:$I$219,$J$3:$J$219^{1,2,3}),1,3)*K637^1)+INDEX(LINEST($I$3:$I$219,$J$3:$J$219^{1,2,3}),1,4)</f>
        <v>401.64901071233453</v>
      </c>
    </row>
    <row r="638" spans="4:12" x14ac:dyDescent="0.25">
      <c r="D638" s="1">
        <v>1435</v>
      </c>
      <c r="E638">
        <f>(INDEX(LINEST($B$3:$B$67,$C$3:$C$67^{1,2,3}),1)*D638^3)+(INDEX(LINEST($B$3:$B$67,$C$3:$C$67^{1,2,3}),1,2)*D638^2)+(INDEX(LINEST($B$3:$B$67,$C$3:$C$67^{1,2,3}),1,3)*D638^1)+INDEX(LINEST($B$3:$B$67,$C$3:$C$67^{1,2,3}),1,4)</f>
        <v>120.97285454814778</v>
      </c>
      <c r="K638" s="1">
        <v>1435</v>
      </c>
      <c r="L638">
        <f>(INDEX(LINEST($I$3:$I$219,$J$3:$J$219^{1,2,3}),1)*K638^3)+(INDEX(LINEST($I$3:$I$219,$J$3:$J$219^{1,2,3}),1,2)*K638^2)+(INDEX(LINEST($I$3:$I$219,$J$3:$J$219^{1,2,3}),1,3)*K638^1)+INDEX(LINEST($I$3:$I$219,$J$3:$J$219^{1,2,3}),1,4)</f>
        <v>399.19763899063128</v>
      </c>
    </row>
    <row r="639" spans="4:12" x14ac:dyDescent="0.25">
      <c r="D639" s="1">
        <v>1436</v>
      </c>
      <c r="E639">
        <f>(INDEX(LINEST($B$3:$B$67,$C$3:$C$67^{1,2,3}),1)*D639^3)+(INDEX(LINEST($B$3:$B$67,$C$3:$C$67^{1,2,3}),1,2)*D639^2)+(INDEX(LINEST($B$3:$B$67,$C$3:$C$67^{1,2,3}),1,3)*D639^1)+INDEX(LINEST($B$3:$B$67,$C$3:$C$67^{1,2,3}),1,4)</f>
        <v>120.23970113695373</v>
      </c>
      <c r="K639" s="1">
        <v>1436</v>
      </c>
      <c r="L639">
        <f>(INDEX(LINEST($I$3:$I$219,$J$3:$J$219^{1,2,3}),1)*K639^3)+(INDEX(LINEST($I$3:$I$219,$J$3:$J$219^{1,2,3}),1,2)*K639^2)+(INDEX(LINEST($I$3:$I$219,$J$3:$J$219^{1,2,3}),1,3)*K639^1)+INDEX(LINEST($I$3:$I$219,$J$3:$J$219^{1,2,3}),1,4)</f>
        <v>396.74411184025575</v>
      </c>
    </row>
    <row r="640" spans="4:12" x14ac:dyDescent="0.25">
      <c r="D640" s="1">
        <v>1437</v>
      </c>
      <c r="E640">
        <f>(INDEX(LINEST($B$3:$B$67,$C$3:$C$67^{1,2,3}),1)*D640^3)+(INDEX(LINEST($B$3:$B$67,$C$3:$C$67^{1,2,3}),1,2)*D640^2)+(INDEX(LINEST($B$3:$B$67,$C$3:$C$67^{1,2,3}),1,3)*D640^1)+INDEX(LINEST($B$3:$B$67,$C$3:$C$67^{1,2,3}),1,4)</f>
        <v>119.50594549367702</v>
      </c>
      <c r="K640" s="1">
        <v>1437</v>
      </c>
      <c r="L640">
        <f>(INDEX(LINEST($I$3:$I$219,$J$3:$J$219^{1,2,3}),1)*K640^3)+(INDEX(LINEST($I$3:$I$219,$J$3:$J$219^{1,2,3}),1,2)*K640^2)+(INDEX(LINEST($I$3:$I$219,$J$3:$J$219^{1,2,3}),1,3)*K640^1)+INDEX(LINEST($I$3:$I$219,$J$3:$J$219^{1,2,3}),1,4)</f>
        <v>394.28843485375273</v>
      </c>
    </row>
    <row r="641" spans="4:12" x14ac:dyDescent="0.25">
      <c r="D641" s="1">
        <v>1438</v>
      </c>
      <c r="E641">
        <f>(INDEX(LINEST($B$3:$B$67,$C$3:$C$67^{1,2,3}),1)*D641^3)+(INDEX(LINEST($B$3:$B$67,$C$3:$C$67^{1,2,3}),1,2)*D641^2)+(INDEX(LINEST($B$3:$B$67,$C$3:$C$67^{1,2,3}),1,3)*D641^1)+INDEX(LINEST($B$3:$B$67,$C$3:$C$67^{1,2,3}),1,4)</f>
        <v>118.77158949037243</v>
      </c>
      <c r="K641" s="1">
        <v>1438</v>
      </c>
      <c r="L641">
        <f>(INDEX(LINEST($I$3:$I$219,$J$3:$J$219^{1,2,3}),1)*K641^3)+(INDEX(LINEST($I$3:$I$219,$J$3:$J$219^{1,2,3}),1,2)*K641^2)+(INDEX(LINEST($I$3:$I$219,$J$3:$J$219^{1,2,3}),1,3)*K641^1)+INDEX(LINEST($I$3:$I$219,$J$3:$J$219^{1,2,3}),1,4)</f>
        <v>391.83061362366334</v>
      </c>
    </row>
    <row r="642" spans="4:12" x14ac:dyDescent="0.25">
      <c r="D642" s="1">
        <v>1439</v>
      </c>
      <c r="E642">
        <f>(INDEX(LINEST($B$3:$B$67,$C$3:$C$67^{1,2,3}),1)*D642^3)+(INDEX(LINEST($B$3:$B$67,$C$3:$C$67^{1,2,3}),1,2)*D642^2)+(INDEX(LINEST($B$3:$B$67,$C$3:$C$67^{1,2,3}),1,3)*D642^1)+INDEX(LINEST($B$3:$B$67,$C$3:$C$67^{1,2,3}),1,4)</f>
        <v>118.03663499909658</v>
      </c>
      <c r="K642" s="1">
        <v>1439</v>
      </c>
      <c r="L642">
        <f>(INDEX(LINEST($I$3:$I$219,$J$3:$J$219^{1,2,3}),1)*K642^3)+(INDEX(LINEST($I$3:$I$219,$J$3:$J$219^{1,2,3}),1,2)*K642^2)+(INDEX(LINEST($I$3:$I$219,$J$3:$J$219^{1,2,3}),1,3)*K642^1)+INDEX(LINEST($I$3:$I$219,$J$3:$J$219^{1,2,3}),1,4)</f>
        <v>389.37065374253234</v>
      </c>
    </row>
    <row r="643" spans="4:12" x14ac:dyDescent="0.25">
      <c r="D643" s="1">
        <v>1440</v>
      </c>
      <c r="E643">
        <f>(INDEX(LINEST($B$3:$B$67,$C$3:$C$67^{1,2,3}),1)*D643^3)+(INDEX(LINEST($B$3:$B$67,$C$3:$C$67^{1,2,3}),1,2)*D643^2)+(INDEX(LINEST($B$3:$B$67,$C$3:$C$67^{1,2,3}),1,3)*D643^1)+INDEX(LINEST($B$3:$B$67,$C$3:$C$67^{1,2,3}),1,4)</f>
        <v>117.30108389190377</v>
      </c>
      <c r="K643" s="1">
        <v>1440</v>
      </c>
      <c r="L643">
        <f>(INDEX(LINEST($I$3:$I$219,$J$3:$J$219^{1,2,3}),1)*K643^3)+(INDEX(LINEST($I$3:$I$219,$J$3:$J$219^{1,2,3}),1,2)*K643^2)+(INDEX(LINEST($I$3:$I$219,$J$3:$J$219^{1,2,3}),1,3)*K643^1)+INDEX(LINEST($I$3:$I$219,$J$3:$J$219^{1,2,3}),1,4)</f>
        <v>386.90856080289541</v>
      </c>
    </row>
    <row r="644" spans="4:12" x14ac:dyDescent="0.25">
      <c r="D644" s="1">
        <v>1441</v>
      </c>
      <c r="E644">
        <f>(INDEX(LINEST($B$3:$B$67,$C$3:$C$67^{1,2,3}),1)*D644^3)+(INDEX(LINEST($B$3:$B$67,$C$3:$C$67^{1,2,3}),1,2)*D644^2)+(INDEX(LINEST($B$3:$B$67,$C$3:$C$67^{1,2,3}),1,3)*D644^1)+INDEX(LINEST($B$3:$B$67,$C$3:$C$67^{1,2,3}),1,4)</f>
        <v>116.56493804084744</v>
      </c>
      <c r="K644" s="1">
        <v>1441</v>
      </c>
      <c r="L644">
        <f>(INDEX(LINEST($I$3:$I$219,$J$3:$J$219^{1,2,3}),1)*K644^3)+(INDEX(LINEST($I$3:$I$219,$J$3:$J$219^{1,2,3}),1,2)*K644^2)+(INDEX(LINEST($I$3:$I$219,$J$3:$J$219^{1,2,3}),1,3)*K644^1)+INDEX(LINEST($I$3:$I$219,$J$3:$J$219^{1,2,3}),1,4)</f>
        <v>384.44434039729913</v>
      </c>
    </row>
    <row r="645" spans="4:12" x14ac:dyDescent="0.25">
      <c r="D645" s="1">
        <v>1442</v>
      </c>
      <c r="E645">
        <f>(INDEX(LINEST($B$3:$B$67,$C$3:$C$67^{1,2,3}),1)*D645^3)+(INDEX(LINEST($B$3:$B$67,$C$3:$C$67^{1,2,3}),1,2)*D645^2)+(INDEX(LINEST($B$3:$B$67,$C$3:$C$67^{1,2,3}),1,3)*D645^1)+INDEX(LINEST($B$3:$B$67,$C$3:$C$67^{1,2,3}),1,4)</f>
        <v>115.82819931798372</v>
      </c>
      <c r="K645" s="1">
        <v>1442</v>
      </c>
      <c r="L645">
        <f>(INDEX(LINEST($I$3:$I$219,$J$3:$J$219^{1,2,3}),1)*K645^3)+(INDEX(LINEST($I$3:$I$219,$J$3:$J$219^{1,2,3}),1,2)*K645^2)+(INDEX(LINEST($I$3:$I$219,$J$3:$J$219^{1,2,3}),1,3)*K645^1)+INDEX(LINEST($I$3:$I$219,$J$3:$J$219^{1,2,3}),1,4)</f>
        <v>381.97799811828463</v>
      </c>
    </row>
    <row r="646" spans="4:12" x14ac:dyDescent="0.25">
      <c r="D646" s="1">
        <v>1443</v>
      </c>
      <c r="E646">
        <f>(INDEX(LINEST($B$3:$B$67,$C$3:$C$67^{1,2,3}),1)*D646^3)+(INDEX(LINEST($B$3:$B$67,$C$3:$C$67^{1,2,3}),1,2)*D646^2)+(INDEX(LINEST($B$3:$B$67,$C$3:$C$67^{1,2,3}),1,3)*D646^1)+INDEX(LINEST($B$3:$B$67,$C$3:$C$67^{1,2,3}),1,4)</f>
        <v>115.09086959536739</v>
      </c>
      <c r="K646" s="1">
        <v>1443</v>
      </c>
      <c r="L646">
        <f>(INDEX(LINEST($I$3:$I$219,$J$3:$J$219^{1,2,3}),1)*K646^3)+(INDEX(LINEST($I$3:$I$219,$J$3:$J$219^{1,2,3}),1,2)*K646^2)+(INDEX(LINEST($I$3:$I$219,$J$3:$J$219^{1,2,3}),1,3)*K646^1)+INDEX(LINEST($I$3:$I$219,$J$3:$J$219^{1,2,3}),1,4)</f>
        <v>379.50953955839304</v>
      </c>
    </row>
    <row r="647" spans="4:12" x14ac:dyDescent="0.25">
      <c r="D647" s="1">
        <v>1444</v>
      </c>
      <c r="E647">
        <f>(INDEX(LINEST($B$3:$B$67,$C$3:$C$67^{1,2,3}),1)*D647^3)+(INDEX(LINEST($B$3:$B$67,$C$3:$C$67^{1,2,3}),1,2)*D647^2)+(INDEX(LINEST($B$3:$B$67,$C$3:$C$67^{1,2,3}),1,3)*D647^1)+INDEX(LINEST($B$3:$B$67,$C$3:$C$67^{1,2,3}),1,4)</f>
        <v>114.3529507450537</v>
      </c>
      <c r="K647" s="1">
        <v>1444</v>
      </c>
      <c r="L647">
        <f>(INDEX(LINEST($I$3:$I$219,$J$3:$J$219^{1,2,3}),1)*K647^3)+(INDEX(LINEST($I$3:$I$219,$J$3:$J$219^{1,2,3}),1,2)*K647^2)+(INDEX(LINEST($I$3:$I$219,$J$3:$J$219^{1,2,3}),1,3)*K647^1)+INDEX(LINEST($I$3:$I$219,$J$3:$J$219^{1,2,3}),1,4)</f>
        <v>377.03897031016731</v>
      </c>
    </row>
    <row r="648" spans="4:12" x14ac:dyDescent="0.25">
      <c r="D648" s="1">
        <v>1445</v>
      </c>
      <c r="E648">
        <f>(INDEX(LINEST($B$3:$B$67,$C$3:$C$67^{1,2,3}),1)*D648^3)+(INDEX(LINEST($B$3:$B$67,$C$3:$C$67^{1,2,3}),1,2)*D648^2)+(INDEX(LINEST($B$3:$B$67,$C$3:$C$67^{1,2,3}),1,3)*D648^1)+INDEX(LINEST($B$3:$B$67,$C$3:$C$67^{1,2,3}),1,4)</f>
        <v>113.61444463909697</v>
      </c>
      <c r="K648" s="1">
        <v>1445</v>
      </c>
      <c r="L648">
        <f>(INDEX(LINEST($I$3:$I$219,$J$3:$J$219^{1,2,3}),1)*K648^3)+(INDEX(LINEST($I$3:$I$219,$J$3:$J$219^{1,2,3}),1,2)*K648^2)+(INDEX(LINEST($I$3:$I$219,$J$3:$J$219^{1,2,3}),1,3)*K648^1)+INDEX(LINEST($I$3:$I$219,$J$3:$J$219^{1,2,3}),1,4)</f>
        <v>374.56629596614857</v>
      </c>
    </row>
    <row r="649" spans="4:12" x14ac:dyDescent="0.25">
      <c r="D649" s="1">
        <v>1446</v>
      </c>
      <c r="E649">
        <f>(INDEX(LINEST($B$3:$B$67,$C$3:$C$67^{1,2,3}),1)*D649^3)+(INDEX(LINEST($B$3:$B$67,$C$3:$C$67^{1,2,3}),1,2)*D649^2)+(INDEX(LINEST($B$3:$B$67,$C$3:$C$67^{1,2,3}),1,3)*D649^1)+INDEX(LINEST($B$3:$B$67,$C$3:$C$67^{1,2,3}),1,4)</f>
        <v>112.87535314955153</v>
      </c>
      <c r="K649" s="1">
        <v>1446</v>
      </c>
      <c r="L649">
        <f>(INDEX(LINEST($I$3:$I$219,$J$3:$J$219^{1,2,3}),1)*K649^3)+(INDEX(LINEST($I$3:$I$219,$J$3:$J$219^{1,2,3}),1,2)*K649^2)+(INDEX(LINEST($I$3:$I$219,$J$3:$J$219^{1,2,3}),1,3)*K649^1)+INDEX(LINEST($I$3:$I$219,$J$3:$J$219^{1,2,3}),1,4)</f>
        <v>372.09152211887795</v>
      </c>
    </row>
    <row r="650" spans="4:12" x14ac:dyDescent="0.25">
      <c r="D650" s="1">
        <v>1447</v>
      </c>
      <c r="E650">
        <f>(INDEX(LINEST($B$3:$B$67,$C$3:$C$67^{1,2,3}),1)*D650^3)+(INDEX(LINEST($B$3:$B$67,$C$3:$C$67^{1,2,3}),1,2)*D650^2)+(INDEX(LINEST($B$3:$B$67,$C$3:$C$67^{1,2,3}),1,3)*D650^1)+INDEX(LINEST($B$3:$B$67,$C$3:$C$67^{1,2,3}),1,4)</f>
        <v>112.13567814847352</v>
      </c>
      <c r="K650" s="1">
        <v>1447</v>
      </c>
      <c r="L650">
        <f>(INDEX(LINEST($I$3:$I$219,$J$3:$J$219^{1,2,3}),1)*K650^3)+(INDEX(LINEST($I$3:$I$219,$J$3:$J$219^{1,2,3}),1,2)*K650^2)+(INDEX(LINEST($I$3:$I$219,$J$3:$J$219^{1,2,3}),1,3)*K650^1)+INDEX(LINEST($I$3:$I$219,$J$3:$J$219^{1,2,3}),1,4)</f>
        <v>369.61465436089929</v>
      </c>
    </row>
    <row r="651" spans="4:12" x14ac:dyDescent="0.25">
      <c r="D651" s="1">
        <v>1448</v>
      </c>
      <c r="E651">
        <f>(INDEX(LINEST($B$3:$B$67,$C$3:$C$67^{1,2,3}),1)*D651^3)+(INDEX(LINEST($B$3:$B$67,$C$3:$C$67^{1,2,3}),1,2)*D651^2)+(INDEX(LINEST($B$3:$B$67,$C$3:$C$67^{1,2,3}),1,3)*D651^1)+INDEX(LINEST($B$3:$B$67,$C$3:$C$67^{1,2,3}),1,4)</f>
        <v>111.39542150791726</v>
      </c>
      <c r="K651" s="1">
        <v>1448</v>
      </c>
      <c r="L651">
        <f>(INDEX(LINEST($I$3:$I$219,$J$3:$J$219^{1,2,3}),1)*K651^3)+(INDEX(LINEST($I$3:$I$219,$J$3:$J$219^{1,2,3}),1,2)*K651^2)+(INDEX(LINEST($I$3:$I$219,$J$3:$J$219^{1,2,3}),1,3)*K651^1)+INDEX(LINEST($I$3:$I$219,$J$3:$J$219^{1,2,3}),1,4)</f>
        <v>367.13569828475102</v>
      </c>
    </row>
    <row r="652" spans="4:12" x14ac:dyDescent="0.25">
      <c r="D652" s="1">
        <v>1449</v>
      </c>
      <c r="E652">
        <f>(INDEX(LINEST($B$3:$B$67,$C$3:$C$67^{1,2,3}),1)*D652^3)+(INDEX(LINEST($B$3:$B$67,$C$3:$C$67^{1,2,3}),1,2)*D652^2)+(INDEX(LINEST($B$3:$B$67,$C$3:$C$67^{1,2,3}),1,3)*D652^1)+INDEX(LINEST($B$3:$B$67,$C$3:$C$67^{1,2,3}),1,4)</f>
        <v>110.654585099938</v>
      </c>
      <c r="K652" s="1">
        <v>1449</v>
      </c>
      <c r="L652">
        <f>(INDEX(LINEST($I$3:$I$219,$J$3:$J$219^{1,2,3}),1)*K652^3)+(INDEX(LINEST($I$3:$I$219,$J$3:$J$219^{1,2,3}),1,2)*K652^2)+(INDEX(LINEST($I$3:$I$219,$J$3:$J$219^{1,2,3}),1,3)*K652^1)+INDEX(LINEST($I$3:$I$219,$J$3:$J$219^{1,2,3}),1,4)</f>
        <v>364.6546594829797</v>
      </c>
    </row>
    <row r="653" spans="4:12" x14ac:dyDescent="0.25">
      <c r="D653" s="1">
        <v>1450</v>
      </c>
      <c r="E653">
        <f>(INDEX(LINEST($B$3:$B$67,$C$3:$C$67^{1,2,3}),1)*D653^3)+(INDEX(LINEST($B$3:$B$67,$C$3:$C$67^{1,2,3}),1,2)*D653^2)+(INDEX(LINEST($B$3:$B$67,$C$3:$C$67^{1,2,3}),1,3)*D653^1)+INDEX(LINEST($B$3:$B$67,$C$3:$C$67^{1,2,3}),1,4)</f>
        <v>109.91317079659052</v>
      </c>
      <c r="K653" s="1">
        <v>1450</v>
      </c>
      <c r="L653">
        <f>(INDEX(LINEST($I$3:$I$219,$J$3:$J$219^{1,2,3}),1)*K653^3)+(INDEX(LINEST($I$3:$I$219,$J$3:$J$219^{1,2,3}),1,2)*K653^2)+(INDEX(LINEST($I$3:$I$219,$J$3:$J$219^{1,2,3}),1,3)*K653^1)+INDEX(LINEST($I$3:$I$219,$J$3:$J$219^{1,2,3}),1,4)</f>
        <v>362.17154354812465</v>
      </c>
    </row>
    <row r="654" spans="4:12" x14ac:dyDescent="0.25">
      <c r="D654" s="1">
        <v>1451</v>
      </c>
      <c r="E654">
        <f>(INDEX(LINEST($B$3:$B$67,$C$3:$C$67^{1,2,3}),1)*D654^3)+(INDEX(LINEST($B$3:$B$67,$C$3:$C$67^{1,2,3}),1,2)*D654^2)+(INDEX(LINEST($B$3:$B$67,$C$3:$C$67^{1,2,3}),1,3)*D654^1)+INDEX(LINEST($B$3:$B$67,$C$3:$C$67^{1,2,3}),1,4)</f>
        <v>109.17118046992823</v>
      </c>
      <c r="K654" s="1">
        <v>1451</v>
      </c>
      <c r="L654">
        <f>(INDEX(LINEST($I$3:$I$219,$J$3:$J$219^{1,2,3}),1)*K654^3)+(INDEX(LINEST($I$3:$I$219,$J$3:$J$219^{1,2,3}),1,2)*K654^2)+(INDEX(LINEST($I$3:$I$219,$J$3:$J$219^{1,2,3}),1,3)*K654^1)+INDEX(LINEST($I$3:$I$219,$J$3:$J$219^{1,2,3}),1,4)</f>
        <v>359.68635607272972</v>
      </c>
    </row>
    <row r="655" spans="4:12" x14ac:dyDescent="0.25">
      <c r="D655" s="1">
        <v>1452</v>
      </c>
      <c r="E655">
        <f>(INDEX(LINEST($B$3:$B$67,$C$3:$C$67^{1,2,3}),1)*D655^3)+(INDEX(LINEST($B$3:$B$67,$C$3:$C$67^{1,2,3}),1,2)*D655^2)+(INDEX(LINEST($B$3:$B$67,$C$3:$C$67^{1,2,3}),1,3)*D655^1)+INDEX(LINEST($B$3:$B$67,$C$3:$C$67^{1,2,3}),1,4)</f>
        <v>108.42861599200819</v>
      </c>
      <c r="K655" s="1">
        <v>1452</v>
      </c>
      <c r="L655">
        <f>(INDEX(LINEST($I$3:$I$219,$J$3:$J$219^{1,2,3}),1)*K655^3)+(INDEX(LINEST($I$3:$I$219,$J$3:$J$219^{1,2,3}),1,2)*K655^2)+(INDEX(LINEST($I$3:$I$219,$J$3:$J$219^{1,2,3}),1,3)*K655^1)+INDEX(LINEST($I$3:$I$219,$J$3:$J$219^{1,2,3}),1,4)</f>
        <v>357.19910264933151</v>
      </c>
    </row>
    <row r="656" spans="4:12" x14ac:dyDescent="0.25">
      <c r="D656" s="1">
        <v>1453</v>
      </c>
      <c r="E656">
        <f>(INDEX(LINEST($B$3:$B$67,$C$3:$C$67^{1,2,3}),1)*D656^3)+(INDEX(LINEST($B$3:$B$67,$C$3:$C$67^{1,2,3}),1,2)*D656^2)+(INDEX(LINEST($B$3:$B$67,$C$3:$C$67^{1,2,3}),1,3)*D656^1)+INDEX(LINEST($B$3:$B$67,$C$3:$C$67^{1,2,3}),1,4)</f>
        <v>107.68547923488472</v>
      </c>
      <c r="K656" s="1">
        <v>1453</v>
      </c>
      <c r="L656">
        <f>(INDEX(LINEST($I$3:$I$219,$J$3:$J$219^{1,2,3}),1)*K656^3)+(INDEX(LINEST($I$3:$I$219,$J$3:$J$219^{1,2,3}),1,2)*K656^2)+(INDEX(LINEST($I$3:$I$219,$J$3:$J$219^{1,2,3}),1,3)*K656^1)+INDEX(LINEST($I$3:$I$219,$J$3:$J$219^{1,2,3}),1,4)</f>
        <v>354.70978887047841</v>
      </c>
    </row>
    <row r="657" spans="4:12" x14ac:dyDescent="0.25">
      <c r="D657" s="1">
        <v>1454</v>
      </c>
      <c r="E657">
        <f>(INDEX(LINEST($B$3:$B$67,$C$3:$C$67^{1,2,3}),1)*D657^3)+(INDEX(LINEST($B$3:$B$67,$C$3:$C$67^{1,2,3}),1,2)*D657^2)+(INDEX(LINEST($B$3:$B$67,$C$3:$C$67^{1,2,3}),1,3)*D657^1)+INDEX(LINEST($B$3:$B$67,$C$3:$C$67^{1,2,3}),1,4)</f>
        <v>106.94177207061171</v>
      </c>
      <c r="K657" s="1">
        <v>1454</v>
      </c>
      <c r="L657">
        <f>(INDEX(LINEST($I$3:$I$219,$J$3:$J$219^{1,2,3}),1)*K657^3)+(INDEX(LINEST($I$3:$I$219,$J$3:$J$219^{1,2,3}),1,2)*K657^2)+(INDEX(LINEST($I$3:$I$219,$J$3:$J$219^{1,2,3}),1,3)*K657^1)+INDEX(LINEST($I$3:$I$219,$J$3:$J$219^{1,2,3}),1,4)</f>
        <v>352.21842032870973</v>
      </c>
    </row>
    <row r="658" spans="4:12" x14ac:dyDescent="0.25">
      <c r="D658" s="1">
        <v>1455</v>
      </c>
      <c r="E658">
        <f>(INDEX(LINEST($B$3:$B$67,$C$3:$C$67^{1,2,3}),1)*D658^3)+(INDEX(LINEST($B$3:$B$67,$C$3:$C$67^{1,2,3}),1,2)*D658^2)+(INDEX(LINEST($B$3:$B$67,$C$3:$C$67^{1,2,3}),1,3)*D658^1)+INDEX(LINEST($B$3:$B$67,$C$3:$C$67^{1,2,3}),1,4)</f>
        <v>106.19749637124482</v>
      </c>
      <c r="K658" s="1">
        <v>1455</v>
      </c>
      <c r="L658">
        <f>(INDEX(LINEST($I$3:$I$219,$J$3:$J$219^{1,2,3}),1)*K658^3)+(INDEX(LINEST($I$3:$I$219,$J$3:$J$219^{1,2,3}),1,2)*K658^2)+(INDEX(LINEST($I$3:$I$219,$J$3:$J$219^{1,2,3}),1,3)*K658^1)+INDEX(LINEST($I$3:$I$219,$J$3:$J$219^{1,2,3}),1,4)</f>
        <v>349.72500261656478</v>
      </c>
    </row>
    <row r="659" spans="4:12" x14ac:dyDescent="0.25">
      <c r="D659" s="1">
        <v>1456</v>
      </c>
      <c r="E659">
        <f>(INDEX(LINEST($B$3:$B$67,$C$3:$C$67^{1,2,3}),1)*D659^3)+(INDEX(LINEST($B$3:$B$67,$C$3:$C$67^{1,2,3}),1,2)*D659^2)+(INDEX(LINEST($B$3:$B$67,$C$3:$C$67^{1,2,3}),1,3)*D659^1)+INDEX(LINEST($B$3:$B$67,$C$3:$C$67^{1,2,3}),1,4)</f>
        <v>105.45265400883841</v>
      </c>
      <c r="K659" s="1">
        <v>1456</v>
      </c>
      <c r="L659">
        <f>(INDEX(LINEST($I$3:$I$219,$J$3:$J$219^{1,2,3}),1)*K659^3)+(INDEX(LINEST($I$3:$I$219,$J$3:$J$219^{1,2,3}),1,2)*K659^2)+(INDEX(LINEST($I$3:$I$219,$J$3:$J$219^{1,2,3}),1,3)*K659^1)+INDEX(LINEST($I$3:$I$219,$J$3:$J$219^{1,2,3}),1,4)</f>
        <v>347.22954132659015</v>
      </c>
    </row>
    <row r="660" spans="4:12" x14ac:dyDescent="0.25">
      <c r="D660" s="1">
        <v>1457</v>
      </c>
      <c r="E660">
        <f>(INDEX(LINEST($B$3:$B$67,$C$3:$C$67^{1,2,3}),1)*D660^3)+(INDEX(LINEST($B$3:$B$67,$C$3:$C$67^{1,2,3}),1,2)*D660^2)+(INDEX(LINEST($B$3:$B$67,$C$3:$C$67^{1,2,3}),1,3)*D660^1)+INDEX(LINEST($B$3:$B$67,$C$3:$C$67^{1,2,3}),1,4)</f>
        <v>104.70724685544906</v>
      </c>
      <c r="K660" s="1">
        <v>1457</v>
      </c>
      <c r="L660">
        <f>(INDEX(LINEST($I$3:$I$219,$J$3:$J$219^{1,2,3}),1)*K660^3)+(INDEX(LINEST($I$3:$I$219,$J$3:$J$219^{1,2,3}),1,2)*K660^2)+(INDEX(LINEST($I$3:$I$219,$J$3:$J$219^{1,2,3}),1,3)*K660^1)+INDEX(LINEST($I$3:$I$219,$J$3:$J$219^{1,2,3}),1,4)</f>
        <v>344.73204205132333</v>
      </c>
    </row>
    <row r="661" spans="4:12" x14ac:dyDescent="0.25">
      <c r="D661" s="1">
        <v>1458</v>
      </c>
      <c r="E661">
        <f>(INDEX(LINEST($B$3:$B$67,$C$3:$C$67^{1,2,3}),1)*D661^3)+(INDEX(LINEST($B$3:$B$67,$C$3:$C$67^{1,2,3}),1,2)*D661^2)+(INDEX(LINEST($B$3:$B$67,$C$3:$C$67^{1,2,3}),1,3)*D661^1)+INDEX(LINEST($B$3:$B$67,$C$3:$C$67^{1,2,3}),1,4)</f>
        <v>103.96127678312973</v>
      </c>
      <c r="K661" s="1">
        <v>1458</v>
      </c>
      <c r="L661">
        <f>(INDEX(LINEST($I$3:$I$219,$J$3:$J$219^{1,2,3}),1)*K661^3)+(INDEX(LINEST($I$3:$I$219,$J$3:$J$219^{1,2,3}),1,2)*K661^2)+(INDEX(LINEST($I$3:$I$219,$J$3:$J$219^{1,2,3}),1,3)*K661^1)+INDEX(LINEST($I$3:$I$219,$J$3:$J$219^{1,2,3}),1,4)</f>
        <v>342.23251038331091</v>
      </c>
    </row>
    <row r="662" spans="4:12" x14ac:dyDescent="0.25">
      <c r="D662" s="1">
        <v>1459</v>
      </c>
      <c r="E662">
        <f>(INDEX(LINEST($B$3:$B$67,$C$3:$C$67^{1,2,3}),1)*D662^3)+(INDEX(LINEST($B$3:$B$67,$C$3:$C$67^{1,2,3}),1,2)*D662^2)+(INDEX(LINEST($B$3:$B$67,$C$3:$C$67^{1,2,3}),1,3)*D662^1)+INDEX(LINEST($B$3:$B$67,$C$3:$C$67^{1,2,3}),1,4)</f>
        <v>103.21474566393522</v>
      </c>
      <c r="K662" s="1">
        <v>1459</v>
      </c>
      <c r="L662">
        <f>(INDEX(LINEST($I$3:$I$219,$J$3:$J$219^{1,2,3}),1)*K662^3)+(INDEX(LINEST($I$3:$I$219,$J$3:$J$219^{1,2,3}),1,2)*K662^2)+(INDEX(LINEST($I$3:$I$219,$J$3:$J$219^{1,2,3}),1,3)*K662^1)+INDEX(LINEST($I$3:$I$219,$J$3:$J$219^{1,2,3}),1,4)</f>
        <v>339.73095191509037</v>
      </c>
    </row>
    <row r="663" spans="4:12" x14ac:dyDescent="0.25">
      <c r="D663" s="1">
        <v>1460</v>
      </c>
      <c r="E663">
        <f>(INDEX(LINEST($B$3:$B$67,$C$3:$C$67^{1,2,3}),1)*D663^3)+(INDEX(LINEST($B$3:$B$67,$C$3:$C$67^{1,2,3}),1,2)*D663^2)+(INDEX(LINEST($B$3:$B$67,$C$3:$C$67^{1,2,3}),1,3)*D663^1)+INDEX(LINEST($B$3:$B$67,$C$3:$C$67^{1,2,3}),1,4)</f>
        <v>102.46765536992211</v>
      </c>
      <c r="K663" s="1">
        <v>1460</v>
      </c>
      <c r="L663">
        <f>(INDEX(LINEST($I$3:$I$219,$J$3:$J$219^{1,2,3}),1)*K663^3)+(INDEX(LINEST($I$3:$I$219,$J$3:$J$219^{1,2,3}),1,2)*K663^2)+(INDEX(LINEST($I$3:$I$219,$J$3:$J$219^{1,2,3}),1,3)*K663^1)+INDEX(LINEST($I$3:$I$219,$J$3:$J$219^{1,2,3}),1,4)</f>
        <v>337.22737223920467</v>
      </c>
    </row>
    <row r="664" spans="4:12" x14ac:dyDescent="0.25">
      <c r="D664" s="1">
        <v>1461</v>
      </c>
      <c r="E664">
        <f>(INDEX(LINEST($B$3:$B$67,$C$3:$C$67^{1,2,3}),1)*D664^3)+(INDEX(LINEST($B$3:$B$67,$C$3:$C$67^{1,2,3}),1,2)*D664^2)+(INDEX(LINEST($B$3:$B$67,$C$3:$C$67^{1,2,3}),1,3)*D664^1)+INDEX(LINEST($B$3:$B$67,$C$3:$C$67^{1,2,3}),1,4)</f>
        <v>101.72000777314383</v>
      </c>
      <c r="K664" s="1">
        <v>1461</v>
      </c>
      <c r="L664">
        <f>(INDEX(LINEST($I$3:$I$219,$J$3:$J$219^{1,2,3}),1)*K664^3)+(INDEX(LINEST($I$3:$I$219,$J$3:$J$219^{1,2,3}),1,2)*K664^2)+(INDEX(LINEST($I$3:$I$219,$J$3:$J$219^{1,2,3}),1,3)*K664^1)+INDEX(LINEST($I$3:$I$219,$J$3:$J$219^{1,2,3}),1,4)</f>
        <v>334.72177694819675</v>
      </c>
    </row>
    <row r="665" spans="4:12" x14ac:dyDescent="0.25">
      <c r="D665" s="1">
        <v>1462</v>
      </c>
      <c r="E665">
        <f>(INDEX(LINEST($B$3:$B$67,$C$3:$C$67^{1,2,3}),1)*D665^3)+(INDEX(LINEST($B$3:$B$67,$C$3:$C$67^{1,2,3}),1,2)*D665^2)+(INDEX(LINEST($B$3:$B$67,$C$3:$C$67^{1,2,3}),1,3)*D665^1)+INDEX(LINEST($B$3:$B$67,$C$3:$C$67^{1,2,3}),1,4)</f>
        <v>100.97180474565607</v>
      </c>
      <c r="K665" s="1">
        <v>1462</v>
      </c>
      <c r="L665">
        <f>(INDEX(LINEST($I$3:$I$219,$J$3:$J$219^{1,2,3}),1)*K665^3)+(INDEX(LINEST($I$3:$I$219,$J$3:$J$219^{1,2,3}),1,2)*K665^2)+(INDEX(LINEST($I$3:$I$219,$J$3:$J$219^{1,2,3}),1,3)*K665^1)+INDEX(LINEST($I$3:$I$219,$J$3:$J$219^{1,2,3}),1,4)</f>
        <v>332.21417163460774</v>
      </c>
    </row>
    <row r="666" spans="4:12" x14ac:dyDescent="0.25">
      <c r="D666" s="1">
        <v>1463</v>
      </c>
      <c r="E666">
        <f>(INDEX(LINEST($B$3:$B$67,$C$3:$C$67^{1,2,3}),1)*D666^3)+(INDEX(LINEST($B$3:$B$67,$C$3:$C$67^{1,2,3}),1,2)*D666^2)+(INDEX(LINEST($B$3:$B$67,$C$3:$C$67^{1,2,3}),1,3)*D666^1)+INDEX(LINEST($B$3:$B$67,$C$3:$C$67^{1,2,3}),1,4)</f>
        <v>100.22304815951361</v>
      </c>
      <c r="K666" s="1">
        <v>1463</v>
      </c>
      <c r="L666">
        <f>(INDEX(LINEST($I$3:$I$219,$J$3:$J$219^{1,2,3}),1)*K666^3)+(INDEX(LINEST($I$3:$I$219,$J$3:$J$219^{1,2,3}),1,2)*K666^2)+(INDEX(LINEST($I$3:$I$219,$J$3:$J$219^{1,2,3}),1,3)*K666^1)+INDEX(LINEST($I$3:$I$219,$J$3:$J$219^{1,2,3}),1,4)</f>
        <v>329.70456189098149</v>
      </c>
    </row>
    <row r="667" spans="4:12" x14ac:dyDescent="0.25">
      <c r="D667" s="1">
        <v>1464</v>
      </c>
      <c r="E667">
        <f>(INDEX(LINEST($B$3:$B$67,$C$3:$C$67^{1,2,3}),1)*D667^3)+(INDEX(LINEST($B$3:$B$67,$C$3:$C$67^{1,2,3}),1,2)*D667^2)+(INDEX(LINEST($B$3:$B$67,$C$3:$C$67^{1,2,3}),1,3)*D667^1)+INDEX(LINEST($B$3:$B$67,$C$3:$C$67^{1,2,3}),1,4)</f>
        <v>99.473739886770773</v>
      </c>
      <c r="K667" s="1">
        <v>1464</v>
      </c>
      <c r="L667">
        <f>(INDEX(LINEST($I$3:$I$219,$J$3:$J$219^{1,2,3}),1)*K667^3)+(INDEX(LINEST($I$3:$I$219,$J$3:$J$219^{1,2,3}),1,2)*K667^2)+(INDEX(LINEST($I$3:$I$219,$J$3:$J$219^{1,2,3}),1,3)*K667^1)+INDEX(LINEST($I$3:$I$219,$J$3:$J$219^{1,2,3}),1,4)</f>
        <v>327.19295330985824</v>
      </c>
    </row>
    <row r="668" spans="4:12" x14ac:dyDescent="0.25">
      <c r="D668" s="1">
        <v>1465</v>
      </c>
      <c r="E668">
        <f>(INDEX(LINEST($B$3:$B$67,$C$3:$C$67^{1,2,3}),1)*D668^3)+(INDEX(LINEST($B$3:$B$67,$C$3:$C$67^{1,2,3}),1,2)*D668^2)+(INDEX(LINEST($B$3:$B$67,$C$3:$C$67^{1,2,3}),1,3)*D668^1)+INDEX(LINEST($B$3:$B$67,$C$3:$C$67^{1,2,3}),1,4)</f>
        <v>98.723881799483252</v>
      </c>
      <c r="K668" s="1">
        <v>1465</v>
      </c>
      <c r="L668">
        <f>(INDEX(LINEST($I$3:$I$219,$J$3:$J$219^{1,2,3}),1)*K668^3)+(INDEX(LINEST($I$3:$I$219,$J$3:$J$219^{1,2,3}),1,2)*K668^2)+(INDEX(LINEST($I$3:$I$219,$J$3:$J$219^{1,2,3}),1,3)*K668^1)+INDEX(LINEST($I$3:$I$219,$J$3:$J$219^{1,2,3}),1,4)</f>
        <v>324.67935148378092</v>
      </c>
    </row>
    <row r="669" spans="4:12" x14ac:dyDescent="0.25">
      <c r="D669" s="1">
        <v>1466</v>
      </c>
      <c r="E669">
        <f>(INDEX(LINEST($B$3:$B$67,$C$3:$C$67^{1,2,3}),1)*D669^3)+(INDEX(LINEST($B$3:$B$67,$C$3:$C$67^{1,2,3}),1,2)*D669^2)+(INDEX(LINEST($B$3:$B$67,$C$3:$C$67^{1,2,3}),1,3)*D669^1)+INDEX(LINEST($B$3:$B$67,$C$3:$C$67^{1,2,3}),1,4)</f>
        <v>97.973475769705374</v>
      </c>
      <c r="K669" s="1">
        <v>1466</v>
      </c>
      <c r="L669">
        <f>(INDEX(LINEST($I$3:$I$219,$J$3:$J$219^{1,2,3}),1)*K669^3)+(INDEX(LINEST($I$3:$I$219,$J$3:$J$219^{1,2,3}),1,2)*K669^2)+(INDEX(LINEST($I$3:$I$219,$J$3:$J$219^{1,2,3}),1,3)*K669^1)+INDEX(LINEST($I$3:$I$219,$J$3:$J$219^{1,2,3}),1,4)</f>
        <v>322.16376200528975</v>
      </c>
    </row>
    <row r="670" spans="4:12" x14ac:dyDescent="0.25">
      <c r="D670" s="1">
        <v>1467</v>
      </c>
      <c r="E670">
        <f>(INDEX(LINEST($B$3:$B$67,$C$3:$C$67^{1,2,3}),1)*D670^3)+(INDEX(LINEST($B$3:$B$67,$C$3:$C$67^{1,2,3}),1,2)*D670^2)+(INDEX(LINEST($B$3:$B$67,$C$3:$C$67^{1,2,3}),1,3)*D670^1)+INDEX(LINEST($B$3:$B$67,$C$3:$C$67^{1,2,3}),1,4)</f>
        <v>97.22252366949192</v>
      </c>
      <c r="K670" s="1">
        <v>1467</v>
      </c>
      <c r="L670">
        <f>(INDEX(LINEST($I$3:$I$219,$J$3:$J$219^{1,2,3}),1)*K670^3)+(INDEX(LINEST($I$3:$I$219,$J$3:$J$219^{1,2,3}),1,2)*K670^2)+(INDEX(LINEST($I$3:$I$219,$J$3:$J$219^{1,2,3}),1,3)*K670^1)+INDEX(LINEST($I$3:$I$219,$J$3:$J$219^{1,2,3}),1,4)</f>
        <v>319.64619046692678</v>
      </c>
    </row>
    <row r="671" spans="4:12" x14ac:dyDescent="0.25">
      <c r="D671" s="1">
        <v>1468</v>
      </c>
      <c r="E671">
        <f>(INDEX(LINEST($B$3:$B$67,$C$3:$C$67^{1,2,3}),1)*D671^3)+(INDEX(LINEST($B$3:$B$67,$C$3:$C$67^{1,2,3}),1,2)*D671^2)+(INDEX(LINEST($B$3:$B$67,$C$3:$C$67^{1,2,3}),1,3)*D671^1)+INDEX(LINEST($B$3:$B$67,$C$3:$C$67^{1,2,3}),1,4)</f>
        <v>96.471027370898582</v>
      </c>
      <c r="K671" s="1">
        <v>1468</v>
      </c>
      <c r="L671">
        <f>(INDEX(LINEST($I$3:$I$219,$J$3:$J$219^{1,2,3}),1)*K671^3)+(INDEX(LINEST($I$3:$I$219,$J$3:$J$219^{1,2,3}),1,2)*K671^2)+(INDEX(LINEST($I$3:$I$219,$J$3:$J$219^{1,2,3}),1,3)*K671^1)+INDEX(LINEST($I$3:$I$219,$J$3:$J$219^{1,2,3}),1,4)</f>
        <v>317.12664246123586</v>
      </c>
    </row>
    <row r="672" spans="4:12" x14ac:dyDescent="0.25">
      <c r="D672" s="1">
        <v>1469</v>
      </c>
      <c r="E672">
        <f>(INDEX(LINEST($B$3:$B$67,$C$3:$C$67^{1,2,3}),1)*D672^3)+(INDEX(LINEST($B$3:$B$67,$C$3:$C$67^{1,2,3}),1,2)*D672^2)+(INDEX(LINEST($B$3:$B$67,$C$3:$C$67^{1,2,3}),1,3)*D672^1)+INDEX(LINEST($B$3:$B$67,$C$3:$C$67^{1,2,3}),1,4)</f>
        <v>95.718988745979232</v>
      </c>
      <c r="K672" s="1">
        <v>1469</v>
      </c>
      <c r="L672">
        <f>(INDEX(LINEST($I$3:$I$219,$J$3:$J$219^{1,2,3}),1)*K672^3)+(INDEX(LINEST($I$3:$I$219,$J$3:$J$219^{1,2,3}),1,2)*K672^2)+(INDEX(LINEST($I$3:$I$219,$J$3:$J$219^{1,2,3}),1,3)*K672^1)+INDEX(LINEST($I$3:$I$219,$J$3:$J$219^{1,2,3}),1,4)</f>
        <v>314.6051235807563</v>
      </c>
    </row>
    <row r="673" spans="4:12" x14ac:dyDescent="0.25">
      <c r="D673" s="1">
        <v>1470</v>
      </c>
      <c r="E673">
        <f>(INDEX(LINEST($B$3:$B$67,$C$3:$C$67^{1,2,3}),1)*D673^3)+(INDEX(LINEST($B$3:$B$67,$C$3:$C$67^{1,2,3}),1,2)*D673^2)+(INDEX(LINEST($B$3:$B$67,$C$3:$C$67^{1,2,3}),1,3)*D673^1)+INDEX(LINEST($B$3:$B$67,$C$3:$C$67^{1,2,3}),1,4)</f>
        <v>94.966409666789559</v>
      </c>
      <c r="K673" s="1">
        <v>1470</v>
      </c>
      <c r="L673">
        <f>(INDEX(LINEST($I$3:$I$219,$J$3:$J$219^{1,2,3}),1)*K673^3)+(INDEX(LINEST($I$3:$I$219,$J$3:$J$219^{1,2,3}),1,2)*K673^2)+(INDEX(LINEST($I$3:$I$219,$J$3:$J$219^{1,2,3}),1,3)*K673^1)+INDEX(LINEST($I$3:$I$219,$J$3:$J$219^{1,2,3}),1,4)</f>
        <v>312.08163941803195</v>
      </c>
    </row>
    <row r="674" spans="4:12" x14ac:dyDescent="0.25">
      <c r="D674" s="1">
        <v>1471</v>
      </c>
      <c r="E674">
        <f>(INDEX(LINEST($B$3:$B$67,$C$3:$C$67^{1,2,3}),1)*D674^3)+(INDEX(LINEST($B$3:$B$67,$C$3:$C$67^{1,2,3}),1,2)*D674^2)+(INDEX(LINEST($B$3:$B$67,$C$3:$C$67^{1,2,3}),1,3)*D674^1)+INDEX(LINEST($B$3:$B$67,$C$3:$C$67^{1,2,3}),1,4)</f>
        <v>94.213292005384346</v>
      </c>
      <c r="K674" s="1">
        <v>1471</v>
      </c>
      <c r="L674">
        <f>(INDEX(LINEST($I$3:$I$219,$J$3:$J$219^{1,2,3}),1)*K674^3)+(INDEX(LINEST($I$3:$I$219,$J$3:$J$219^{1,2,3}),1,2)*K674^2)+(INDEX(LINEST($I$3:$I$219,$J$3:$J$219^{1,2,3}),1,3)*K674^1)+INDEX(LINEST($I$3:$I$219,$J$3:$J$219^{1,2,3}),1,4)</f>
        <v>309.55619556560396</v>
      </c>
    </row>
    <row r="675" spans="4:12" x14ac:dyDescent="0.25">
      <c r="D675" s="1">
        <v>1472</v>
      </c>
      <c r="E675">
        <f>(INDEX(LINEST($B$3:$B$67,$C$3:$C$67^{1,2,3}),1)*D675^3)+(INDEX(LINEST($B$3:$B$67,$C$3:$C$67^{1,2,3}),1,2)*D675^2)+(INDEX(LINEST($B$3:$B$67,$C$3:$C$67^{1,2,3}),1,3)*D675^1)+INDEX(LINEST($B$3:$B$67,$C$3:$C$67^{1,2,3}),1,4)</f>
        <v>93.459637633817465</v>
      </c>
      <c r="K675" s="1">
        <v>1472</v>
      </c>
      <c r="L675">
        <f>(INDEX(LINEST($I$3:$I$219,$J$3:$J$219^{1,2,3}),1)*K675^3)+(INDEX(LINEST($I$3:$I$219,$J$3:$J$219^{1,2,3}),1,2)*K675^2)+(INDEX(LINEST($I$3:$I$219,$J$3:$J$219^{1,2,3}),1,3)*K675^1)+INDEX(LINEST($I$3:$I$219,$J$3:$J$219^{1,2,3}),1,4)</f>
        <v>307.02879761601525</v>
      </c>
    </row>
    <row r="676" spans="4:12" x14ac:dyDescent="0.25">
      <c r="D676" s="1">
        <v>1473</v>
      </c>
      <c r="E676">
        <f>(INDEX(LINEST($B$3:$B$67,$C$3:$C$67^{1,2,3}),1)*D676^3)+(INDEX(LINEST($B$3:$B$67,$C$3:$C$67^{1,2,3}),1,2)*D676^2)+(INDEX(LINEST($B$3:$B$67,$C$3:$C$67^{1,2,3}),1,3)*D676^1)+INDEX(LINEST($B$3:$B$67,$C$3:$C$67^{1,2,3}),1,4)</f>
        <v>92.705448424145516</v>
      </c>
      <c r="K676" s="1">
        <v>1473</v>
      </c>
      <c r="L676">
        <f>(INDEX(LINEST($I$3:$I$219,$J$3:$J$219^{1,2,3}),1)*K676^3)+(INDEX(LINEST($I$3:$I$219,$J$3:$J$219^{1,2,3}),1,2)*K676^2)+(INDEX(LINEST($I$3:$I$219,$J$3:$J$219^{1,2,3}),1,3)*K676^1)+INDEX(LINEST($I$3:$I$219,$J$3:$J$219^{1,2,3}),1,4)</f>
        <v>304.49945116180606</v>
      </c>
    </row>
    <row r="677" spans="4:12" x14ac:dyDescent="0.25">
      <c r="D677" s="1">
        <v>1474</v>
      </c>
      <c r="E677">
        <f>(INDEX(LINEST($B$3:$B$67,$C$3:$C$67^{1,2,3}),1)*D677^3)+(INDEX(LINEST($B$3:$B$67,$C$3:$C$67^{1,2,3}),1,2)*D677^2)+(INDEX(LINEST($B$3:$B$67,$C$3:$C$67^{1,2,3}),1,3)*D677^1)+INDEX(LINEST($B$3:$B$67,$C$3:$C$67^{1,2,3}),1,4)</f>
        <v>91.95072624842237</v>
      </c>
      <c r="K677" s="1">
        <v>1474</v>
      </c>
      <c r="L677">
        <f>(INDEX(LINEST($I$3:$I$219,$J$3:$J$219^{1,2,3}),1)*K677^3)+(INDEX(LINEST($I$3:$I$219,$J$3:$J$219^{1,2,3}),1,2)*K677^2)+(INDEX(LINEST($I$3:$I$219,$J$3:$J$219^{1,2,3}),1,3)*K677^1)+INDEX(LINEST($I$3:$I$219,$J$3:$J$219^{1,2,3}),1,4)</f>
        <v>301.96816179551934</v>
      </c>
    </row>
    <row r="678" spans="4:12" x14ac:dyDescent="0.25">
      <c r="D678" s="1">
        <v>1475</v>
      </c>
      <c r="E678">
        <f>(INDEX(LINEST($B$3:$B$67,$C$3:$C$67^{1,2,3}),1)*D678^3)+(INDEX(LINEST($B$3:$B$67,$C$3:$C$67^{1,2,3}),1,2)*D678^2)+(INDEX(LINEST($B$3:$B$67,$C$3:$C$67^{1,2,3}),1,3)*D678^1)+INDEX(LINEST($B$3:$B$67,$C$3:$C$67^{1,2,3}),1,4)</f>
        <v>91.195472978702355</v>
      </c>
      <c r="K678" s="1">
        <v>1475</v>
      </c>
      <c r="L678">
        <f>(INDEX(LINEST($I$3:$I$219,$J$3:$J$219^{1,2,3}),1)*K678^3)+(INDEX(LINEST($I$3:$I$219,$J$3:$J$219^{1,2,3}),1,2)*K678^2)+(INDEX(LINEST($I$3:$I$219,$J$3:$J$219^{1,2,3}),1,3)*K678^1)+INDEX(LINEST($I$3:$I$219,$J$3:$J$219^{1,2,3}),1,4)</f>
        <v>299.43493510969438</v>
      </c>
    </row>
    <row r="679" spans="4:12" x14ac:dyDescent="0.25">
      <c r="D679" s="1">
        <v>1476</v>
      </c>
      <c r="E679">
        <f>(INDEX(LINEST($B$3:$B$67,$C$3:$C$67^{1,2,3}),1)*D679^3)+(INDEX(LINEST($B$3:$B$67,$C$3:$C$67^{1,2,3}),1,2)*D679^2)+(INDEX(LINEST($B$3:$B$67,$C$3:$C$67^{1,2,3}),1,3)*D679^1)+INDEX(LINEST($B$3:$B$67,$C$3:$C$67^{1,2,3}),1,4)</f>
        <v>90.439690487042071</v>
      </c>
      <c r="K679" s="1">
        <v>1476</v>
      </c>
      <c r="L679">
        <f>(INDEX(LINEST($I$3:$I$219,$J$3:$J$219^{1,2,3}),1)*K679^3)+(INDEX(LINEST($I$3:$I$219,$J$3:$J$219^{1,2,3}),1,2)*K679^2)+(INDEX(LINEST($I$3:$I$219,$J$3:$J$219^{1,2,3}),1,3)*K679^1)+INDEX(LINEST($I$3:$I$219,$J$3:$J$219^{1,2,3}),1,4)</f>
        <v>296.89977669687778</v>
      </c>
    </row>
    <row r="680" spans="4:12" x14ac:dyDescent="0.25">
      <c r="D680" s="1">
        <v>1477</v>
      </c>
      <c r="E680">
        <f>(INDEX(LINEST($B$3:$B$67,$C$3:$C$67^{1,2,3}),1)*D680^3)+(INDEX(LINEST($B$3:$B$67,$C$3:$C$67^{1,2,3}),1,2)*D680^2)+(INDEX(LINEST($B$3:$B$67,$C$3:$C$67^{1,2,3}),1,3)*D680^1)+INDEX(LINEST($B$3:$B$67,$C$3:$C$67^{1,2,3}),1,4)</f>
        <v>89.683380645494935</v>
      </c>
      <c r="K680" s="1">
        <v>1477</v>
      </c>
      <c r="L680">
        <f>(INDEX(LINEST($I$3:$I$219,$J$3:$J$219^{1,2,3}),1)*K680^3)+(INDEX(LINEST($I$3:$I$219,$J$3:$J$219^{1,2,3}),1,2)*K680^2)+(INDEX(LINEST($I$3:$I$219,$J$3:$J$219^{1,2,3}),1,3)*K680^1)+INDEX(LINEST($I$3:$I$219,$J$3:$J$219^{1,2,3}),1,4)</f>
        <v>294.36269214960976</v>
      </c>
    </row>
    <row r="681" spans="4:12" x14ac:dyDescent="0.25">
      <c r="D681" s="1">
        <v>1478</v>
      </c>
      <c r="E681">
        <f>(INDEX(LINEST($B$3:$B$67,$C$3:$C$67^{1,2,3}),1)*D681^3)+(INDEX(LINEST($B$3:$B$67,$C$3:$C$67^{1,2,3}),1,2)*D681^2)+(INDEX(LINEST($B$3:$B$67,$C$3:$C$67^{1,2,3}),1,3)*D681^1)+INDEX(LINEST($B$3:$B$67,$C$3:$C$67^{1,2,3}),1,4)</f>
        <v>88.926545326116184</v>
      </c>
      <c r="K681" s="1">
        <v>1478</v>
      </c>
      <c r="L681">
        <f>(INDEX(LINEST($I$3:$I$219,$J$3:$J$219^{1,2,3}),1)*K681^3)+(INDEX(LINEST($I$3:$I$219,$J$3:$J$219^{1,2,3}),1,2)*K681^2)+(INDEX(LINEST($I$3:$I$219,$J$3:$J$219^{1,2,3}),1,3)*K681^1)+INDEX(LINEST($I$3:$I$219,$J$3:$J$219^{1,2,3}),1,4)</f>
        <v>291.82368706043144</v>
      </c>
    </row>
    <row r="682" spans="4:12" x14ac:dyDescent="0.25">
      <c r="D682" s="1">
        <v>1479</v>
      </c>
      <c r="E682">
        <f>(INDEX(LINEST($B$3:$B$67,$C$3:$C$67^{1,2,3}),1)*D682^3)+(INDEX(LINEST($B$3:$B$67,$C$3:$C$67^{1,2,3}),1,2)*D682^2)+(INDEX(LINEST($B$3:$B$67,$C$3:$C$67^{1,2,3}),1,3)*D682^1)+INDEX(LINEST($B$3:$B$67,$C$3:$C$67^{1,2,3}),1,4)</f>
        <v>88.169186400961053</v>
      </c>
      <c r="K682" s="1">
        <v>1479</v>
      </c>
      <c r="L682">
        <f>(INDEX(LINEST($I$3:$I$219,$J$3:$J$219^{1,2,3}),1)*K682^3)+(INDEX(LINEST($I$3:$I$219,$J$3:$J$219^{1,2,3}),1,2)*K682^2)+(INDEX(LINEST($I$3:$I$219,$J$3:$J$219^{1,2,3}),1,3)*K682^1)+INDEX(LINEST($I$3:$I$219,$J$3:$J$219^{1,2,3}),1,4)</f>
        <v>289.28276702188214</v>
      </c>
    </row>
    <row r="683" spans="4:12" x14ac:dyDescent="0.25">
      <c r="D683" s="1">
        <v>1480</v>
      </c>
      <c r="E683">
        <f>(INDEX(LINEST($B$3:$B$67,$C$3:$C$67^{1,2,3}),1)*D683^3)+(INDEX(LINEST($B$3:$B$67,$C$3:$C$67^{1,2,3}),1,2)*D683^2)+(INDEX(LINEST($B$3:$B$67,$C$3:$C$67^{1,2,3}),1,3)*D683^1)+INDEX(LINEST($B$3:$B$67,$C$3:$C$67^{1,2,3}),1,4)</f>
        <v>87.411305742083869</v>
      </c>
      <c r="K683" s="1">
        <v>1480</v>
      </c>
      <c r="L683">
        <f>(INDEX(LINEST($I$3:$I$219,$J$3:$J$219^{1,2,3}),1)*K683^3)+(INDEX(LINEST($I$3:$I$219,$J$3:$J$219^{1,2,3}),1,2)*K683^2)+(INDEX(LINEST($I$3:$I$219,$J$3:$J$219^{1,2,3}),1,3)*K683^1)+INDEX(LINEST($I$3:$I$219,$J$3:$J$219^{1,2,3}),1,4)</f>
        <v>286.73993762650844</v>
      </c>
    </row>
    <row r="684" spans="4:12" x14ac:dyDescent="0.25">
      <c r="D684" s="1">
        <v>1481</v>
      </c>
      <c r="E684">
        <f>(INDEX(LINEST($B$3:$B$67,$C$3:$C$67^{1,2,3}),1)*D684^3)+(INDEX(LINEST($B$3:$B$67,$C$3:$C$67^{1,2,3}),1,2)*D684^2)+(INDEX(LINEST($B$3:$B$67,$C$3:$C$67^{1,2,3}),1,3)*D684^1)+INDEX(LINEST($B$3:$B$67,$C$3:$C$67^{1,2,3}),1,4)</f>
        <v>86.652905221539868</v>
      </c>
      <c r="K684" s="1">
        <v>1481</v>
      </c>
      <c r="L684">
        <f>(INDEX(LINEST($I$3:$I$219,$J$3:$J$219^{1,2,3}),1)*K684^3)+(INDEX(LINEST($I$3:$I$219,$J$3:$J$219^{1,2,3}),1,2)*K684^2)+(INDEX(LINEST($I$3:$I$219,$J$3:$J$219^{1,2,3}),1,3)*K684^1)+INDEX(LINEST($I$3:$I$219,$J$3:$J$219^{1,2,3}),1,4)</f>
        <v>284.19520446685146</v>
      </c>
    </row>
    <row r="685" spans="4:12" x14ac:dyDescent="0.25">
      <c r="D685" s="1">
        <v>1482</v>
      </c>
      <c r="E685">
        <f>(INDEX(LINEST($B$3:$B$67,$C$3:$C$67^{1,2,3}),1)*D685^3)+(INDEX(LINEST($B$3:$B$67,$C$3:$C$67^{1,2,3}),1,2)*D685^2)+(INDEX(LINEST($B$3:$B$67,$C$3:$C$67^{1,2,3}),1,3)*D685^1)+INDEX(LINEST($B$3:$B$67,$C$3:$C$67^{1,2,3}),1,4)</f>
        <v>85.893986711384287</v>
      </c>
      <c r="K685" s="1">
        <v>1482</v>
      </c>
      <c r="L685">
        <f>(INDEX(LINEST($I$3:$I$219,$J$3:$J$219^{1,2,3}),1)*K685^3)+(INDEX(LINEST($I$3:$I$219,$J$3:$J$219^{1,2,3}),1,2)*K685^2)+(INDEX(LINEST($I$3:$I$219,$J$3:$J$219^{1,2,3}),1,3)*K685^1)+INDEX(LINEST($I$3:$I$219,$J$3:$J$219^{1,2,3}),1,4)</f>
        <v>281.64857313544871</v>
      </c>
    </row>
    <row r="686" spans="4:12" x14ac:dyDescent="0.25">
      <c r="D686" s="1">
        <v>1483</v>
      </c>
      <c r="E686">
        <f>(INDEX(LINEST($B$3:$B$67,$C$3:$C$67^{1,2,3}),1)*D686^3)+(INDEX(LINEST($B$3:$B$67,$C$3:$C$67^{1,2,3}),1,2)*D686^2)+(INDEX(LINEST($B$3:$B$67,$C$3:$C$67^{1,2,3}),1,3)*D686^1)+INDEX(LINEST($B$3:$B$67,$C$3:$C$67^{1,2,3}),1,4)</f>
        <v>85.134552083671906</v>
      </c>
      <c r="K686" s="1">
        <v>1483</v>
      </c>
      <c r="L686">
        <f>(INDEX(LINEST($I$3:$I$219,$J$3:$J$219^{1,2,3}),1)*K686^3)+(INDEX(LINEST($I$3:$I$219,$J$3:$J$219^{1,2,3}),1,2)*K686^2)+(INDEX(LINEST($I$3:$I$219,$J$3:$J$219^{1,2,3}),1,3)*K686^1)+INDEX(LINEST($I$3:$I$219,$J$3:$J$219^{1,2,3}),1,4)</f>
        <v>279.10004922484768</v>
      </c>
    </row>
    <row r="687" spans="4:12" x14ac:dyDescent="0.25">
      <c r="D687" s="1">
        <v>1484</v>
      </c>
      <c r="E687">
        <f>(INDEX(LINEST($B$3:$B$67,$C$3:$C$67^{1,2,3}),1)*D687^3)+(INDEX(LINEST($B$3:$B$67,$C$3:$C$67^{1,2,3}),1,2)*D687^2)+(INDEX(LINEST($B$3:$B$67,$C$3:$C$67^{1,2,3}),1,3)*D687^1)+INDEX(LINEST($B$3:$B$67,$C$3:$C$67^{1,2,3}),1,4)</f>
        <v>84.374603210456598</v>
      </c>
      <c r="K687" s="1">
        <v>1484</v>
      </c>
      <c r="L687">
        <f>(INDEX(LINEST($I$3:$I$219,$J$3:$J$219^{1,2,3}),1)*K687^3)+(INDEX(LINEST($I$3:$I$219,$J$3:$J$219^{1,2,3}),1,2)*K687^2)+(INDEX(LINEST($I$3:$I$219,$J$3:$J$219^{1,2,3}),1,3)*K687^1)+INDEX(LINEST($I$3:$I$219,$J$3:$J$219^{1,2,3}),1,4)</f>
        <v>276.54963832758585</v>
      </c>
    </row>
    <row r="688" spans="4:12" x14ac:dyDescent="0.25">
      <c r="D688" s="1">
        <v>1485</v>
      </c>
      <c r="E688">
        <f>(INDEX(LINEST($B$3:$B$67,$C$3:$C$67^{1,2,3}),1)*D688^3)+(INDEX(LINEST($B$3:$B$67,$C$3:$C$67^{1,2,3}),1,2)*D688^2)+(INDEX(LINEST($B$3:$B$67,$C$3:$C$67^{1,2,3}),1,3)*D688^1)+INDEX(LINEST($B$3:$B$67,$C$3:$C$67^{1,2,3}),1,4)</f>
        <v>83.614141963794509</v>
      </c>
      <c r="K688" s="1">
        <v>1485</v>
      </c>
      <c r="L688">
        <f>(INDEX(LINEST($I$3:$I$219,$J$3:$J$219^{1,2,3}),1)*K688^3)+(INDEX(LINEST($I$3:$I$219,$J$3:$J$219^{1,2,3}),1,2)*K688^2)+(INDEX(LINEST($I$3:$I$219,$J$3:$J$219^{1,2,3}),1,3)*K688^1)+INDEX(LINEST($I$3:$I$219,$J$3:$J$219^{1,2,3}),1,4)</f>
        <v>273.99734603620709</v>
      </c>
    </row>
    <row r="689" spans="4:12" x14ac:dyDescent="0.25">
      <c r="D689" s="1">
        <v>1486</v>
      </c>
      <c r="E689">
        <f>(INDEX(LINEST($B$3:$B$67,$C$3:$C$67^{1,2,3}),1)*D689^3)+(INDEX(LINEST($B$3:$B$67,$C$3:$C$67^{1,2,3}),1,2)*D689^2)+(INDEX(LINEST($B$3:$B$67,$C$3:$C$67^{1,2,3}),1,3)*D689^1)+INDEX(LINEST($B$3:$B$67,$C$3:$C$67^{1,2,3}),1,4)</f>
        <v>82.853170215739965</v>
      </c>
      <c r="K689" s="1">
        <v>1486</v>
      </c>
      <c r="L689">
        <f>(INDEX(LINEST($I$3:$I$219,$J$3:$J$219^{1,2,3}),1)*K689^3)+(INDEX(LINEST($I$3:$I$219,$J$3:$J$219^{1,2,3}),1,2)*K689^2)+(INDEX(LINEST($I$3:$I$219,$J$3:$J$219^{1,2,3}),1,3)*K689^1)+INDEX(LINEST($I$3:$I$219,$J$3:$J$219^{1,2,3}),1,4)</f>
        <v>271.44317794325525</v>
      </c>
    </row>
    <row r="690" spans="4:12" x14ac:dyDescent="0.25">
      <c r="D690" s="1">
        <v>1487</v>
      </c>
      <c r="E690">
        <f>(INDEX(LINEST($B$3:$B$67,$C$3:$C$67^{1,2,3}),1)*D690^3)+(INDEX(LINEST($B$3:$B$67,$C$3:$C$67^{1,2,3}),1,2)*D690^2)+(INDEX(LINEST($B$3:$B$67,$C$3:$C$67^{1,2,3}),1,3)*D690^1)+INDEX(LINEST($B$3:$B$67,$C$3:$C$67^{1,2,3}),1,4)</f>
        <v>82.091689838347293</v>
      </c>
      <c r="K690" s="1">
        <v>1487</v>
      </c>
      <c r="L690">
        <f>(INDEX(LINEST($I$3:$I$219,$J$3:$J$219^{1,2,3}),1)*K690^3)+(INDEX(LINEST($I$3:$I$219,$J$3:$J$219^{1,2,3}),1,2)*K690^2)+(INDEX(LINEST($I$3:$I$219,$J$3:$J$219^{1,2,3}),1,3)*K690^1)+INDEX(LINEST($I$3:$I$219,$J$3:$J$219^{1,2,3}),1,4)</f>
        <v>268.88713964126873</v>
      </c>
    </row>
    <row r="691" spans="4:12" x14ac:dyDescent="0.25">
      <c r="D691" s="1">
        <v>1488</v>
      </c>
      <c r="E691">
        <f>(INDEX(LINEST($B$3:$B$67,$C$3:$C$67^{1,2,3}),1)*D691^3)+(INDEX(LINEST($B$3:$B$67,$C$3:$C$67^{1,2,3}),1,2)*D691^2)+(INDEX(LINEST($B$3:$B$67,$C$3:$C$67^{1,2,3}),1,3)*D691^1)+INDEX(LINEST($B$3:$B$67,$C$3:$C$67^{1,2,3}),1,4)</f>
        <v>81.329702703673092</v>
      </c>
      <c r="K691" s="1">
        <v>1488</v>
      </c>
      <c r="L691">
        <f>(INDEX(LINEST($I$3:$I$219,$J$3:$J$219^{1,2,3}),1)*K691^3)+(INDEX(LINEST($I$3:$I$219,$J$3:$J$219^{1,2,3}),1,2)*K691^2)+(INDEX(LINEST($I$3:$I$219,$J$3:$J$219^{1,2,3}),1,3)*K691^1)+INDEX(LINEST($I$3:$I$219,$J$3:$J$219^{1,2,3}),1,4)</f>
        <v>266.3292367227923</v>
      </c>
    </row>
    <row r="692" spans="4:12" x14ac:dyDescent="0.25">
      <c r="D692" s="1">
        <v>1489</v>
      </c>
      <c r="E692">
        <f>(INDEX(LINEST($B$3:$B$67,$C$3:$C$67^{1,2,3}),1)*D692^3)+(INDEX(LINEST($B$3:$B$67,$C$3:$C$67^{1,2,3}),1,2)*D692^2)+(INDEX(LINEST($B$3:$B$67,$C$3:$C$67^{1,2,3}),1,3)*D692^1)+INDEX(LINEST($B$3:$B$67,$C$3:$C$67^{1,2,3}),1,4)</f>
        <v>80.567210683770782</v>
      </c>
      <c r="K692" s="1">
        <v>1489</v>
      </c>
      <c r="L692">
        <f>(INDEX(LINEST($I$3:$I$219,$J$3:$J$219^{1,2,3}),1)*K692^3)+(INDEX(LINEST($I$3:$I$219,$J$3:$J$219^{1,2,3}),1,2)*K692^2)+(INDEX(LINEST($I$3:$I$219,$J$3:$J$219^{1,2,3}),1,3)*K692^1)+INDEX(LINEST($I$3:$I$219,$J$3:$J$219^{1,2,3}),1,4)</f>
        <v>263.76947478036618</v>
      </c>
    </row>
    <row r="693" spans="4:12" x14ac:dyDescent="0.25">
      <c r="D693" s="1">
        <v>1490</v>
      </c>
      <c r="E693">
        <f>(INDEX(LINEST($B$3:$B$67,$C$3:$C$67^{1,2,3}),1)*D693^3)+(INDEX(LINEST($B$3:$B$67,$C$3:$C$67^{1,2,3}),1,2)*D693^2)+(INDEX(LINEST($B$3:$B$67,$C$3:$C$67^{1,2,3}),1,3)*D693^1)+INDEX(LINEST($B$3:$B$67,$C$3:$C$67^{1,2,3}),1,4)</f>
        <v>79.804215650695596</v>
      </c>
      <c r="K693" s="1">
        <v>1490</v>
      </c>
      <c r="L693">
        <f>(INDEX(LINEST($I$3:$I$219,$J$3:$J$219^{1,2,3}),1)*K693^3)+(INDEX(LINEST($I$3:$I$219,$J$3:$J$219^{1,2,3}),1,2)*K693^2)+(INDEX(LINEST($I$3:$I$219,$J$3:$J$219^{1,2,3}),1,3)*K693^1)+INDEX(LINEST($I$3:$I$219,$J$3:$J$219^{1,2,3}),1,4)</f>
        <v>261.20785940653059</v>
      </c>
    </row>
    <row r="694" spans="4:12" x14ac:dyDescent="0.25">
      <c r="D694" s="1">
        <v>1491</v>
      </c>
      <c r="E694">
        <f>(INDEX(LINEST($B$3:$B$67,$C$3:$C$67^{1,2,3}),1)*D694^3)+(INDEX(LINEST($B$3:$B$67,$C$3:$C$67^{1,2,3}),1,2)*D694^2)+(INDEX(LINEST($B$3:$B$67,$C$3:$C$67^{1,2,3}),1,3)*D694^1)+INDEX(LINEST($B$3:$B$67,$C$3:$C$67^{1,2,3}),1,4)</f>
        <v>79.040719476502773</v>
      </c>
      <c r="K694" s="1">
        <v>1491</v>
      </c>
      <c r="L694">
        <f>(INDEX(LINEST($I$3:$I$219,$J$3:$J$219^{1,2,3}),1)*K694^3)+(INDEX(LINEST($I$3:$I$219,$J$3:$J$219^{1,2,3}),1,2)*K694^2)+(INDEX(LINEST($I$3:$I$219,$J$3:$J$219^{1,2,3}),1,3)*K694^1)+INDEX(LINEST($I$3:$I$219,$J$3:$J$219^{1,2,3}),1,4)</f>
        <v>258.64439619383029</v>
      </c>
    </row>
    <row r="695" spans="4:12" x14ac:dyDescent="0.25">
      <c r="D695" s="1">
        <v>1492</v>
      </c>
      <c r="E695">
        <f>(INDEX(LINEST($B$3:$B$67,$C$3:$C$67^{1,2,3}),1)*D695^3)+(INDEX(LINEST($B$3:$B$67,$C$3:$C$67^{1,2,3}),1,2)*D695^2)+(INDEX(LINEST($B$3:$B$67,$C$3:$C$67^{1,2,3}),1,3)*D695^1)+INDEX(LINEST($B$3:$B$67,$C$3:$C$67^{1,2,3}),1,4)</f>
        <v>78.276724033246637</v>
      </c>
      <c r="K695" s="1">
        <v>1492</v>
      </c>
      <c r="L695">
        <f>(INDEX(LINEST($I$3:$I$219,$J$3:$J$219^{1,2,3}),1)*K695^3)+(INDEX(LINEST($I$3:$I$219,$J$3:$J$219^{1,2,3}),1,2)*K695^2)+(INDEX(LINEST($I$3:$I$219,$J$3:$J$219^{1,2,3}),1,3)*K695^1)+INDEX(LINEST($I$3:$I$219,$J$3:$J$219^{1,2,3}),1,4)</f>
        <v>256.07909073480641</v>
      </c>
    </row>
    <row r="696" spans="4:12" x14ac:dyDescent="0.25">
      <c r="D696" s="1">
        <v>1493</v>
      </c>
      <c r="E696">
        <f>(INDEX(LINEST($B$3:$B$67,$C$3:$C$67^{1,2,3}),1)*D696^3)+(INDEX(LINEST($B$3:$B$67,$C$3:$C$67^{1,2,3}),1,2)*D696^2)+(INDEX(LINEST($B$3:$B$67,$C$3:$C$67^{1,2,3}),1,3)*D696^1)+INDEX(LINEST($B$3:$B$67,$C$3:$C$67^{1,2,3}),1,4)</f>
        <v>77.512231192982426</v>
      </c>
      <c r="K696" s="1">
        <v>1493</v>
      </c>
      <c r="L696">
        <f>(INDEX(LINEST($I$3:$I$219,$J$3:$J$219^{1,2,3}),1)*K696^3)+(INDEX(LINEST($I$3:$I$219,$J$3:$J$219^{1,2,3}),1,2)*K696^2)+(INDEX(LINEST($I$3:$I$219,$J$3:$J$219^{1,2,3}),1,3)*K696^1)+INDEX(LINEST($I$3:$I$219,$J$3:$J$219^{1,2,3}),1,4)</f>
        <v>253.51194862200191</v>
      </c>
    </row>
    <row r="697" spans="4:12" x14ac:dyDescent="0.25">
      <c r="D697" s="1">
        <v>1494</v>
      </c>
      <c r="E697">
        <f>(INDEX(LINEST($B$3:$B$67,$C$3:$C$67^{1,2,3}),1)*D697^3)+(INDEX(LINEST($B$3:$B$67,$C$3:$C$67^{1,2,3}),1,2)*D697^2)+(INDEX(LINEST($B$3:$B$67,$C$3:$C$67^{1,2,3}),1,3)*D697^1)+INDEX(LINEST($B$3:$B$67,$C$3:$C$67^{1,2,3}),1,4)</f>
        <v>76.747242827764921</v>
      </c>
      <c r="K697" s="1">
        <v>1494</v>
      </c>
      <c r="L697">
        <f>(INDEX(LINEST($I$3:$I$219,$J$3:$J$219^{1,2,3}),1)*K697^3)+(INDEX(LINEST($I$3:$I$219,$J$3:$J$219^{1,2,3}),1,2)*K697^2)+(INDEX(LINEST($I$3:$I$219,$J$3:$J$219^{1,2,3}),1,3)*K697^1)+INDEX(LINEST($I$3:$I$219,$J$3:$J$219^{1,2,3}),1,4)</f>
        <v>250.94297544795791</v>
      </c>
    </row>
    <row r="698" spans="4:12" x14ac:dyDescent="0.25">
      <c r="D698" s="1">
        <v>1495</v>
      </c>
      <c r="E698">
        <f>(INDEX(LINEST($B$3:$B$67,$C$3:$C$67^{1,2,3}),1)*D698^3)+(INDEX(LINEST($B$3:$B$67,$C$3:$C$67^{1,2,3}),1,2)*D698^2)+(INDEX(LINEST($B$3:$B$67,$C$3:$C$67^{1,2,3}),1,3)*D698^1)+INDEX(LINEST($B$3:$B$67,$C$3:$C$67^{1,2,3}),1,4)</f>
        <v>75.981760809648904</v>
      </c>
      <c r="K698" s="1">
        <v>1495</v>
      </c>
      <c r="L698">
        <f>(INDEX(LINEST($I$3:$I$219,$J$3:$J$219^{1,2,3}),1)*K698^3)+(INDEX(LINEST($I$3:$I$219,$J$3:$J$219^{1,2,3}),1,2)*K698^2)+(INDEX(LINEST($I$3:$I$219,$J$3:$J$219^{1,2,3}),1,3)*K698^1)+INDEX(LINEST($I$3:$I$219,$J$3:$J$219^{1,2,3}),1,4)</f>
        <v>248.37217680521553</v>
      </c>
    </row>
    <row r="699" spans="4:12" x14ac:dyDescent="0.25">
      <c r="D699" s="1">
        <v>1496</v>
      </c>
      <c r="E699">
        <f>(INDEX(LINEST($B$3:$B$67,$C$3:$C$67^{1,2,3}),1)*D699^3)+(INDEX(LINEST($B$3:$B$67,$C$3:$C$67^{1,2,3}),1,2)*D699^2)+(INDEX(LINEST($B$3:$B$67,$C$3:$C$67^{1,2,3}),1,3)*D699^1)+INDEX(LINEST($B$3:$B$67,$C$3:$C$67^{1,2,3}),1,4)</f>
        <v>75.21578701068961</v>
      </c>
      <c r="K699" s="1">
        <v>1496</v>
      </c>
      <c r="L699">
        <f>(INDEX(LINEST($I$3:$I$219,$J$3:$J$219^{1,2,3}),1)*K699^3)+(INDEX(LINEST($I$3:$I$219,$J$3:$J$219^{1,2,3}),1,2)*K699^2)+(INDEX(LINEST($I$3:$I$219,$J$3:$J$219^{1,2,3}),1,3)*K699^1)+INDEX(LINEST($I$3:$I$219,$J$3:$J$219^{1,2,3}),1,4)</f>
        <v>245.79955828631591</v>
      </c>
    </row>
    <row r="700" spans="4:12" x14ac:dyDescent="0.25">
      <c r="D700" s="1">
        <v>1497</v>
      </c>
      <c r="E700">
        <f>(INDEX(LINEST($B$3:$B$67,$C$3:$C$67^{1,2,3}),1)*D700^3)+(INDEX(LINEST($B$3:$B$67,$C$3:$C$67^{1,2,3}),1,2)*D700^2)+(INDEX(LINEST($B$3:$B$67,$C$3:$C$67^{1,2,3}),1,3)*D700^1)+INDEX(LINEST($B$3:$B$67,$C$3:$C$67^{1,2,3}),1,4)</f>
        <v>74.449323302941821</v>
      </c>
      <c r="K700" s="1">
        <v>1497</v>
      </c>
      <c r="L700">
        <f>(INDEX(LINEST($I$3:$I$219,$J$3:$J$219^{1,2,3}),1)*K700^3)+(INDEX(LINEST($I$3:$I$219,$J$3:$J$219^{1,2,3}),1,2)*K700^2)+(INDEX(LINEST($I$3:$I$219,$J$3:$J$219^{1,2,3}),1,3)*K700^1)+INDEX(LINEST($I$3:$I$219,$J$3:$J$219^{1,2,3}),1,4)</f>
        <v>243.22512548380382</v>
      </c>
    </row>
    <row r="701" spans="4:12" x14ac:dyDescent="0.25">
      <c r="D701" s="1">
        <v>1498</v>
      </c>
      <c r="E701">
        <f>(INDEX(LINEST($B$3:$B$67,$C$3:$C$67^{1,2,3}),1)*D701^3)+(INDEX(LINEST($B$3:$B$67,$C$3:$C$67^{1,2,3}),1,2)*D701^2)+(INDEX(LINEST($B$3:$B$67,$C$3:$C$67^{1,2,3}),1,3)*D701^1)+INDEX(LINEST($B$3:$B$67,$C$3:$C$67^{1,2,3}),1,4)</f>
        <v>73.682371558460318</v>
      </c>
      <c r="K701" s="1">
        <v>1498</v>
      </c>
      <c r="L701">
        <f>(INDEX(LINEST($I$3:$I$219,$J$3:$J$219^{1,2,3}),1)*K701^3)+(INDEX(LINEST($I$3:$I$219,$J$3:$J$219^{1,2,3}),1,2)*K701^2)+(INDEX(LINEST($I$3:$I$219,$J$3:$J$219^{1,2,3}),1,3)*K701^1)+INDEX(LINEST($I$3:$I$219,$J$3:$J$219^{1,2,3}),1,4)</f>
        <v>240.64888399021675</v>
      </c>
    </row>
    <row r="702" spans="4:12" x14ac:dyDescent="0.25">
      <c r="D702" s="1">
        <v>1499</v>
      </c>
      <c r="E702">
        <f>(INDEX(LINEST($B$3:$B$67,$C$3:$C$67^{1,2,3}),1)*D702^3)+(INDEX(LINEST($B$3:$B$67,$C$3:$C$67^{1,2,3}),1,2)*D702^2)+(INDEX(LINEST($B$3:$B$67,$C$3:$C$67^{1,2,3}),1,3)*D702^1)+INDEX(LINEST($B$3:$B$67,$C$3:$C$67^{1,2,3}),1,4)</f>
        <v>72.914933649299883</v>
      </c>
      <c r="K702" s="1">
        <v>1499</v>
      </c>
      <c r="L702">
        <f>(INDEX(LINEST($I$3:$I$219,$J$3:$J$219^{1,2,3}),1)*K702^3)+(INDEX(LINEST($I$3:$I$219,$J$3:$J$219^{1,2,3}),1,2)*K702^2)+(INDEX(LINEST($I$3:$I$219,$J$3:$J$219^{1,2,3}),1,3)*K702^1)+INDEX(LINEST($I$3:$I$219,$J$3:$J$219^{1,2,3}),1,4)</f>
        <v>238.07083939810309</v>
      </c>
    </row>
    <row r="703" spans="4:12" x14ac:dyDescent="0.25">
      <c r="D703" s="1">
        <v>1500</v>
      </c>
      <c r="E703">
        <f>(INDEX(LINEST($B$3:$B$67,$C$3:$C$67^{1,2,3}),1)*D703^3)+(INDEX(LINEST($B$3:$B$67,$C$3:$C$67^{1,2,3}),1,2)*D703^2)+(INDEX(LINEST($B$3:$B$67,$C$3:$C$67^{1,2,3}),1,3)*D703^1)+INDEX(LINEST($B$3:$B$67,$C$3:$C$67^{1,2,3}),1,4)</f>
        <v>72.147011447515297</v>
      </c>
      <c r="K703" s="1">
        <v>1500</v>
      </c>
      <c r="L703">
        <f>(INDEX(LINEST($I$3:$I$219,$J$3:$J$219^{1,2,3}),1)*K703^3)+(INDEX(LINEST($I$3:$I$219,$J$3:$J$219^{1,2,3}),1,2)*K703^2)+(INDEX(LINEST($I$3:$I$219,$J$3:$J$219^{1,2,3}),1,3)*K703^1)+INDEX(LINEST($I$3:$I$219,$J$3:$J$219^{1,2,3}),1,4)</f>
        <v>235.49099729999853</v>
      </c>
    </row>
    <row r="704" spans="4:12" x14ac:dyDescent="0.25">
      <c r="D704" s="1">
        <v>1501</v>
      </c>
      <c r="E704">
        <f>(INDEX(LINEST($B$3:$B$67,$C$3:$C$67^{1,2,3}),1)*D704^3)+(INDEX(LINEST($B$3:$B$67,$C$3:$C$67^{1,2,3}),1,2)*D704^2)+(INDEX(LINEST($B$3:$B$67,$C$3:$C$67^{1,2,3}),1,3)*D704^1)+INDEX(LINEST($B$3:$B$67,$C$3:$C$67^{1,2,3}),1,4)</f>
        <v>71.378606825162251</v>
      </c>
      <c r="K704" s="1">
        <v>1501</v>
      </c>
      <c r="L704">
        <f>(INDEX(LINEST($I$3:$I$219,$J$3:$J$219^{1,2,3}),1)*K704^3)+(INDEX(LINEST($I$3:$I$219,$J$3:$J$219^{1,2,3}),1,2)*K704^2)+(INDEX(LINEST($I$3:$I$219,$J$3:$J$219^{1,2,3}),1,3)*K704^1)+INDEX(LINEST($I$3:$I$219,$J$3:$J$219^{1,2,3}),1,4)</f>
        <v>232.909363288446</v>
      </c>
    </row>
    <row r="705" spans="2:13" x14ac:dyDescent="0.25">
      <c r="D705" s="1">
        <v>1502</v>
      </c>
      <c r="E705">
        <f>(INDEX(LINEST($B$3:$B$67,$C$3:$C$67^{1,2,3}),1)*D705^3)+(INDEX(LINEST($B$3:$B$67,$C$3:$C$67^{1,2,3}),1,2)*D705^2)+(INDEX(LINEST($B$3:$B$67,$C$3:$C$67^{1,2,3}),1,3)*D705^1)+INDEX(LINEST($B$3:$B$67,$C$3:$C$67^{1,2,3}),1,4)</f>
        <v>70.609721654295072</v>
      </c>
      <c r="K705" s="1">
        <v>1502</v>
      </c>
      <c r="L705">
        <f>(INDEX(LINEST($I$3:$I$219,$J$3:$J$219^{1,2,3}),1)*K705^3)+(INDEX(LINEST($I$3:$I$219,$J$3:$J$219^{1,2,3}),1,2)*K705^2)+(INDEX(LINEST($I$3:$I$219,$J$3:$J$219^{1,2,3}),1,3)*K705^1)+INDEX(LINEST($I$3:$I$219,$J$3:$J$219^{1,2,3}),1,4)</f>
        <v>230.3259429559921</v>
      </c>
    </row>
    <row r="706" spans="2:13" x14ac:dyDescent="0.25">
      <c r="D706" s="1">
        <v>1503</v>
      </c>
      <c r="E706">
        <f>(INDEX(LINEST($B$3:$B$67,$C$3:$C$67^{1,2,3}),1)*D706^3)+(INDEX(LINEST($B$3:$B$67,$C$3:$C$67^{1,2,3}),1,2)*D706^2)+(INDEX(LINEST($B$3:$B$67,$C$3:$C$67^{1,2,3}),1,3)*D706^1)+INDEX(LINEST($B$3:$B$67,$C$3:$C$67^{1,2,3}),1,4)</f>
        <v>69.840357806968541</v>
      </c>
      <c r="K706" s="1">
        <v>1503</v>
      </c>
      <c r="L706">
        <f>(INDEX(LINEST($I$3:$I$219,$J$3:$J$219^{1,2,3}),1)*K706^3)+(INDEX(LINEST($I$3:$I$219,$J$3:$J$219^{1,2,3}),1,2)*K706^2)+(INDEX(LINEST($I$3:$I$219,$J$3:$J$219^{1,2,3}),1,3)*K706^1)+INDEX(LINEST($I$3:$I$219,$J$3:$J$219^{1,2,3}),1,4)</f>
        <v>227.7407418951725</v>
      </c>
    </row>
    <row r="707" spans="2:13" x14ac:dyDescent="0.25">
      <c r="D707" s="1">
        <v>1504</v>
      </c>
      <c r="E707">
        <f>(INDEX(LINEST($B$3:$B$67,$C$3:$C$67^{1,2,3}),1)*D707^3)+(INDEX(LINEST($B$3:$B$67,$C$3:$C$67^{1,2,3}),1,2)*D707^2)+(INDEX(LINEST($B$3:$B$67,$C$3:$C$67^{1,2,3}),1,3)*D707^1)+INDEX(LINEST($B$3:$B$67,$C$3:$C$67^{1,2,3}),1,4)</f>
        <v>69.07051715523744</v>
      </c>
      <c r="K707" s="1">
        <v>1504</v>
      </c>
      <c r="L707">
        <f>(INDEX(LINEST($I$3:$I$219,$J$3:$J$219^{1,2,3}),1)*K707^3)+(INDEX(LINEST($I$3:$I$219,$J$3:$J$219^{1,2,3}),1,2)*K707^2)+(INDEX(LINEST($I$3:$I$219,$J$3:$J$219^{1,2,3}),1,3)*K707^1)+INDEX(LINEST($I$3:$I$219,$J$3:$J$219^{1,2,3}),1,4)</f>
        <v>225.15376569853561</v>
      </c>
    </row>
    <row r="708" spans="2:13" x14ac:dyDescent="0.25">
      <c r="D708" s="1">
        <v>1505</v>
      </c>
      <c r="E708">
        <f>(INDEX(LINEST($B$3:$B$67,$C$3:$C$67^{1,2,3}),1)*D708^3)+(INDEX(LINEST($B$3:$B$67,$C$3:$C$67^{1,2,3}),1,2)*D708^2)+(INDEX(LINEST($B$3:$B$67,$C$3:$C$67^{1,2,3}),1,3)*D708^1)+INDEX(LINEST($B$3:$B$67,$C$3:$C$67^{1,2,3}),1,4)</f>
        <v>68.300201571157004</v>
      </c>
      <c r="K708" s="1">
        <v>1505</v>
      </c>
      <c r="L708">
        <f>(INDEX(LINEST($I$3:$I$219,$J$3:$J$219^{1,2,3}),1)*K708^3)+(INDEX(LINEST($I$3:$I$219,$J$3:$J$219^{1,2,3}),1,2)*K708^2)+(INDEX(LINEST($I$3:$I$219,$J$3:$J$219^{1,2,3}),1,3)*K708^1)+INDEX(LINEST($I$3:$I$219,$J$3:$J$219^{1,2,3}),1,4)</f>
        <v>222.56501995861527</v>
      </c>
    </row>
    <row r="709" spans="2:13" x14ac:dyDescent="0.25">
      <c r="D709" s="1">
        <v>1506</v>
      </c>
      <c r="E709">
        <f>(INDEX(LINEST($B$3:$B$67,$C$3:$C$67^{1,2,3}),1)*D709^3)+(INDEX(LINEST($B$3:$B$67,$C$3:$C$67^{1,2,3}),1,2)*D709^2)+(INDEX(LINEST($B$3:$B$67,$C$3:$C$67^{1,2,3}),1,3)*D709^1)+INDEX(LINEST($B$3:$B$67,$C$3:$C$67^{1,2,3}),1,4)</f>
        <v>67.52941292678247</v>
      </c>
      <c r="K709" s="1">
        <v>1506</v>
      </c>
      <c r="L709">
        <f>(INDEX(LINEST($I$3:$I$219,$J$3:$J$219^{1,2,3}),1)*K709^3)+(INDEX(LINEST($I$3:$I$219,$J$3:$J$219^{1,2,3}),1,2)*K709^2)+(INDEX(LINEST($I$3:$I$219,$J$3:$J$219^{1,2,3}),1,3)*K709^1)+INDEX(LINEST($I$3:$I$219,$J$3:$J$219^{1,2,3}),1,4)</f>
        <v>219.9745102679617</v>
      </c>
    </row>
    <row r="710" spans="2:13" x14ac:dyDescent="0.25">
      <c r="D710" s="1">
        <v>1507</v>
      </c>
      <c r="E710">
        <f>(INDEX(LINEST($B$3:$B$67,$C$3:$C$67^{1,2,3}),1)*D710^3)+(INDEX(LINEST($B$3:$B$67,$C$3:$C$67^{1,2,3}),1,2)*D710^2)+(INDEX(LINEST($B$3:$B$67,$C$3:$C$67^{1,2,3}),1,3)*D710^1)+INDEX(LINEST($B$3:$B$67,$C$3:$C$67^{1,2,3}),1,4)</f>
        <v>66.75815309416771</v>
      </c>
      <c r="K710" s="1">
        <v>1507</v>
      </c>
      <c r="L710">
        <f>(INDEX(LINEST($I$3:$I$219,$J$3:$J$219^{1,2,3}),1)*K710^3)+(INDEX(LINEST($I$3:$I$219,$J$3:$J$219^{1,2,3}),1,2)*K710^2)+(INDEX(LINEST($I$3:$I$219,$J$3:$J$219^{1,2,3}),1,3)*K710^1)+INDEX(LINEST($I$3:$I$219,$J$3:$J$219^{1,2,3}),1,4)</f>
        <v>217.38224221911241</v>
      </c>
    </row>
    <row r="711" spans="2:13" x14ac:dyDescent="0.25">
      <c r="D711" s="1">
        <v>1508</v>
      </c>
      <c r="E711">
        <f>(INDEX(LINEST($B$3:$B$67,$C$3:$C$67^{1,2,3}),1)*D711^3)+(INDEX(LINEST($B$3:$B$67,$C$3:$C$67^{1,2,3}),1,2)*D711^2)+(INDEX(LINEST($B$3:$B$67,$C$3:$C$67^{1,2,3}),1,3)*D711^1)+INDEX(LINEST($B$3:$B$67,$C$3:$C$67^{1,2,3}),1,4)</f>
        <v>65.98642394536796</v>
      </c>
      <c r="K711" s="1">
        <v>1508</v>
      </c>
      <c r="L711">
        <f>(INDEX(LINEST($I$3:$I$219,$J$3:$J$219^{1,2,3}),1)*K711^3)+(INDEX(LINEST($I$3:$I$219,$J$3:$J$219^{1,2,3}),1,2)*K711^2)+(INDEX(LINEST($I$3:$I$219,$J$3:$J$219^{1,2,3}),1,3)*K711^1)+INDEX(LINEST($I$3:$I$219,$J$3:$J$219^{1,2,3}),1,4)</f>
        <v>214.78822140460852</v>
      </c>
    </row>
    <row r="712" spans="2:13" x14ac:dyDescent="0.25">
      <c r="D712" s="1">
        <v>1509</v>
      </c>
      <c r="E712">
        <f>(INDEX(LINEST($B$3:$B$67,$C$3:$C$67^{1,2,3}),1)*D712^3)+(INDEX(LINEST($B$3:$B$67,$C$3:$C$67^{1,2,3}),1,2)*D712^2)+(INDEX(LINEST($B$3:$B$67,$C$3:$C$67^{1,2,3}),1,3)*D712^1)+INDEX(LINEST($B$3:$B$67,$C$3:$C$67^{1,2,3}),1,4)</f>
        <v>65.214227352439366</v>
      </c>
      <c r="K712" s="1">
        <v>1509</v>
      </c>
      <c r="L712">
        <f>(INDEX(LINEST($I$3:$I$219,$J$3:$J$219^{1,2,3}),1)*K712^3)+(INDEX(LINEST($I$3:$I$219,$J$3:$J$219^{1,2,3}),1,2)*K712^2)+(INDEX(LINEST($I$3:$I$219,$J$3:$J$219^{1,2,3}),1,3)*K712^1)+INDEX(LINEST($I$3:$I$219,$J$3:$J$219^{1,2,3}),1,4)</f>
        <v>212.19245341699298</v>
      </c>
    </row>
    <row r="713" spans="2:13" x14ac:dyDescent="0.25">
      <c r="D713" s="1">
        <v>1510</v>
      </c>
      <c r="E713">
        <f>(INDEX(LINEST($B$3:$B$67,$C$3:$C$67^{1,2,3}),1)*D713^3)+(INDEX(LINEST($B$3:$B$67,$C$3:$C$67^{1,2,3}),1,2)*D713^2)+(INDEX(LINEST($B$3:$B$67,$C$3:$C$67^{1,2,3}),1,3)*D713^1)+INDEX(LINEST($B$3:$B$67,$C$3:$C$67^{1,2,3}),1,4)</f>
        <v>64.44156518743489</v>
      </c>
      <c r="K713" s="1">
        <v>1510</v>
      </c>
      <c r="L713">
        <f>(INDEX(LINEST($I$3:$I$219,$J$3:$J$219^{1,2,3}),1)*K713^3)+(INDEX(LINEST($I$3:$I$219,$J$3:$J$219^{1,2,3}),1,2)*K713^2)+(INDEX(LINEST($I$3:$I$219,$J$3:$J$219^{1,2,3}),1,3)*K713^1)+INDEX(LINEST($I$3:$I$219,$J$3:$J$219^{1,2,3}),1,4)</f>
        <v>209.59494384880873</v>
      </c>
    </row>
    <row r="714" spans="2:13" x14ac:dyDescent="0.25">
      <c r="D714" s="1">
        <v>1511</v>
      </c>
      <c r="E714">
        <f>(INDEX(LINEST($B$3:$B$67,$C$3:$C$67^{1,2,3}),1)*D714^3)+(INDEX(LINEST($B$3:$B$67,$C$3:$C$67^{1,2,3}),1,2)*D714^2)+(INDEX(LINEST($B$3:$B$67,$C$3:$C$67^{1,2,3}),1,3)*D714^1)+INDEX(LINEST($B$3:$B$67,$C$3:$C$67^{1,2,3}),1,4)</f>
        <v>63.668439322410222</v>
      </c>
      <c r="K714" s="1">
        <v>1511</v>
      </c>
      <c r="L714">
        <f>(INDEX(LINEST($I$3:$I$219,$J$3:$J$219^{1,2,3}),1)*K714^3)+(INDEX(LINEST($I$3:$I$219,$J$3:$J$219^{1,2,3}),1,2)*K714^2)+(INDEX(LINEST($I$3:$I$219,$J$3:$J$219^{1,2,3}),1,3)*K714^1)+INDEX(LINEST($I$3:$I$219,$J$3:$J$219^{1,2,3}),1,4)</f>
        <v>206.9956982925969</v>
      </c>
    </row>
    <row r="715" spans="2:13" x14ac:dyDescent="0.25">
      <c r="D715" s="1">
        <v>1512</v>
      </c>
      <c r="E715">
        <f>(INDEX(LINEST($B$3:$B$67,$C$3:$C$67^{1,2,3}),1)*D715^3)+(INDEX(LINEST($B$3:$B$67,$C$3:$C$67^{1,2,3}),1,2)*D715^2)+(INDEX(LINEST($B$3:$B$67,$C$3:$C$67^{1,2,3}),1,3)*D715^1)+INDEX(LINEST($B$3:$B$67,$C$3:$C$67^{1,2,3}),1,4)</f>
        <v>62.894851629421055</v>
      </c>
      <c r="K715" s="1">
        <v>1512</v>
      </c>
      <c r="L715">
        <f>(INDEX(LINEST($I$3:$I$219,$J$3:$J$219^{1,2,3}),1)*K715^3)+(INDEX(LINEST($I$3:$I$219,$J$3:$J$219^{1,2,3}),1,2)*K715^2)+(INDEX(LINEST($I$3:$I$219,$J$3:$J$219^{1,2,3}),1,3)*K715^1)+INDEX(LINEST($I$3:$I$219,$J$3:$J$219^{1,2,3}),1,4)</f>
        <v>204.39472234089862</v>
      </c>
      <c r="M715" s="24"/>
    </row>
    <row r="716" spans="2:13" x14ac:dyDescent="0.25">
      <c r="B716" s="24" t="s">
        <v>44</v>
      </c>
      <c r="C716" s="24" t="s">
        <v>35</v>
      </c>
      <c r="D716" s="25">
        <v>1512</v>
      </c>
      <c r="E716" s="24">
        <f>(INDEX(LINEST($B$3:$B$67,$C$3:$C$67^{1,2,3}),1)*D716^3)+(INDEX(LINEST($B$3:$B$67,$C$3:$C$67^{1,2,3}),1,2)*D716^2)+(INDEX(LINEST($B$3:$B$67,$C$3:$C$67^{1,2,3}),1,3)*D716^1)+INDEX(LINEST($B$3:$B$67,$C$3:$C$67^{1,2,3}),1,4)</f>
        <v>62.894851629421055</v>
      </c>
      <c r="F716" s="24"/>
      <c r="G716" s="24"/>
      <c r="H716" s="24"/>
      <c r="I716" s="24"/>
      <c r="J716" s="24" t="s">
        <v>35</v>
      </c>
      <c r="K716" s="25">
        <v>1512</v>
      </c>
      <c r="L716" s="24">
        <f>(INDEX(LINEST($I$3:$I$219,$J$3:$J$219^{1,2,3}),1)*K716^3)+(INDEX(LINEST($I$3:$I$219,$J$3:$J$219^{1,2,3}),1,2)*K716^2)+(INDEX(LINEST($I$3:$I$219,$J$3:$J$219^{1,2,3}),1,3)*K716^1)+INDEX(LINEST($I$3:$I$219,$J$3:$J$219^{1,2,3}),1,4)</f>
        <v>204.39472234089862</v>
      </c>
    </row>
    <row r="717" spans="2:13" x14ac:dyDescent="0.25">
      <c r="B717" s="24"/>
      <c r="C717" s="25">
        <v>1</v>
      </c>
      <c r="D717" s="25">
        <v>1480</v>
      </c>
      <c r="E717" s="24">
        <f>(INDEX(LINEST($B$3:$B$67,$C$3:$C$67^{1,2,3}),1)*D717^3)+(INDEX(LINEST($B$3:$B$67,$C$3:$C$67^{1,2,3}),1,2)*D717^2)+(INDEX(LINEST($B$3:$B$67,$C$3:$C$67^{1,2,3}),1,3)*D717^1)+INDEX(LINEST($B$3:$B$67,$C$3:$C$67^{1,2,3}),1,4)</f>
        <v>87.411305742083869</v>
      </c>
      <c r="F717" s="24"/>
      <c r="G717" s="24"/>
      <c r="H717" s="24"/>
      <c r="I717" s="24"/>
      <c r="J717" s="25">
        <v>3</v>
      </c>
      <c r="K717" s="25">
        <v>1458</v>
      </c>
      <c r="L717" s="24">
        <f>(INDEX(LINEST($I$3:$I$219,$J$3:$J$219^{1,2,3}),1)*K717^3)+(INDEX(LINEST($I$3:$I$219,$J$3:$J$219^{1,2,3}),1,2)*K717^2)+(INDEX(LINEST($I$3:$I$219,$J$3:$J$219^{1,2,3}),1,3)*K717^1)+INDEX(LINEST($I$3:$I$219,$J$3:$J$219^{1,2,3}),1,4)</f>
        <v>342.23251038331091</v>
      </c>
    </row>
    <row r="718" spans="2:13" x14ac:dyDescent="0.25">
      <c r="B718" s="24"/>
      <c r="C718" s="25">
        <v>1.25</v>
      </c>
      <c r="D718" s="25">
        <v>1436</v>
      </c>
      <c r="E718" s="24">
        <f>(INDEX(LINEST($B$3:$B$67,$C$3:$C$67^{1,2,3}),1)*D718^3)+(INDEX(LINEST($B$3:$B$67,$C$3:$C$67^{1,2,3}),1,2)*D718^2)+(INDEX(LINEST($B$3:$B$67,$C$3:$C$67^{1,2,3}),1,3)*D718^1)+INDEX(LINEST($B$3:$B$67,$C$3:$C$67^{1,2,3}),1,4)</f>
        <v>120.23970113695373</v>
      </c>
      <c r="F718" s="24"/>
      <c r="G718" s="24"/>
      <c r="H718" s="24"/>
      <c r="I718" s="24"/>
      <c r="J718" s="25">
        <v>3.5</v>
      </c>
      <c r="K718" s="25">
        <v>1453</v>
      </c>
      <c r="L718" s="24">
        <f>(INDEX(LINEST($I$3:$I$219,$J$3:$J$219^{1,2,3}),1)*K718^3)+(INDEX(LINEST($I$3:$I$219,$J$3:$J$219^{1,2,3}),1,2)*K718^2)+(INDEX(LINEST($I$3:$I$219,$J$3:$J$219^{1,2,3}),1,3)*K718^1)+INDEX(LINEST($I$3:$I$219,$J$3:$J$219^{1,2,3}),1,4)</f>
        <v>354.70978887047841</v>
      </c>
    </row>
    <row r="719" spans="2:13" x14ac:dyDescent="0.25">
      <c r="B719" s="24"/>
      <c r="C719" s="25">
        <v>1.5</v>
      </c>
      <c r="D719" s="25">
        <v>1410</v>
      </c>
      <c r="E719" s="24">
        <f>(INDEX(LINEST($B$3:$B$67,$C$3:$C$67^{1,2,3}),1)*D719^3)+(INDEX(LINEST($B$3:$B$67,$C$3:$C$67^{1,2,3}),1,2)*D719^2)+(INDEX(LINEST($B$3:$B$67,$C$3:$C$67^{1,2,3}),1,3)*D719^1)+INDEX(LINEST($B$3:$B$67,$C$3:$C$67^{1,2,3}),1,4)</f>
        <v>139.10048864080295</v>
      </c>
      <c r="F719" s="24"/>
      <c r="G719" s="24"/>
      <c r="H719" s="24"/>
      <c r="I719" s="24"/>
      <c r="J719" s="25">
        <v>4</v>
      </c>
      <c r="K719" s="25">
        <v>1430</v>
      </c>
      <c r="L719" s="24">
        <f>(INDEX(LINEST($I$3:$I$219,$J$3:$J$219^{1,2,3}),1)*K719^3)+(INDEX(LINEST($I$3:$I$219,$J$3:$J$219^{1,2,3}),1,2)*K719^2)+(INDEX(LINEST($I$3:$I$219,$J$3:$J$219^{1,2,3}),1,3)*K719^1)+INDEX(LINEST($I$3:$I$219,$J$3:$J$219^{1,2,3}),1,4)</f>
        <v>411.43283146161957</v>
      </c>
    </row>
    <row r="720" spans="2:13" x14ac:dyDescent="0.25">
      <c r="B720" s="24"/>
      <c r="C720" s="25">
        <v>1.75</v>
      </c>
      <c r="D720" s="25">
        <v>1377</v>
      </c>
      <c r="E720" s="24">
        <f>(INDEX(LINEST($B$3:$B$67,$C$3:$C$67^{1,2,3}),1)*D720^3)+(INDEX(LINEST($B$3:$B$67,$C$3:$C$67^{1,2,3}),1,2)*D720^2)+(INDEX(LINEST($B$3:$B$67,$C$3:$C$67^{1,2,3}),1,3)*D720^1)+INDEX(LINEST($B$3:$B$67,$C$3:$C$67^{1,2,3}),1,4)</f>
        <v>162.4012715867359</v>
      </c>
      <c r="F720" s="24"/>
      <c r="G720" s="24"/>
      <c r="H720" s="24"/>
      <c r="I720" s="24"/>
      <c r="J720" s="25">
        <v>4.5</v>
      </c>
      <c r="K720" s="25">
        <v>1414</v>
      </c>
      <c r="L720" s="24">
        <f>(INDEX(LINEST($I$3:$I$219,$J$3:$J$219^{1,2,3}),1)*K720^3)+(INDEX(LINEST($I$3:$I$219,$J$3:$J$219^{1,2,3}),1,2)*K720^2)+(INDEX(LINEST($I$3:$I$219,$J$3:$J$219^{1,2,3}),1,3)*K720^1)+INDEX(LINEST($I$3:$I$219,$J$3:$J$219^{1,2,3}),1,4)</f>
        <v>450.21519261121375</v>
      </c>
    </row>
    <row r="721" spans="2:12" x14ac:dyDescent="0.25">
      <c r="B721" s="24"/>
      <c r="C721" s="25">
        <v>2</v>
      </c>
      <c r="D721" s="25">
        <v>1333</v>
      </c>
      <c r="E721" s="24">
        <f>(INDEX(LINEST($B$3:$B$67,$C$3:$C$67^{1,2,3}),1)*D721^3)+(INDEX(LINEST($B$3:$B$67,$C$3:$C$67^{1,2,3}),1,2)*D721^2)+(INDEX(LINEST($B$3:$B$67,$C$3:$C$67^{1,2,3}),1,3)*D721^1)+INDEX(LINEST($B$3:$B$67,$C$3:$C$67^{1,2,3}),1,4)</f>
        <v>192.25006867929847</v>
      </c>
      <c r="F721" s="24"/>
      <c r="G721" s="24"/>
      <c r="H721" s="24"/>
      <c r="I721" s="24"/>
      <c r="J721" s="25">
        <v>5</v>
      </c>
      <c r="K721" s="25">
        <v>1393</v>
      </c>
      <c r="L721" s="24">
        <f>(INDEX(LINEST($I$3:$I$219,$J$3:$J$219^{1,2,3}),1)*K721^3)+(INDEX(LINEST($I$3:$I$219,$J$3:$J$219^{1,2,3}),1,2)*K721^2)+(INDEX(LINEST($I$3:$I$219,$J$3:$J$219^{1,2,3}),1,3)*K721^1)+INDEX(LINEST($I$3:$I$219,$J$3:$J$219^{1,2,3}),1,4)</f>
        <v>500.23040965781638</v>
      </c>
    </row>
    <row r="722" spans="2:12" x14ac:dyDescent="0.25">
      <c r="B722" s="24"/>
      <c r="C722" s="25">
        <v>2.25</v>
      </c>
      <c r="D722" s="25">
        <v>1300</v>
      </c>
      <c r="E722" s="24">
        <f>(INDEX(LINEST($B$3:$B$67,$C$3:$C$67^{1,2,3}),1)*D722^3)+(INDEX(LINEST($B$3:$B$67,$C$3:$C$67^{1,2,3}),1,2)*D722^2)+(INDEX(LINEST($B$3:$B$67,$C$3:$C$67^{1,2,3}),1,3)*D722^1)+INDEX(LINEST($B$3:$B$67,$C$3:$C$67^{1,2,3}),1,4)</f>
        <v>213.6352716951194</v>
      </c>
      <c r="F722" s="24"/>
      <c r="G722" s="24"/>
      <c r="H722" s="24"/>
      <c r="I722" s="24"/>
      <c r="J722" s="25">
        <v>5.5</v>
      </c>
      <c r="K722" s="25">
        <v>1368</v>
      </c>
      <c r="L722" s="24">
        <f>(INDEX(LINEST($I$3:$I$219,$J$3:$J$219^{1,2,3}),1)*K722^3)+(INDEX(LINEST($I$3:$I$219,$J$3:$J$219^{1,2,3}),1,2)*K722^2)+(INDEX(LINEST($I$3:$I$219,$J$3:$J$219^{1,2,3}),1,3)*K722^1)+INDEX(LINEST($I$3:$I$219,$J$3:$J$219^{1,2,3}),1,4)</f>
        <v>558.3936157257458</v>
      </c>
    </row>
    <row r="723" spans="2:12" x14ac:dyDescent="0.25">
      <c r="B723" s="24"/>
      <c r="C723" s="25">
        <v>2.5</v>
      </c>
      <c r="D723" s="25">
        <v>1254</v>
      </c>
      <c r="E723" s="24">
        <f>(INDEX(LINEST($B$3:$B$67,$C$3:$C$67^{1,2,3}),1)*D723^3)+(INDEX(LINEST($B$3:$B$67,$C$3:$C$67^{1,2,3}),1,2)*D723^2)+(INDEX(LINEST($B$3:$B$67,$C$3:$C$67^{1,2,3}),1,3)*D723^1)+INDEX(LINEST($B$3:$B$67,$C$3:$C$67^{1,2,3}),1,4)</f>
        <v>241.87334576884564</v>
      </c>
      <c r="F723" s="24"/>
      <c r="G723" s="24"/>
      <c r="H723" s="24"/>
      <c r="I723" s="24"/>
      <c r="J723" s="25">
        <v>6</v>
      </c>
      <c r="K723" s="25">
        <v>1346</v>
      </c>
      <c r="L723" s="24">
        <f>(INDEX(LINEST($I$3:$I$219,$J$3:$J$219^{1,2,3}),1)*K723^3)+(INDEX(LINEST($I$3:$I$219,$J$3:$J$219^{1,2,3}),1,2)*K723^2)+(INDEX(LINEST($I$3:$I$219,$J$3:$J$219^{1,2,3}),1,3)*K723^1)+INDEX(LINEST($I$3:$I$219,$J$3:$J$219^{1,2,3}),1,4)</f>
        <v>608.27205172848062</v>
      </c>
    </row>
    <row r="724" spans="2:12" x14ac:dyDescent="0.25">
      <c r="B724" s="24"/>
      <c r="C724" s="25">
        <v>2.75</v>
      </c>
      <c r="D724" s="25">
        <v>1216</v>
      </c>
      <c r="E724" s="24">
        <f>(INDEX(LINEST($B$3:$B$67,$C$3:$C$67^{1,2,3}),1)*D724^3)+(INDEX(LINEST($B$3:$B$67,$C$3:$C$67^{1,2,3}),1,2)*D724^2)+(INDEX(LINEST($B$3:$B$67,$C$3:$C$67^{1,2,3}),1,3)*D724^1)+INDEX(LINEST($B$3:$B$67,$C$3:$C$67^{1,2,3}),1,4)</f>
        <v>263.7034759728956</v>
      </c>
      <c r="F724" s="24"/>
      <c r="G724" s="24"/>
      <c r="H724" s="24"/>
      <c r="I724" s="24"/>
      <c r="J724" s="25">
        <v>6.5</v>
      </c>
      <c r="K724" s="25">
        <v>1324</v>
      </c>
      <c r="L724" s="24">
        <f>(INDEX(LINEST($I$3:$I$219,$J$3:$J$219^{1,2,3}),1)*K724^3)+(INDEX(LINEST($I$3:$I$219,$J$3:$J$219^{1,2,3}),1,2)*K724^2)+(INDEX(LINEST($I$3:$I$219,$J$3:$J$219^{1,2,3}),1,3)*K724^1)+INDEX(LINEST($I$3:$I$219,$J$3:$J$219^{1,2,3}),1,4)</f>
        <v>656.86635592011953</v>
      </c>
    </row>
    <row r="725" spans="2:12" x14ac:dyDescent="0.25">
      <c r="B725" s="24"/>
      <c r="C725" s="25">
        <v>3</v>
      </c>
      <c r="D725" s="25">
        <v>1166</v>
      </c>
      <c r="E725" s="24">
        <f>(INDEX(LINEST($B$3:$B$67,$C$3:$C$67^{1,2,3}),1)*D725^3)+(INDEX(LINEST($B$3:$B$67,$C$3:$C$67^{1,2,3}),1,2)*D725^2)+(INDEX(LINEST($B$3:$B$67,$C$3:$C$67^{1,2,3}),1,3)*D725^1)+INDEX(LINEST($B$3:$B$67,$C$3:$C$67^{1,2,3}),1,4)</f>
        <v>290.17987227387471</v>
      </c>
      <c r="F725" s="24"/>
      <c r="G725" s="24"/>
      <c r="H725" s="24"/>
      <c r="I725" s="24"/>
      <c r="J725" s="25">
        <v>7</v>
      </c>
      <c r="K725" s="25">
        <v>1298</v>
      </c>
      <c r="L725" s="24">
        <f>(INDEX(LINEST($I$3:$I$219,$J$3:$J$219^{1,2,3}),1)*K725^3)+(INDEX(LINEST($I$3:$I$219,$J$3:$J$219^{1,2,3}),1,2)*K725^2)+(INDEX(LINEST($I$3:$I$219,$J$3:$J$219^{1,2,3}),1,3)*K725^1)+INDEX(LINEST($I$3:$I$219,$J$3:$J$219^{1,2,3}),1,4)</f>
        <v>712.55898583960789</v>
      </c>
    </row>
    <row r="726" spans="2:12" x14ac:dyDescent="0.25">
      <c r="B726" s="24"/>
      <c r="C726" s="25">
        <v>3.25</v>
      </c>
      <c r="D726" s="25">
        <v>1132</v>
      </c>
      <c r="E726" s="24">
        <f>(INDEX(LINEST($B$3:$B$67,$C$3:$C$67^{1,2,3}),1)*D726^3)+(INDEX(LINEST($B$3:$B$67,$C$3:$C$67^{1,2,3}),1,2)*D726^2)+(INDEX(LINEST($B$3:$B$67,$C$3:$C$67^{1,2,3}),1,3)*D726^1)+INDEX(LINEST($B$3:$B$67,$C$3:$C$67^{1,2,3}),1,4)</f>
        <v>306.61630243174181</v>
      </c>
      <c r="F726" s="24"/>
      <c r="G726" s="24"/>
      <c r="H726" s="24"/>
      <c r="I726" s="24"/>
      <c r="J726" s="25">
        <v>7.5</v>
      </c>
      <c r="K726" s="25">
        <v>1278</v>
      </c>
      <c r="L726" s="24">
        <f>(INDEX(LINEST($I$3:$I$219,$J$3:$J$219^{1,2,3}),1)*K726^3)+(INDEX(LINEST($I$3:$I$219,$J$3:$J$219^{1,2,3}),1,2)*K726^2)+(INDEX(LINEST($I$3:$I$219,$J$3:$J$219^{1,2,3}),1,3)*K726^1)+INDEX(LINEST($I$3:$I$219,$J$3:$J$219^{1,2,3}),1,4)</f>
        <v>754.06067635296313</v>
      </c>
    </row>
    <row r="727" spans="2:12" x14ac:dyDescent="0.25">
      <c r="B727" s="24"/>
      <c r="C727" s="25">
        <v>3.5</v>
      </c>
      <c r="D727" s="25">
        <v>1065</v>
      </c>
      <c r="E727" s="24">
        <f>(INDEX(LINEST($B$3:$B$67,$C$3:$C$67^{1,2,3}),1)*D727^3)+(INDEX(LINEST($B$3:$B$67,$C$3:$C$67^{1,2,3}),1,2)*D727^2)+(INDEX(LINEST($B$3:$B$67,$C$3:$C$67^{1,2,3}),1,3)*D727^1)+INDEX(LINEST($B$3:$B$67,$C$3:$C$67^{1,2,3}),1,4)</f>
        <v>334.97284529872991</v>
      </c>
      <c r="F727" s="24"/>
      <c r="G727" s="24"/>
      <c r="H727" s="24"/>
      <c r="I727" s="24"/>
      <c r="J727" s="25">
        <v>8</v>
      </c>
      <c r="K727" s="25">
        <v>1257</v>
      </c>
      <c r="L727" s="24">
        <f>(INDEX(LINEST($I$3:$I$219,$J$3:$J$219^{1,2,3}),1)*K727^3)+(INDEX(LINEST($I$3:$I$219,$J$3:$J$219^{1,2,3}),1,2)*K727^2)+(INDEX(LINEST($I$3:$I$219,$J$3:$J$219^{1,2,3}),1,3)*K727^1)+INDEX(LINEST($I$3:$I$219,$J$3:$J$219^{1,2,3}),1,4)</f>
        <v>796.33074530168324</v>
      </c>
    </row>
    <row r="728" spans="2:12" x14ac:dyDescent="0.25">
      <c r="B728" s="24"/>
      <c r="C728" s="25">
        <v>3.75</v>
      </c>
      <c r="D728" s="25">
        <v>1007</v>
      </c>
      <c r="E728" s="24">
        <f>(INDEX(LINEST($B$3:$B$67,$C$3:$C$67^{1,2,3}),1)*D728^3)+(INDEX(LINEST($B$3:$B$67,$C$3:$C$67^{1,2,3}),1,2)*D728^2)+(INDEX(LINEST($B$3:$B$67,$C$3:$C$67^{1,2,3}),1,3)*D728^1)+INDEX(LINEST($B$3:$B$67,$C$3:$C$67^{1,2,3}),1,4)</f>
        <v>354.83988779617698</v>
      </c>
      <c r="F728" s="24"/>
      <c r="G728" s="24"/>
      <c r="H728" s="24"/>
      <c r="I728" s="24"/>
      <c r="J728" s="25">
        <v>8.5</v>
      </c>
      <c r="K728" s="25">
        <v>1222</v>
      </c>
      <c r="L728" s="24">
        <f>(INDEX(LINEST($I$3:$I$219,$J$3:$J$219^{1,2,3}),1)*K728^3)+(INDEX(LINEST($I$3:$I$219,$J$3:$J$219^{1,2,3}),1,2)*K728^2)+(INDEX(LINEST($I$3:$I$219,$J$3:$J$219^{1,2,3}),1,3)*K728^1)+INDEX(LINEST($I$3:$I$219,$J$3:$J$219^{1,2,3}),1,4)</f>
        <v>863.66740055254922</v>
      </c>
    </row>
    <row r="729" spans="2:12" x14ac:dyDescent="0.25">
      <c r="B729" s="24"/>
      <c r="C729" s="25">
        <v>4</v>
      </c>
      <c r="D729" s="25">
        <v>893</v>
      </c>
      <c r="E729" s="24">
        <f>(INDEX(LINEST($B$3:$B$67,$C$3:$C$67^{1,2,3}),1)*D729^3)+(INDEX(LINEST($B$3:$B$67,$C$3:$C$67^{1,2,3}),1,2)*D729^2)+(INDEX(LINEST($B$3:$B$67,$C$3:$C$67^{1,2,3}),1,3)*D729^1)+INDEX(LINEST($B$3:$B$67,$C$3:$C$67^{1,2,3}),1,4)</f>
        <v>379.76831238816953</v>
      </c>
      <c r="F729" s="24"/>
      <c r="G729" s="24"/>
      <c r="H729" s="24"/>
      <c r="I729" s="24"/>
      <c r="J729" s="25">
        <v>9</v>
      </c>
      <c r="K729" s="25">
        <v>1197</v>
      </c>
      <c r="L729" s="24">
        <f>(INDEX(LINEST($I$3:$I$219,$J$3:$J$219^{1,2,3}),1)*K729^3)+(INDEX(LINEST($I$3:$I$219,$J$3:$J$219^{1,2,3}),1,2)*K729^2)+(INDEX(LINEST($I$3:$I$219,$J$3:$J$219^{1,2,3}),1,3)*K729^1)+INDEX(LINEST($I$3:$I$219,$J$3:$J$219^{1,2,3}),1,4)</f>
        <v>909.26901272997839</v>
      </c>
    </row>
    <row r="730" spans="2:12" x14ac:dyDescent="0.25">
      <c r="B730" s="24" t="s">
        <v>45</v>
      </c>
      <c r="C730" s="24" t="s">
        <v>35</v>
      </c>
      <c r="D730" s="25"/>
      <c r="E730" s="24"/>
      <c r="F730" s="24"/>
      <c r="G730" s="24"/>
      <c r="H730" s="24"/>
      <c r="I730" s="24"/>
      <c r="J730" s="25">
        <v>9.5</v>
      </c>
      <c r="K730" s="25">
        <v>1177</v>
      </c>
      <c r="L730" s="24">
        <f>(INDEX(LINEST($I$3:$I$219,$J$3:$J$219^{1,2,3}),1)*K730^3)+(INDEX(LINEST($I$3:$I$219,$J$3:$J$219^{1,2,3}),1,2)*K730^2)+(INDEX(LINEST($I$3:$I$219,$J$3:$J$219^{1,2,3}),1,3)*K730^1)+INDEX(LINEST($I$3:$I$219,$J$3:$J$219^{1,2,3}),1,4)</f>
        <v>944.18559273950814</v>
      </c>
    </row>
    <row r="731" spans="2:12" x14ac:dyDescent="0.25">
      <c r="B731" s="24"/>
      <c r="C731" s="25">
        <v>1</v>
      </c>
      <c r="D731" s="25">
        <v>1451</v>
      </c>
      <c r="E731" s="24">
        <f>(INDEX(LINEST($B$3:$B$67,$C$3:$C$67^{1,2,3}),1)*D731^3)+(INDEX(LINEST($B$3:$B$67,$C$3:$C$67^{1,2,3}),1,2)*D731^2)+(INDEX(LINEST($B$3:$B$67,$C$3:$C$67^{1,2,3}),1,3)*D731^1)+INDEX(LINEST($B$3:$B$67,$C$3:$C$67^{1,2,3}),1,4)</f>
        <v>109.17118046992823</v>
      </c>
      <c r="F731" s="24"/>
      <c r="G731" s="24"/>
      <c r="H731" s="24"/>
      <c r="I731" s="24"/>
      <c r="J731" s="25">
        <v>10</v>
      </c>
      <c r="K731" s="25">
        <v>1165</v>
      </c>
      <c r="L731" s="24">
        <f>(INDEX(LINEST($I$3:$I$219,$J$3:$J$219^{1,2,3}),1)*K731^3)+(INDEX(LINEST($I$3:$I$219,$J$3:$J$219^{1,2,3}),1,2)*K731^2)+(INDEX(LINEST($I$3:$I$219,$J$3:$J$219^{1,2,3}),1,3)*K731^1)+INDEX(LINEST($I$3:$I$219,$J$3:$J$219^{1,2,3}),1,4)</f>
        <v>964.44752966655142</v>
      </c>
    </row>
    <row r="732" spans="2:12" x14ac:dyDescent="0.25">
      <c r="B732" s="24"/>
      <c r="C732" s="25">
        <v>1.25</v>
      </c>
      <c r="D732" s="25">
        <v>1411</v>
      </c>
      <c r="E732" s="24">
        <f>(INDEX(LINEST($B$3:$B$67,$C$3:$C$67^{1,2,3}),1)*D732^3)+(INDEX(LINEST($B$3:$B$67,$C$3:$C$67^{1,2,3}),1,2)*D732^2)+(INDEX(LINEST($B$3:$B$67,$C$3:$C$67^{1,2,3}),1,3)*D732^1)+INDEX(LINEST($B$3:$B$67,$C$3:$C$67^{1,2,3}),1,4)</f>
        <v>138.38299944949836</v>
      </c>
      <c r="F732" s="24"/>
      <c r="G732" s="24"/>
      <c r="H732" s="24"/>
      <c r="I732" s="24"/>
      <c r="J732" s="25">
        <v>10.5</v>
      </c>
      <c r="K732" s="25">
        <v>1120</v>
      </c>
      <c r="L732" s="24">
        <f>(INDEX(LINEST($I$3:$I$219,$J$3:$J$219^{1,2,3}),1)*K732^3)+(INDEX(LINEST($I$3:$I$219,$J$3:$J$219^{1,2,3}),1,2)*K732^2)+(INDEX(LINEST($I$3:$I$219,$J$3:$J$219^{1,2,3}),1,3)*K732^1)+INDEX(LINEST($I$3:$I$219,$J$3:$J$219^{1,2,3}),1,4)</f>
        <v>1035.6500016429181</v>
      </c>
    </row>
    <row r="733" spans="2:12" x14ac:dyDescent="0.25">
      <c r="B733" s="24"/>
      <c r="C733" s="25">
        <v>1.5</v>
      </c>
      <c r="D733" s="25">
        <v>1388</v>
      </c>
      <c r="E733" s="24">
        <f>(INDEX(LINEST($B$3:$B$67,$C$3:$C$67^{1,2,3}),1)*D733^3)+(INDEX(LINEST($B$3:$B$67,$C$3:$C$67^{1,2,3}),1,2)*D733^2)+(INDEX(LINEST($B$3:$B$67,$C$3:$C$67^{1,2,3}),1,3)*D733^1)+INDEX(LINEST($B$3:$B$67,$C$3:$C$67^{1,2,3}),1,4)</f>
        <v>154.71725634646941</v>
      </c>
      <c r="F733" s="24"/>
      <c r="G733" s="24"/>
      <c r="H733" s="24"/>
      <c r="I733" s="24"/>
      <c r="J733" s="25">
        <v>11</v>
      </c>
      <c r="K733" s="25">
        <v>1088</v>
      </c>
      <c r="L733" s="24">
        <f>(INDEX(LINEST($I$3:$I$219,$J$3:$J$219^{1,2,3}),1)*K733^3)+(INDEX(LINEST($I$3:$I$219,$J$3:$J$219^{1,2,3}),1,2)*K733^2)+(INDEX(LINEST($I$3:$I$219,$J$3:$J$219^{1,2,3}),1,3)*K733^1)+INDEX(LINEST($I$3:$I$219,$J$3:$J$219^{1,2,3}),1,4)</f>
        <v>1081.4868855394625</v>
      </c>
    </row>
    <row r="734" spans="2:12" x14ac:dyDescent="0.25">
      <c r="B734" s="24"/>
      <c r="C734" s="25">
        <v>1.75</v>
      </c>
      <c r="D734" s="25">
        <v>1353</v>
      </c>
      <c r="E734" s="24">
        <f>(INDEX(LINEST($B$3:$B$67,$C$3:$C$67^{1,2,3}),1)*D734^3)+(INDEX(LINEST($B$3:$B$67,$C$3:$C$67^{1,2,3}),1,2)*D734^2)+(INDEX(LINEST($B$3:$B$67,$C$3:$C$67^{1,2,3}),1,3)*D734^1)+INDEX(LINEST($B$3:$B$67,$C$3:$C$67^{1,2,3}),1,4)</f>
        <v>178.86366161277078</v>
      </c>
      <c r="F734" s="24"/>
      <c r="G734" s="24"/>
      <c r="H734" s="24"/>
      <c r="I734" s="24"/>
      <c r="J734" s="25">
        <v>11.5</v>
      </c>
      <c r="K734" s="25">
        <v>1051</v>
      </c>
      <c r="L734" s="24">
        <f>(INDEX(LINEST($I$3:$I$219,$J$3:$J$219^{1,2,3}),1)*K734^3)+(INDEX(LINEST($I$3:$I$219,$J$3:$J$219^{1,2,3}),1,2)*K734^2)+(INDEX(LINEST($I$3:$I$219,$J$3:$J$219^{1,2,3}),1,3)*K734^1)+INDEX(LINEST($I$3:$I$219,$J$3:$J$219^{1,2,3}),1,4)</f>
        <v>1129.2452884471504</v>
      </c>
    </row>
    <row r="735" spans="2:12" x14ac:dyDescent="0.25">
      <c r="B735" s="24"/>
      <c r="C735" s="25">
        <v>2</v>
      </c>
      <c r="D735" s="25">
        <v>1320</v>
      </c>
      <c r="E735" s="24">
        <f>(INDEX(LINEST($B$3:$B$67,$C$3:$C$67^{1,2,3}),1)*D735^3)+(INDEX(LINEST($B$3:$B$67,$C$3:$C$67^{1,2,3}),1,2)*D735^2)+(INDEX(LINEST($B$3:$B$67,$C$3:$C$67^{1,2,3}),1,3)*D735^1)+INDEX(LINEST($B$3:$B$67,$C$3:$C$67^{1,2,3}),1,4)</f>
        <v>200.78163120968907</v>
      </c>
      <c r="F735" s="24"/>
      <c r="G735" s="24"/>
      <c r="H735" s="24"/>
      <c r="I735" s="24"/>
      <c r="J735" s="25">
        <v>12</v>
      </c>
      <c r="K735" s="25">
        <v>1013</v>
      </c>
      <c r="L735" s="24">
        <f>(INDEX(LINEST($I$3:$I$219,$J$3:$J$219^{1,2,3}),1)*K735^3)+(INDEX(LINEST($I$3:$I$219,$J$3:$J$219^{1,2,3}),1,2)*K735^2)+(INDEX(LINEST($I$3:$I$219,$J$3:$J$219^{1,2,3}),1,3)*K735^1)+INDEX(LINEST($I$3:$I$219,$J$3:$J$219^{1,2,3}),1,4)</f>
        <v>1172.1600777619251</v>
      </c>
    </row>
    <row r="736" spans="2:12" x14ac:dyDescent="0.25">
      <c r="B736" s="24"/>
      <c r="C736" s="25">
        <v>2.25</v>
      </c>
      <c r="D736" s="25">
        <v>1290</v>
      </c>
      <c r="E736" s="24">
        <f>(INDEX(LINEST($B$3:$B$67,$C$3:$C$67^{1,2,3}),1)*D736^3)+(INDEX(LINEST($B$3:$B$67,$C$3:$C$67^{1,2,3}),1,2)*D736^2)+(INDEX(LINEST($B$3:$B$67,$C$3:$C$67^{1,2,3}),1,3)*D736^1)+INDEX(LINEST($B$3:$B$67,$C$3:$C$67^{1,2,3}),1,4)</f>
        <v>219.9345032332028</v>
      </c>
      <c r="F736" s="24"/>
      <c r="G736" s="24"/>
      <c r="H736" s="24"/>
      <c r="I736" s="24"/>
      <c r="J736" s="25">
        <v>12.5</v>
      </c>
      <c r="K736" s="25">
        <v>971</v>
      </c>
      <c r="L736" s="24">
        <f>(INDEX(LINEST($I$3:$I$219,$J$3:$J$219^{1,2,3}),1)*K736^3)+(INDEX(LINEST($I$3:$I$219,$J$3:$J$219^{1,2,3}),1,2)*K736^2)+(INDEX(LINEST($I$3:$I$219,$J$3:$J$219^{1,2,3}),1,3)*K736^1)+INDEX(LINEST($I$3:$I$219,$J$3:$J$219^{1,2,3}),1,4)</f>
        <v>1211.9936773564682</v>
      </c>
    </row>
    <row r="737" spans="2:12" x14ac:dyDescent="0.25">
      <c r="B737" s="24"/>
      <c r="C737" s="25">
        <v>2.5</v>
      </c>
      <c r="D737" s="25">
        <v>1253</v>
      </c>
      <c r="E737" s="24">
        <f>(INDEX(LINEST($B$3:$B$67,$C$3:$C$67^{1,2,3}),1)*D737^3)+(INDEX(LINEST($B$3:$B$67,$C$3:$C$67^{1,2,3}),1,2)*D737^2)+(INDEX(LINEST($B$3:$B$67,$C$3:$C$67^{1,2,3}),1,3)*D737^1)+INDEX(LINEST($B$3:$B$67,$C$3:$C$67^{1,2,3}),1,4)</f>
        <v>242.46571761101518</v>
      </c>
      <c r="F737" s="24"/>
      <c r="G737" s="24"/>
      <c r="H737" s="24"/>
      <c r="I737" s="24"/>
      <c r="J737" s="25">
        <v>13</v>
      </c>
      <c r="K737" s="25">
        <v>906</v>
      </c>
      <c r="L737" s="24">
        <f>(INDEX(LINEST($I$3:$I$219,$J$3:$J$219^{1,2,3}),1)*K737^3)+(INDEX(LINEST($I$3:$I$219,$J$3:$J$219^{1,2,3}),1,2)*K737^2)+(INDEX(LINEST($I$3:$I$219,$J$3:$J$219^{1,2,3}),1,3)*K737^1)+INDEX(LINEST($I$3:$I$219,$J$3:$J$219^{1,2,3}),1,4)</f>
        <v>1256.9724078908876</v>
      </c>
    </row>
    <row r="738" spans="2:12" x14ac:dyDescent="0.25">
      <c r="B738" s="24"/>
      <c r="C738" s="25">
        <v>2.75</v>
      </c>
      <c r="D738" s="25">
        <v>1216</v>
      </c>
      <c r="E738" s="24">
        <f>(INDEX(LINEST($B$3:$B$67,$C$3:$C$67^{1,2,3}),1)*D738^3)+(INDEX(LINEST($B$3:$B$67,$C$3:$C$67^{1,2,3}),1,2)*D738^2)+(INDEX(LINEST($B$3:$B$67,$C$3:$C$67^{1,2,3}),1,3)*D738^1)+INDEX(LINEST($B$3:$B$67,$C$3:$C$67^{1,2,3}),1,4)</f>
        <v>263.7034759728956</v>
      </c>
      <c r="F738" s="24"/>
      <c r="G738" s="24"/>
      <c r="H738" s="24"/>
      <c r="I738" s="24" t="s">
        <v>45</v>
      </c>
      <c r="J738" s="24" t="s">
        <v>35</v>
      </c>
      <c r="K738" s="25"/>
      <c r="L738" s="24"/>
    </row>
    <row r="739" spans="2:12" x14ac:dyDescent="0.25">
      <c r="B739" s="24"/>
      <c r="C739" s="25">
        <v>3</v>
      </c>
      <c r="D739" s="25">
        <v>1173</v>
      </c>
      <c r="E739" s="24">
        <f>(INDEX(LINEST($B$3:$B$67,$C$3:$C$67^{1,2,3}),1)*D739^3)+(INDEX(LINEST($B$3:$B$67,$C$3:$C$67^{1,2,3}),1,2)*D739^2)+(INDEX(LINEST($B$3:$B$67,$C$3:$C$67^{1,2,3}),1,3)*D739^1)+INDEX(LINEST($B$3:$B$67,$C$3:$C$67^{1,2,3}),1,4)</f>
        <v>286.63453052961199</v>
      </c>
      <c r="F739" s="24"/>
      <c r="G739" s="24"/>
      <c r="H739" s="24"/>
      <c r="I739" s="24"/>
      <c r="J739" s="25">
        <v>3</v>
      </c>
      <c r="K739" s="25">
        <v>1452</v>
      </c>
      <c r="L739" s="24">
        <f>(INDEX(LINEST($I$3:$I$219,$J$3:$J$219^{1,2,3}),1)*K739^3)+(INDEX(LINEST($I$3:$I$219,$J$3:$J$219^{1,2,3}),1,2)*K739^2)+(INDEX(LINEST($I$3:$I$219,$J$3:$J$219^{1,2,3}),1,3)*K739^1)+INDEX(LINEST($I$3:$I$219,$J$3:$J$219^{1,2,3}),1,4)</f>
        <v>357.19910264933151</v>
      </c>
    </row>
    <row r="740" spans="2:12" x14ac:dyDescent="0.25">
      <c r="B740" s="24"/>
      <c r="C740" s="25">
        <v>3.25</v>
      </c>
      <c r="D740" s="25">
        <v>1126</v>
      </c>
      <c r="E740" s="24">
        <f>(INDEX(LINEST($B$3:$B$67,$C$3:$C$67^{1,2,3}),1)*D740^3)+(INDEX(LINEST($B$3:$B$67,$C$3:$C$67^{1,2,3}),1,2)*D740^2)+(INDEX(LINEST($B$3:$B$67,$C$3:$C$67^{1,2,3}),1,3)*D740^1)+INDEX(LINEST($B$3:$B$67,$C$3:$C$67^{1,2,3}),1,4)</f>
        <v>309.37838521940535</v>
      </c>
      <c r="F740" s="24"/>
      <c r="G740" s="24"/>
      <c r="H740" s="24"/>
      <c r="I740" s="24"/>
      <c r="J740" s="25">
        <v>3.5</v>
      </c>
      <c r="K740" s="25">
        <v>1430</v>
      </c>
      <c r="L740" s="24">
        <f>(INDEX(LINEST($I$3:$I$219,$J$3:$J$219^{1,2,3}),1)*K740^3)+(INDEX(LINEST($I$3:$I$219,$J$3:$J$219^{1,2,3}),1,2)*K740^2)+(INDEX(LINEST($I$3:$I$219,$J$3:$J$219^{1,2,3}),1,3)*K740^1)+INDEX(LINEST($I$3:$I$219,$J$3:$J$219^{1,2,3}),1,4)</f>
        <v>411.43283146161957</v>
      </c>
    </row>
    <row r="741" spans="2:12" x14ac:dyDescent="0.25">
      <c r="B741" s="24"/>
      <c r="C741" s="25">
        <v>3.5</v>
      </c>
      <c r="D741" s="25">
        <v>1070</v>
      </c>
      <c r="E741" s="24">
        <f>(INDEX(LINEST($B$3:$B$67,$C$3:$C$67^{1,2,3}),1)*D741^3)+(INDEX(LINEST($B$3:$B$67,$C$3:$C$67^{1,2,3}),1,2)*D741^2)+(INDEX(LINEST($B$3:$B$67,$C$3:$C$67^{1,2,3}),1,3)*D741^1)+INDEX(LINEST($B$3:$B$67,$C$3:$C$67^{1,2,3}),1,4)</f>
        <v>333.05071982830145</v>
      </c>
      <c r="F741" s="24"/>
      <c r="G741" s="24"/>
      <c r="H741" s="24"/>
      <c r="I741" s="24"/>
      <c r="J741" s="25">
        <v>4</v>
      </c>
      <c r="K741" s="25">
        <v>1411</v>
      </c>
      <c r="L741" s="24">
        <f>(INDEX(LINEST($I$3:$I$219,$J$3:$J$219^{1,2,3}),1)*K741^3)+(INDEX(LINEST($I$3:$I$219,$J$3:$J$219^{1,2,3}),1,2)*K741^2)+(INDEX(LINEST($I$3:$I$219,$J$3:$J$219^{1,2,3}),1,3)*K741^1)+INDEX(LINEST($I$3:$I$219,$J$3:$J$219^{1,2,3}),1,4)</f>
        <v>457.42279915226845</v>
      </c>
    </row>
    <row r="742" spans="2:12" x14ac:dyDescent="0.25">
      <c r="B742" s="24"/>
      <c r="C742" s="25">
        <v>3.75</v>
      </c>
      <c r="D742" s="25">
        <v>994</v>
      </c>
      <c r="E742" s="24">
        <f>(INDEX(LINEST($B$3:$B$67,$C$3:$C$67^{1,2,3}),1)*D742^3)+(INDEX(LINEST($B$3:$B$67,$C$3:$C$67^{1,2,3}),1,2)*D742^2)+(INDEX(LINEST($B$3:$B$67,$C$3:$C$67^{1,2,3}),1,3)*D742^1)+INDEX(LINEST($B$3:$B$67,$C$3:$C$67^{1,2,3}),1,4)</f>
        <v>358.65723881197323</v>
      </c>
      <c r="F742" s="24"/>
      <c r="G742" s="24"/>
      <c r="H742" s="24"/>
      <c r="I742" s="24"/>
      <c r="J742" s="25">
        <v>4.5</v>
      </c>
      <c r="K742" s="25">
        <v>1396</v>
      </c>
      <c r="L742" s="24">
        <f>(INDEX(LINEST($I$3:$I$219,$J$3:$J$219^{1,2,3}),1)*K742^3)+(INDEX(LINEST($I$3:$I$219,$J$3:$J$219^{1,2,3}),1,2)*K742^2)+(INDEX(LINEST($I$3:$I$219,$J$3:$J$219^{1,2,3}),1,3)*K742^1)+INDEX(LINEST($I$3:$I$219,$J$3:$J$219^{1,2,3}),1,4)</f>
        <v>493.14870917871031</v>
      </c>
    </row>
    <row r="743" spans="2:12" x14ac:dyDescent="0.25">
      <c r="B743" s="24"/>
      <c r="C743" s="25">
        <v>4</v>
      </c>
      <c r="D743" s="25">
        <v>876</v>
      </c>
      <c r="E743" s="24">
        <f>(INDEX(LINEST($B$3:$B$67,$C$3:$C$67^{1,2,3}),1)*D743^3)+(INDEX(LINEST($B$3:$B$67,$C$3:$C$67^{1,2,3}),1,2)*D743^2)+(INDEX(LINEST($B$3:$B$67,$C$3:$C$67^{1,2,3}),1,3)*D743^1)+INDEX(LINEST($B$3:$B$67,$C$3:$C$67^{1,2,3}),1,4)</f>
        <v>381.75062203407811</v>
      </c>
      <c r="F743" s="24"/>
      <c r="G743" s="24"/>
      <c r="H743" s="24"/>
      <c r="I743" s="24"/>
      <c r="J743" s="25">
        <v>5</v>
      </c>
      <c r="K743" s="25">
        <v>1382</v>
      </c>
      <c r="L743" s="24">
        <f>(INDEX(LINEST($I$3:$I$219,$J$3:$J$219^{1,2,3}),1)*K743^3)+(INDEX(LINEST($I$3:$I$219,$J$3:$J$219^{1,2,3}),1,2)*K743^2)+(INDEX(LINEST($I$3:$I$219,$J$3:$J$219^{1,2,3}),1,3)*K743^1)+INDEX(LINEST($I$3:$I$219,$J$3:$J$219^{1,2,3}),1,4)</f>
        <v>526.01144212450708</v>
      </c>
    </row>
    <row r="744" spans="2:12" x14ac:dyDescent="0.25">
      <c r="B744" s="24"/>
      <c r="C744" s="25"/>
      <c r="D744" s="25"/>
      <c r="E744" s="24"/>
      <c r="F744" s="24"/>
      <c r="G744" s="24"/>
      <c r="H744" s="24"/>
      <c r="I744" s="24"/>
      <c r="J744" s="25">
        <v>5.5</v>
      </c>
      <c r="K744" s="25">
        <v>1361</v>
      </c>
      <c r="L744" s="24">
        <f>(INDEX(LINEST($I$3:$I$219,$J$3:$J$219^{1,2,3}),1)*K744^3)+(INDEX(LINEST($I$3:$I$219,$J$3:$J$219^{1,2,3}),1,2)*K744^2)+(INDEX(LINEST($I$3:$I$219,$J$3:$J$219^{1,2,3}),1,3)*K744^1)+INDEX(LINEST($I$3:$I$219,$J$3:$J$219^{1,2,3}),1,4)</f>
        <v>574.39969716747783</v>
      </c>
    </row>
    <row r="745" spans="2:12" x14ac:dyDescent="0.25">
      <c r="B745" s="24"/>
      <c r="C745" s="25"/>
      <c r="D745" s="25"/>
      <c r="E745" s="24"/>
      <c r="F745" s="24"/>
      <c r="G745" s="24"/>
      <c r="H745" s="24"/>
      <c r="I745" s="24"/>
      <c r="J745" s="25">
        <v>6</v>
      </c>
      <c r="K745" s="25">
        <v>1340</v>
      </c>
      <c r="L745" s="24">
        <f>(INDEX(LINEST($I$3:$I$219,$J$3:$J$219^{1,2,3}),1)*K745^3)+(INDEX(LINEST($I$3:$I$219,$J$3:$J$219^{1,2,3}),1,2)*K745^2)+(INDEX(LINEST($I$3:$I$219,$J$3:$J$219^{1,2,3}),1,3)*K745^1)+INDEX(LINEST($I$3:$I$219,$J$3:$J$219^{1,2,3}),1,4)</f>
        <v>621.65490115466673</v>
      </c>
    </row>
    <row r="746" spans="2:12" x14ac:dyDescent="0.25">
      <c r="B746" s="24"/>
      <c r="C746" s="25"/>
      <c r="D746" s="25"/>
      <c r="E746" s="24"/>
      <c r="F746" s="24"/>
      <c r="G746" s="24"/>
      <c r="H746" s="24"/>
      <c r="I746" s="24"/>
      <c r="J746" s="25">
        <v>6.5</v>
      </c>
      <c r="K746" s="25">
        <v>1319</v>
      </c>
      <c r="L746" s="24">
        <f>(INDEX(LINEST($I$3:$I$219,$J$3:$J$219^{1,2,3}),1)*K746^3)+(INDEX(LINEST($I$3:$I$219,$J$3:$J$219^{1,2,3}),1,2)*K746^2)+(INDEX(LINEST($I$3:$I$219,$J$3:$J$219^{1,2,3}),1,3)*K746^1)+INDEX(LINEST($I$3:$I$219,$J$3:$J$219^{1,2,3}),1,4)</f>
        <v>667.72526155554988</v>
      </c>
    </row>
    <row r="747" spans="2:12" x14ac:dyDescent="0.25">
      <c r="B747" s="24"/>
      <c r="C747" s="25"/>
      <c r="D747" s="25"/>
      <c r="E747" s="24"/>
      <c r="F747" s="24"/>
      <c r="G747" s="24"/>
      <c r="H747" s="24"/>
      <c r="I747" s="24"/>
      <c r="J747" s="25">
        <v>7</v>
      </c>
      <c r="K747" s="25">
        <v>1298</v>
      </c>
      <c r="L747" s="24">
        <f>(INDEX(LINEST($I$3:$I$219,$J$3:$J$219^{1,2,3}),1)*K747^3)+(INDEX(LINEST($I$3:$I$219,$J$3:$J$219^{1,2,3}),1,2)*K747^2)+(INDEX(LINEST($I$3:$I$219,$J$3:$J$219^{1,2,3}),1,3)*K747^1)+INDEX(LINEST($I$3:$I$219,$J$3:$J$219^{1,2,3}),1,4)</f>
        <v>712.55898583960789</v>
      </c>
    </row>
    <row r="748" spans="2:12" x14ac:dyDescent="0.25">
      <c r="B748" s="24"/>
      <c r="C748" s="25"/>
      <c r="D748" s="25"/>
      <c r="E748" s="24"/>
      <c r="F748" s="24"/>
      <c r="G748" s="24"/>
      <c r="H748" s="24"/>
      <c r="I748" s="24"/>
      <c r="J748" s="25">
        <v>7.5</v>
      </c>
      <c r="K748" s="25">
        <v>1272</v>
      </c>
      <c r="L748" s="24">
        <f>(INDEX(LINEST($I$3:$I$219,$J$3:$J$219^{1,2,3}),1)*K748^3)+(INDEX(LINEST($I$3:$I$219,$J$3:$J$219^{1,2,3}),1,2)*K748^2)+(INDEX(LINEST($I$3:$I$219,$J$3:$J$219^{1,2,3}),1,3)*K748^1)+INDEX(LINEST($I$3:$I$219,$J$3:$J$219^{1,2,3}),1,4)</f>
        <v>766.27660948787252</v>
      </c>
    </row>
    <row r="749" spans="2:12" x14ac:dyDescent="0.25">
      <c r="B749" s="24"/>
      <c r="C749" s="25"/>
      <c r="D749" s="25"/>
      <c r="E749" s="24"/>
      <c r="F749" s="24"/>
      <c r="G749" s="24"/>
      <c r="H749" s="24"/>
      <c r="I749" s="24"/>
      <c r="J749" s="25">
        <v>8</v>
      </c>
      <c r="K749" s="25">
        <v>1257</v>
      </c>
      <c r="L749" s="24">
        <f>(INDEX(LINEST($I$3:$I$219,$J$3:$J$219^{1,2,3}),1)*K749^3)+(INDEX(LINEST($I$3:$I$219,$J$3:$J$219^{1,2,3}),1,2)*K749^2)+(INDEX(LINEST($I$3:$I$219,$J$3:$J$219^{1,2,3}),1,3)*K749^1)+INDEX(LINEST($I$3:$I$219,$J$3:$J$219^{1,2,3}),1,4)</f>
        <v>796.33074530168324</v>
      </c>
    </row>
    <row r="750" spans="2:12" x14ac:dyDescent="0.25">
      <c r="B750" s="24"/>
      <c r="C750" s="25"/>
      <c r="D750" s="25"/>
      <c r="E750" s="24"/>
      <c r="F750" s="24"/>
      <c r="G750" s="24"/>
      <c r="H750" s="24"/>
      <c r="I750" s="24"/>
      <c r="J750" s="25">
        <v>8.5</v>
      </c>
      <c r="K750" s="25">
        <v>1232</v>
      </c>
      <c r="L750" s="24">
        <f>(INDEX(LINEST($I$3:$I$219,$J$3:$J$219^{1,2,3}),1)*K750^3)+(INDEX(LINEST($I$3:$I$219,$J$3:$J$219^{1,2,3}),1,2)*K750^2)+(INDEX(LINEST($I$3:$I$219,$J$3:$J$219^{1,2,3}),1,3)*K750^1)+INDEX(LINEST($I$3:$I$219,$J$3:$J$219^{1,2,3}),1,4)</f>
        <v>844.83620019089813</v>
      </c>
    </row>
    <row r="751" spans="2:12" x14ac:dyDescent="0.25">
      <c r="B751" s="24"/>
      <c r="C751" s="25"/>
      <c r="D751" s="25"/>
      <c r="E751" s="24"/>
      <c r="F751" s="24"/>
      <c r="G751" s="24"/>
      <c r="H751" s="24"/>
      <c r="I751" s="24"/>
      <c r="J751" s="25">
        <v>9</v>
      </c>
      <c r="K751" s="25">
        <v>1211</v>
      </c>
      <c r="L751" s="24">
        <f>(INDEX(LINEST($I$3:$I$219,$J$3:$J$219^{1,2,3}),1)*K751^3)+(INDEX(LINEST($I$3:$I$219,$J$3:$J$219^{1,2,3}),1,2)*K751^2)+(INDEX(LINEST($I$3:$I$219,$J$3:$J$219^{1,2,3}),1,3)*K751^1)+INDEX(LINEST($I$3:$I$219,$J$3:$J$219^{1,2,3}),1,4)</f>
        <v>883.99496870660096</v>
      </c>
    </row>
    <row r="752" spans="2:12" x14ac:dyDescent="0.25">
      <c r="B752" s="24"/>
      <c r="C752" s="25"/>
      <c r="D752" s="25"/>
      <c r="E752" s="24"/>
      <c r="F752" s="24"/>
      <c r="G752" s="24"/>
      <c r="H752" s="24"/>
      <c r="I752" s="24"/>
      <c r="J752" s="25">
        <v>9.5</v>
      </c>
      <c r="K752" s="25">
        <v>1183</v>
      </c>
      <c r="L752" s="24">
        <f>(INDEX(LINEST($I$3:$I$219,$J$3:$J$219^{1,2,3}),1)*K752^3)+(INDEX(LINEST($I$3:$I$219,$J$3:$J$219^{1,2,3}),1,2)*K752^2)+(INDEX(LINEST($I$3:$I$219,$J$3:$J$219^{1,2,3}),1,3)*K752^1)+INDEX(LINEST($I$3:$I$219,$J$3:$J$219^{1,2,3}),1,4)</f>
        <v>933.85971183955007</v>
      </c>
    </row>
    <row r="753" spans="2:12" x14ac:dyDescent="0.25">
      <c r="B753" s="24"/>
      <c r="C753" s="24"/>
      <c r="D753" s="25"/>
      <c r="E753" s="24"/>
      <c r="F753" s="24"/>
      <c r="G753" s="24"/>
      <c r="H753" s="24"/>
      <c r="I753" s="24"/>
      <c r="J753" s="25">
        <v>10</v>
      </c>
      <c r="K753" s="25">
        <v>1158</v>
      </c>
      <c r="L753" s="24">
        <f>(INDEX(LINEST($I$3:$I$219,$J$3:$J$219^{1,2,3}),1)*K753^3)+(INDEX(LINEST($I$3:$I$219,$J$3:$J$219^{1,2,3}),1,2)*K753^2)+(INDEX(LINEST($I$3:$I$219,$J$3:$J$219^{1,2,3}),1,3)*K753^1)+INDEX(LINEST($I$3:$I$219,$J$3:$J$219^{1,2,3}),1,4)</f>
        <v>976.02386261770789</v>
      </c>
    </row>
    <row r="754" spans="2:12" x14ac:dyDescent="0.25">
      <c r="B754" s="24"/>
      <c r="C754" s="24"/>
      <c r="D754" s="25"/>
      <c r="E754" s="24"/>
      <c r="F754" s="24"/>
      <c r="G754" s="24"/>
      <c r="H754" s="24"/>
      <c r="I754" s="24"/>
      <c r="J754" s="25">
        <v>10.5</v>
      </c>
      <c r="K754" s="25">
        <v>1134</v>
      </c>
      <c r="L754" s="24">
        <f>(INDEX(LINEST($I$3:$I$219,$J$3:$J$219^{1,2,3}),1)*K754^3)+(INDEX(LINEST($I$3:$I$219,$J$3:$J$219^{1,2,3}),1,2)*K754^2)+(INDEX(LINEST($I$3:$I$219,$J$3:$J$219^{1,2,3}),1,3)*K754^1)+INDEX(LINEST($I$3:$I$219,$J$3:$J$219^{1,2,3}),1,4)</f>
        <v>1014.324260590718</v>
      </c>
    </row>
    <row r="755" spans="2:12" x14ac:dyDescent="0.25">
      <c r="B755" s="24"/>
      <c r="C755" s="24"/>
      <c r="D755" s="25"/>
      <c r="E755" s="24"/>
      <c r="F755" s="24"/>
      <c r="G755" s="24"/>
      <c r="H755" s="24"/>
      <c r="I755" s="24"/>
      <c r="J755" s="25">
        <v>11</v>
      </c>
      <c r="K755" s="25">
        <v>1094</v>
      </c>
      <c r="L755" s="24">
        <f>(INDEX(LINEST($I$3:$I$219,$J$3:$J$219^{1,2,3}),1)*K755^3)+(INDEX(LINEST($I$3:$I$219,$J$3:$J$219^{1,2,3}),1,2)*K755^2)+(INDEX(LINEST($I$3:$I$219,$J$3:$J$219^{1,2,3}),1,3)*K755^1)+INDEX(LINEST($I$3:$I$219,$J$3:$J$219^{1,2,3}),1,4)</f>
        <v>1073.2064355527518</v>
      </c>
    </row>
    <row r="756" spans="2:12" x14ac:dyDescent="0.25">
      <c r="B756" s="24"/>
      <c r="C756" s="24"/>
      <c r="D756" s="25"/>
      <c r="E756" s="24"/>
      <c r="F756" s="24"/>
      <c r="G756" s="24"/>
      <c r="H756" s="24"/>
      <c r="I756" s="24"/>
      <c r="J756" s="25">
        <v>11.5</v>
      </c>
      <c r="K756" s="25">
        <v>1060</v>
      </c>
      <c r="L756" s="24">
        <f>(INDEX(LINEST($I$3:$I$219,$J$3:$J$219^{1,2,3}),1)*K756^3)+(INDEX(LINEST($I$3:$I$219,$J$3:$J$219^{1,2,3}),1,2)*K756^2)+(INDEX(LINEST($I$3:$I$219,$J$3:$J$219^{1,2,3}),1,3)*K756^1)+INDEX(LINEST($I$3:$I$219,$J$3:$J$219^{1,2,3}),1,4)</f>
        <v>1118.1597484004615</v>
      </c>
    </row>
    <row r="757" spans="2:12" x14ac:dyDescent="0.25">
      <c r="B757" s="24"/>
      <c r="C757" s="24"/>
      <c r="D757" s="25"/>
      <c r="E757" s="24"/>
      <c r="F757" s="24"/>
      <c r="G757" s="24"/>
      <c r="H757" s="24"/>
      <c r="I757" s="24"/>
      <c r="J757" s="25">
        <v>12</v>
      </c>
      <c r="K757" s="25">
        <v>1018</v>
      </c>
      <c r="L757" s="24">
        <f>(INDEX(LINEST($I$3:$I$219,$J$3:$J$219^{1,2,3}),1)*K757^3)+(INDEX(LINEST($I$3:$I$219,$J$3:$J$219^{1,2,3}),1,2)*K757^2)+(INDEX(LINEST($I$3:$I$219,$J$3:$J$219^{1,2,3}),1,3)*K757^1)+INDEX(LINEST($I$3:$I$219,$J$3:$J$219^{1,2,3}),1,4)</f>
        <v>1166.8793089880292</v>
      </c>
    </row>
    <row r="758" spans="2:12" x14ac:dyDescent="0.25">
      <c r="B758" s="24"/>
      <c r="C758" s="24"/>
      <c r="D758" s="25"/>
      <c r="E758" s="24"/>
      <c r="F758" s="24"/>
      <c r="G758" s="24"/>
      <c r="H758" s="24"/>
      <c r="I758" s="24"/>
      <c r="J758" s="25">
        <v>12.5</v>
      </c>
      <c r="K758" s="25">
        <v>974</v>
      </c>
      <c r="L758" s="24">
        <f>(INDEX(LINEST($I$3:$I$219,$J$3:$J$219^{1,2,3}),1)*K758^3)+(INDEX(LINEST($I$3:$I$219,$J$3:$J$219^{1,2,3}),1,2)*K758^2)+(INDEX(LINEST($I$3:$I$219,$J$3:$J$219^{1,2,3}),1,3)*K758^1)+INDEX(LINEST($I$3:$I$219,$J$3:$J$219^{1,2,3}),1,4)</f>
        <v>1209.421409321546</v>
      </c>
    </row>
    <row r="759" spans="2:12" x14ac:dyDescent="0.25">
      <c r="B759" s="24"/>
      <c r="C759" s="24"/>
      <c r="D759" s="25"/>
      <c r="E759" s="24"/>
      <c r="F759" s="24"/>
      <c r="G759" s="24"/>
      <c r="H759" s="24"/>
      <c r="I759" s="24"/>
      <c r="J759" s="25">
        <v>13</v>
      </c>
      <c r="K759" s="25">
        <v>903</v>
      </c>
      <c r="L759" s="24">
        <f>(INDEX(LINEST($I$3:$I$219,$J$3:$J$219^{1,2,3}),1)*K759^3)+(INDEX(LINEST($I$3:$I$219,$J$3:$J$219^{1,2,3}),1,2)*K759^2)+(INDEX(LINEST($I$3:$I$219,$J$3:$J$219^{1,2,3}),1,3)*K759^1)+INDEX(LINEST($I$3:$I$219,$J$3:$J$219^{1,2,3}),1,4)</f>
        <v>1258.5385222783843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9"/>
  <sheetViews>
    <sheetView workbookViewId="0">
      <selection activeCell="H17" sqref="H17"/>
    </sheetView>
  </sheetViews>
  <sheetFormatPr defaultRowHeight="15" x14ac:dyDescent="0.25"/>
  <cols>
    <col min="4" max="4" width="9.140625" style="24"/>
    <col min="5" max="5" width="10.7109375" customWidth="1"/>
    <col min="6" max="6" width="11.85546875" customWidth="1"/>
    <col min="11" max="11" width="9.140625" style="24"/>
    <col min="12" max="12" width="10" customWidth="1"/>
  </cols>
  <sheetData>
    <row r="1" spans="1:12" x14ac:dyDescent="0.25">
      <c r="A1" s="24" t="s">
        <v>16</v>
      </c>
      <c r="B1" s="24"/>
      <c r="C1" s="24"/>
      <c r="D1" s="25" t="s">
        <v>8</v>
      </c>
      <c r="E1" s="24"/>
      <c r="F1" s="24"/>
      <c r="G1" s="24"/>
      <c r="H1" s="24"/>
      <c r="I1" s="24"/>
      <c r="J1" s="24"/>
      <c r="K1" s="25" t="s">
        <v>8</v>
      </c>
      <c r="L1" s="24"/>
    </row>
    <row r="2" spans="1:12" x14ac:dyDescent="0.25">
      <c r="A2" s="24" t="s">
        <v>12</v>
      </c>
      <c r="B2" s="24" t="s">
        <v>9</v>
      </c>
      <c r="C2" s="24" t="s">
        <v>10</v>
      </c>
      <c r="D2" s="5">
        <v>800</v>
      </c>
      <c r="E2" s="24">
        <f>(INDEX(LINEST($B$3:$B$70,$C$3:$C$70^{1,2,3}),1)*D2^3)+(INDEX(LINEST($B$3:$B$70,$C$3:$C$70^{1,2,3}),1,2)*D2^2)+(INDEX(LINEST($B$3:$B$70,$C$3:$C$70^{1,2,3}),1,3)*D2^1)+INDEX(LINEST($B$3:$B$70,$C$3:$C$70^{1,2,3}),1,4)</f>
        <v>405.130739718977</v>
      </c>
      <c r="F2" s="24"/>
      <c r="G2" s="24"/>
      <c r="H2" s="24" t="s">
        <v>13</v>
      </c>
      <c r="I2" s="24" t="s">
        <v>9</v>
      </c>
      <c r="J2" s="24" t="s">
        <v>10</v>
      </c>
      <c r="K2" s="7">
        <f>D2</f>
        <v>800</v>
      </c>
      <c r="L2" s="24">
        <f>(INDEX(LINEST($I$3:$I$226,$J$3:$J$226^{1,2,3}),1)*K2^3)+(INDEX(LINEST($I$3:$I$226,$J$3:$J$226^{1,2,3}),1,2)*K2^2)+(INDEX(LINEST($I$3:$I$226,$J$3:$J$226^{1,2,3}),1,3)*K2^1)+INDEX(LINEST($I$3:$I$226,$J$3:$J$226^{1,2,3}),1,4)</f>
        <v>1333.4514289704648</v>
      </c>
    </row>
    <row r="3" spans="1:12" x14ac:dyDescent="0.25">
      <c r="B3">
        <v>70</v>
      </c>
      <c r="C3">
        <v>1510</v>
      </c>
      <c r="D3" s="25">
        <v>800</v>
      </c>
      <c r="E3" s="24">
        <f>(INDEX(LINEST($B$3:$B$70,$C$3:$C$70^{1,2,3}),1)*D3^3)+(INDEX(LINEST($B$3:$B$70,$C$3:$C$70^{1,2,3}),1,2)*D3^2)+(INDEX(LINEST($B$3:$B$70,$C$3:$C$70^{1,2,3}),1,3)*D3^1)+INDEX(LINEST($B$3:$B$70,$C$3:$C$70^{1,2,3}),1,4)</f>
        <v>405.130739718977</v>
      </c>
      <c r="I3">
        <v>225</v>
      </c>
      <c r="J3">
        <v>1509</v>
      </c>
      <c r="K3" s="25">
        <v>800</v>
      </c>
      <c r="L3" s="24">
        <f>(INDEX(LINEST($I$3:$I$226,$J$3:$J$226^{1,2,3}),1)*K3^3)+(INDEX(LINEST($I$3:$I$226,$J$3:$J$226^{1,2,3}),1,2)*K3^2)+(INDEX(LINEST($I$3:$I$226,$J$3:$J$226^{1,2,3}),1,3)*K3^1)+INDEX(LINEST($I$3:$I$226,$J$3:$J$226^{1,2,3}),1,4)</f>
        <v>1333.4514289704648</v>
      </c>
    </row>
    <row r="4" spans="1:12" x14ac:dyDescent="0.25">
      <c r="B4">
        <v>75</v>
      </c>
      <c r="C4">
        <v>1504</v>
      </c>
      <c r="D4" s="25">
        <v>801</v>
      </c>
      <c r="E4" s="24">
        <f>(INDEX(LINEST($B$3:$B$70,$C$3:$C$70^{1,2,3}),1)*D4^3)+(INDEX(LINEST($B$3:$B$70,$C$3:$C$70^{1,2,3}),1,2)*D4^2)+(INDEX(LINEST($B$3:$B$70,$C$3:$C$70^{1,2,3}),1,3)*D4^1)+INDEX(LINEST($B$3:$B$70,$C$3:$C$70^{1,2,3}),1,4)</f>
        <v>405.15789903570953</v>
      </c>
      <c r="I4">
        <v>230</v>
      </c>
      <c r="J4">
        <v>1507</v>
      </c>
      <c r="K4" s="25">
        <v>801</v>
      </c>
      <c r="L4" s="24">
        <f>(INDEX(LINEST($I$3:$I$226,$J$3:$J$226^{1,2,3}),1)*K4^3)+(INDEX(LINEST($I$3:$I$226,$J$3:$J$226^{1,2,3}),1,2)*K4^2)+(INDEX(LINEST($I$3:$I$226,$J$3:$J$226^{1,2,3}),1,3)*K4^1)+INDEX(LINEST($I$3:$I$226,$J$3:$J$226^{1,2,3}),1,4)</f>
        <v>1333.4898998174071</v>
      </c>
    </row>
    <row r="5" spans="1:12" x14ac:dyDescent="0.25">
      <c r="B5">
        <v>80</v>
      </c>
      <c r="C5">
        <v>1498</v>
      </c>
      <c r="D5" s="25">
        <v>802</v>
      </c>
      <c r="E5" s="24">
        <f>(INDEX(LINEST($B$3:$B$70,$C$3:$C$70^{1,2,3}),1)*D5^3)+(INDEX(LINEST($B$3:$B$70,$C$3:$C$70^{1,2,3}),1,2)*D5^2)+(INDEX(LINEST($B$3:$B$70,$C$3:$C$70^{1,2,3}),1,3)*D5^1)+INDEX(LINEST($B$3:$B$70,$C$3:$C$70^{1,2,3}),1,4)</f>
        <v>405.18316177155032</v>
      </c>
      <c r="I5">
        <v>235</v>
      </c>
      <c r="J5">
        <v>1505</v>
      </c>
      <c r="K5" s="25">
        <v>802</v>
      </c>
      <c r="L5" s="24">
        <f>(INDEX(LINEST($I$3:$I$226,$J$3:$J$226^{1,2,3}),1)*K5^3)+(INDEX(LINEST($I$3:$I$226,$J$3:$J$226^{1,2,3}),1,2)*K5^2)+(INDEX(LINEST($I$3:$I$226,$J$3:$J$226^{1,2,3}),1,3)*K5^1)+INDEX(LINEST($I$3:$I$226,$J$3:$J$226^{1,2,3}),1,4)</f>
        <v>1333.5223488805045</v>
      </c>
    </row>
    <row r="6" spans="1:12" x14ac:dyDescent="0.25">
      <c r="B6">
        <v>85</v>
      </c>
      <c r="C6">
        <v>1491</v>
      </c>
      <c r="D6" s="25">
        <v>803</v>
      </c>
      <c r="E6" s="24">
        <f>(INDEX(LINEST($B$3:$B$70,$C$3:$C$70^{1,2,3}),1)*D6^3)+(INDEX(LINEST($B$3:$B$70,$C$3:$C$70^{1,2,3}),1,2)*D6^2)+(INDEX(LINEST($B$3:$B$70,$C$3:$C$70^{1,2,3}),1,3)*D6^1)+INDEX(LINEST($B$3:$B$70,$C$3:$C$70^{1,2,3}),1,4)</f>
        <v>405.20652999330707</v>
      </c>
      <c r="I6">
        <v>240</v>
      </c>
      <c r="J6">
        <v>1503</v>
      </c>
      <c r="K6" s="25">
        <v>803</v>
      </c>
      <c r="L6" s="24">
        <f>(INDEX(LINEST($I$3:$I$226,$J$3:$J$226^{1,2,3}),1)*K6^3)+(INDEX(LINEST($I$3:$I$226,$J$3:$J$226^{1,2,3}),1,2)*K6^2)+(INDEX(LINEST($I$3:$I$226,$J$3:$J$226^{1,2,3}),1,3)*K6^1)+INDEX(LINEST($I$3:$I$226,$J$3:$J$226^{1,2,3}),1,4)</f>
        <v>1333.5487824704601</v>
      </c>
    </row>
    <row r="7" spans="1:12" x14ac:dyDescent="0.25">
      <c r="B7">
        <v>90</v>
      </c>
      <c r="C7">
        <v>1485</v>
      </c>
      <c r="D7" s="25">
        <v>804</v>
      </c>
      <c r="E7" s="24">
        <f>(INDEX(LINEST($B$3:$B$70,$C$3:$C$70^{1,2,3}),1)*D7^3)+(INDEX(LINEST($B$3:$B$70,$C$3:$C$70^{1,2,3}),1,2)*D7^2)+(INDEX(LINEST($B$3:$B$70,$C$3:$C$70^{1,2,3}),1,3)*D7^1)+INDEX(LINEST($B$3:$B$70,$C$3:$C$70^{1,2,3}),1,4)</f>
        <v>405.22800576778639</v>
      </c>
      <c r="I7">
        <v>245</v>
      </c>
      <c r="J7">
        <v>1501</v>
      </c>
      <c r="K7" s="25">
        <v>804</v>
      </c>
      <c r="L7" s="24">
        <f>(INDEX(LINEST($I$3:$I$226,$J$3:$J$226^{1,2,3}),1)*K7^3)+(INDEX(LINEST($I$3:$I$226,$J$3:$J$226^{1,2,3}),1,2)*K7^2)+(INDEX(LINEST($I$3:$I$226,$J$3:$J$226^{1,2,3}),1,3)*K7^1)+INDEX(LINEST($I$3:$I$226,$J$3:$J$226^{1,2,3}),1,4)</f>
        <v>1333.5692068979774</v>
      </c>
    </row>
    <row r="8" spans="1:12" x14ac:dyDescent="0.25">
      <c r="B8">
        <v>95</v>
      </c>
      <c r="C8">
        <v>1478</v>
      </c>
      <c r="D8" s="25">
        <v>805</v>
      </c>
      <c r="E8" s="24">
        <f>(INDEX(LINEST($B$3:$B$70,$C$3:$C$70^{1,2,3}),1)*D8^3)+(INDEX(LINEST($B$3:$B$70,$C$3:$C$70^{1,2,3}),1,2)*D8^2)+(INDEX(LINEST($B$3:$B$70,$C$3:$C$70^{1,2,3}),1,3)*D8^1)+INDEX(LINEST($B$3:$B$70,$C$3:$C$70^{1,2,3}),1,4)</f>
        <v>405.24759116179519</v>
      </c>
      <c r="I8">
        <v>250</v>
      </c>
      <c r="J8">
        <v>1499</v>
      </c>
      <c r="K8" s="25">
        <v>805</v>
      </c>
      <c r="L8" s="24">
        <f>(INDEX(LINEST($I$3:$I$226,$J$3:$J$226^{1,2,3}),1)*K8^3)+(INDEX(LINEST($I$3:$I$226,$J$3:$J$226^{1,2,3}),1,2)*K8^2)+(INDEX(LINEST($I$3:$I$226,$J$3:$J$226^{1,2,3}),1,3)*K8^1)+INDEX(LINEST($I$3:$I$226,$J$3:$J$226^{1,2,3}),1,4)</f>
        <v>1333.583628473762</v>
      </c>
    </row>
    <row r="9" spans="1:12" x14ac:dyDescent="0.25">
      <c r="B9">
        <v>100</v>
      </c>
      <c r="C9">
        <v>1472</v>
      </c>
      <c r="D9" s="25">
        <v>806</v>
      </c>
      <c r="E9" s="24">
        <f>(INDEX(LINEST($B$3:$B$70,$C$3:$C$70^{1,2,3}),1)*D9^3)+(INDEX(LINEST($B$3:$B$70,$C$3:$C$70^{1,2,3}),1,2)*D9^2)+(INDEX(LINEST($B$3:$B$70,$C$3:$C$70^{1,2,3}),1,3)*D9^1)+INDEX(LINEST($B$3:$B$70,$C$3:$C$70^{1,2,3}),1,4)</f>
        <v>405.26528824214074</v>
      </c>
      <c r="I9">
        <v>255</v>
      </c>
      <c r="J9">
        <v>1497</v>
      </c>
      <c r="K9" s="25">
        <v>806</v>
      </c>
      <c r="L9" s="24">
        <f>(INDEX(LINEST($I$3:$I$226,$J$3:$J$226^{1,2,3}),1)*K9^3)+(INDEX(LINEST($I$3:$I$226,$J$3:$J$226^{1,2,3}),1,2)*K9^2)+(INDEX(LINEST($I$3:$I$226,$J$3:$J$226^{1,2,3}),1,3)*K9^1)+INDEX(LINEST($I$3:$I$226,$J$3:$J$226^{1,2,3}),1,4)</f>
        <v>1333.5920535085179</v>
      </c>
    </row>
    <row r="10" spans="1:12" x14ac:dyDescent="0.25">
      <c r="B10">
        <v>105</v>
      </c>
      <c r="C10">
        <v>1465</v>
      </c>
      <c r="D10" s="25">
        <v>807</v>
      </c>
      <c r="E10" s="24">
        <f>(INDEX(LINEST($B$3:$B$70,$C$3:$C$70^{1,2,3}),1)*D10^3)+(INDEX(LINEST($B$3:$B$70,$C$3:$C$70^{1,2,3}),1,2)*D10^2)+(INDEX(LINEST($B$3:$B$70,$C$3:$C$70^{1,2,3}),1,3)*D10^1)+INDEX(LINEST($B$3:$B$70,$C$3:$C$70^{1,2,3}),1,4)</f>
        <v>405.28109907562919</v>
      </c>
      <c r="I10">
        <v>260</v>
      </c>
      <c r="J10">
        <v>1495</v>
      </c>
      <c r="K10" s="25">
        <v>807</v>
      </c>
      <c r="L10" s="24">
        <f>(INDEX(LINEST($I$3:$I$226,$J$3:$J$226^{1,2,3}),1)*K10^3)+(INDEX(LINEST($I$3:$I$226,$J$3:$J$226^{1,2,3}),1,2)*K10^2)+(INDEX(LINEST($I$3:$I$226,$J$3:$J$226^{1,2,3}),1,3)*K10^1)+INDEX(LINEST($I$3:$I$226,$J$3:$J$226^{1,2,3}),1,4)</f>
        <v>1333.5944883129478</v>
      </c>
    </row>
    <row r="11" spans="1:12" x14ac:dyDescent="0.25">
      <c r="B11">
        <v>110</v>
      </c>
      <c r="C11">
        <v>1459</v>
      </c>
      <c r="D11" s="25">
        <v>808</v>
      </c>
      <c r="E11" s="24">
        <f>(INDEX(LINEST($B$3:$B$70,$C$3:$C$70^{1,2,3}),1)*D11^3)+(INDEX(LINEST($B$3:$B$70,$C$3:$C$70^{1,2,3}),1,2)*D11^2)+(INDEX(LINEST($B$3:$B$70,$C$3:$C$70^{1,2,3}),1,3)*D11^1)+INDEX(LINEST($B$3:$B$70,$C$3:$C$70^{1,2,3}),1,4)</f>
        <v>405.29502572906836</v>
      </c>
      <c r="I11">
        <v>265</v>
      </c>
      <c r="J11">
        <v>1494</v>
      </c>
      <c r="K11" s="25">
        <v>808</v>
      </c>
      <c r="L11" s="24">
        <f>(INDEX(LINEST($I$3:$I$226,$J$3:$J$226^{1,2,3}),1)*K11^3)+(INDEX(LINEST($I$3:$I$226,$J$3:$J$226^{1,2,3}),1,2)*K11^2)+(INDEX(LINEST($I$3:$I$226,$J$3:$J$226^{1,2,3}),1,3)*K11^1)+INDEX(LINEST($I$3:$I$226,$J$3:$J$226^{1,2,3}),1,4)</f>
        <v>1333.5909391977566</v>
      </c>
    </row>
    <row r="12" spans="1:12" x14ac:dyDescent="0.25">
      <c r="B12">
        <v>115</v>
      </c>
      <c r="C12">
        <v>1452</v>
      </c>
      <c r="D12" s="25">
        <v>809</v>
      </c>
      <c r="E12" s="24">
        <f>(INDEX(LINEST($B$3:$B$70,$C$3:$C$70^{1,2,3}),1)*D12^3)+(INDEX(LINEST($B$3:$B$70,$C$3:$C$70^{1,2,3}),1,2)*D12^2)+(INDEX(LINEST($B$3:$B$70,$C$3:$C$70^{1,2,3}),1,3)*D12^1)+INDEX(LINEST($B$3:$B$70,$C$3:$C$70^{1,2,3}),1,4)</f>
        <v>405.30707026926439</v>
      </c>
      <c r="I12">
        <v>270</v>
      </c>
      <c r="J12">
        <v>1492</v>
      </c>
      <c r="K12" s="25">
        <v>809</v>
      </c>
      <c r="L12" s="24">
        <f>(INDEX(LINEST($I$3:$I$226,$J$3:$J$226^{1,2,3}),1)*K12^3)+(INDEX(LINEST($I$3:$I$226,$J$3:$J$226^{1,2,3}),1,2)*K12^2)+(INDEX(LINEST($I$3:$I$226,$J$3:$J$226^{1,2,3}),1,3)*K12^1)+INDEX(LINEST($I$3:$I$226,$J$3:$J$226^{1,2,3}),1,4)</f>
        <v>1333.581412473648</v>
      </c>
    </row>
    <row r="13" spans="1:12" x14ac:dyDescent="0.25">
      <c r="B13">
        <v>120</v>
      </c>
      <c r="C13">
        <v>1446</v>
      </c>
      <c r="D13" s="25">
        <v>810</v>
      </c>
      <c r="E13" s="24">
        <f>(INDEX(LINEST($B$3:$B$70,$C$3:$C$70^{1,2,3}),1)*D13^3)+(INDEX(LINEST($B$3:$B$70,$C$3:$C$70^{1,2,3}),1,2)*D13^2)+(INDEX(LINEST($B$3:$B$70,$C$3:$C$70^{1,2,3}),1,3)*D13^1)+INDEX(LINEST($B$3:$B$70,$C$3:$C$70^{1,2,3}),1,4)</f>
        <v>405.31723476302443</v>
      </c>
      <c r="I13">
        <v>275</v>
      </c>
      <c r="J13">
        <v>1490</v>
      </c>
      <c r="K13" s="25">
        <v>810</v>
      </c>
      <c r="L13" s="24">
        <f>(INDEX(LINEST($I$3:$I$226,$J$3:$J$226^{1,2,3}),1)*K13^3)+(INDEX(LINEST($I$3:$I$226,$J$3:$J$226^{1,2,3}),1,2)*K13^2)+(INDEX(LINEST($I$3:$I$226,$J$3:$J$226^{1,2,3}),1,3)*K13^1)+INDEX(LINEST($I$3:$I$226,$J$3:$J$226^{1,2,3}),1,4)</f>
        <v>1333.565914451327</v>
      </c>
    </row>
    <row r="14" spans="1:12" x14ac:dyDescent="0.25">
      <c r="B14">
        <v>125</v>
      </c>
      <c r="C14">
        <v>1439</v>
      </c>
      <c r="D14" s="25">
        <v>811</v>
      </c>
      <c r="E14" s="24">
        <f>(INDEX(LINEST($B$3:$B$70,$C$3:$C$70^{1,2,3}),1)*D14^3)+(INDEX(LINEST($B$3:$B$70,$C$3:$C$70^{1,2,3}),1,2)*D14^2)+(INDEX(LINEST($B$3:$B$70,$C$3:$C$70^{1,2,3}),1,3)*D14^1)+INDEX(LINEST($B$3:$B$70,$C$3:$C$70^{1,2,3}),1,4)</f>
        <v>405.3255212771561</v>
      </c>
      <c r="I14">
        <v>280</v>
      </c>
      <c r="J14">
        <v>1488</v>
      </c>
      <c r="K14" s="25">
        <v>811</v>
      </c>
      <c r="L14" s="24">
        <f>(INDEX(LINEST($I$3:$I$226,$J$3:$J$226^{1,2,3}),1)*K14^3)+(INDEX(LINEST($I$3:$I$226,$J$3:$J$226^{1,2,3}),1,2)*K14^2)+(INDEX(LINEST($I$3:$I$226,$J$3:$J$226^{1,2,3}),1,3)*K14^1)+INDEX(LINEST($I$3:$I$226,$J$3:$J$226^{1,2,3}),1,4)</f>
        <v>1333.5444514414971</v>
      </c>
    </row>
    <row r="15" spans="1:12" x14ac:dyDescent="0.25">
      <c r="B15">
        <v>130</v>
      </c>
      <c r="C15">
        <v>1433</v>
      </c>
      <c r="D15" s="25">
        <v>812</v>
      </c>
      <c r="E15" s="24">
        <f>(INDEX(LINEST($B$3:$B$70,$C$3:$C$70^{1,2,3}),1)*D15^3)+(INDEX(LINEST($B$3:$B$70,$C$3:$C$70^{1,2,3}),1,2)*D15^2)+(INDEX(LINEST($B$3:$B$70,$C$3:$C$70^{1,2,3}),1,3)*D15^1)+INDEX(LINEST($B$3:$B$70,$C$3:$C$70^{1,2,3}),1,4)</f>
        <v>405.33193187846507</v>
      </c>
      <c r="I15">
        <v>285</v>
      </c>
      <c r="J15">
        <v>1486</v>
      </c>
      <c r="K15" s="25">
        <v>812</v>
      </c>
      <c r="L15" s="24">
        <f>(INDEX(LINEST($I$3:$I$226,$J$3:$J$226^{1,2,3}),1)*K15^3)+(INDEX(LINEST($I$3:$I$226,$J$3:$J$226^{1,2,3}),1,2)*K15^2)+(INDEX(LINEST($I$3:$I$226,$J$3:$J$226^{1,2,3}),1,3)*K15^1)+INDEX(LINEST($I$3:$I$226,$J$3:$J$226^{1,2,3}),1,4)</f>
        <v>1333.5170297548621</v>
      </c>
    </row>
    <row r="16" spans="1:12" x14ac:dyDescent="0.25">
      <c r="B16">
        <v>135</v>
      </c>
      <c r="C16">
        <v>1426</v>
      </c>
      <c r="D16" s="25">
        <v>813</v>
      </c>
      <c r="E16" s="24">
        <f>(INDEX(LINEST($B$3:$B$70,$C$3:$C$70^{1,2,3}),1)*D16^3)+(INDEX(LINEST($B$3:$B$70,$C$3:$C$70^{1,2,3}),1,2)*D16^2)+(INDEX(LINEST($B$3:$B$70,$C$3:$C$70^{1,2,3}),1,3)*D16^1)+INDEX(LINEST($B$3:$B$70,$C$3:$C$70^{1,2,3}),1,4)</f>
        <v>405.3364686337593</v>
      </c>
      <c r="I16">
        <v>290</v>
      </c>
      <c r="J16">
        <v>1484</v>
      </c>
      <c r="K16" s="25">
        <v>813</v>
      </c>
      <c r="L16" s="24">
        <f>(INDEX(LINEST($I$3:$I$226,$J$3:$J$226^{1,2,3}),1)*K16^3)+(INDEX(LINEST($I$3:$I$226,$J$3:$J$226^{1,2,3}),1,2)*K16^2)+(INDEX(LINEST($I$3:$I$226,$J$3:$J$226^{1,2,3}),1,3)*K16^1)+INDEX(LINEST($I$3:$I$226,$J$3:$J$226^{1,2,3}),1,4)</f>
        <v>1333.4836557021272</v>
      </c>
    </row>
    <row r="17" spans="2:12" x14ac:dyDescent="0.25">
      <c r="B17">
        <v>140</v>
      </c>
      <c r="C17">
        <v>1419</v>
      </c>
      <c r="D17" s="25">
        <v>814</v>
      </c>
      <c r="E17" s="24">
        <f>(INDEX(LINEST($B$3:$B$70,$C$3:$C$70^{1,2,3}),1)*D17^3)+(INDEX(LINEST($B$3:$B$70,$C$3:$C$70^{1,2,3}),1,2)*D17^2)+(INDEX(LINEST($B$3:$B$70,$C$3:$C$70^{1,2,3}),1,3)*D17^1)+INDEX(LINEST($B$3:$B$70,$C$3:$C$70^{1,2,3}),1,4)</f>
        <v>405.33913360984502</v>
      </c>
      <c r="I17">
        <v>295</v>
      </c>
      <c r="J17">
        <v>1482</v>
      </c>
      <c r="K17" s="25">
        <v>814</v>
      </c>
      <c r="L17" s="24">
        <f>(INDEX(LINEST($I$3:$I$226,$J$3:$J$226^{1,2,3}),1)*K17^3)+(INDEX(LINEST($I$3:$I$226,$J$3:$J$226^{1,2,3}),1,2)*K17^2)+(INDEX(LINEST($I$3:$I$226,$J$3:$J$226^{1,2,3}),1,3)*K17^1)+INDEX(LINEST($I$3:$I$226,$J$3:$J$226^{1,2,3}),1,4)</f>
        <v>1333.4443355939952</v>
      </c>
    </row>
    <row r="18" spans="2:12" x14ac:dyDescent="0.25">
      <c r="B18">
        <v>145</v>
      </c>
      <c r="C18">
        <v>1413</v>
      </c>
      <c r="D18" s="25">
        <v>815</v>
      </c>
      <c r="E18" s="24">
        <f>(INDEX(LINEST($B$3:$B$70,$C$3:$C$70^{1,2,3}),1)*D18^3)+(INDEX(LINEST($B$3:$B$70,$C$3:$C$70^{1,2,3}),1,2)*D18^2)+(INDEX(LINEST($B$3:$B$70,$C$3:$C$70^{1,2,3}),1,3)*D18^1)+INDEX(LINEST($B$3:$B$70,$C$3:$C$70^{1,2,3}),1,4)</f>
        <v>405.33992887352974</v>
      </c>
      <c r="I18">
        <v>300</v>
      </c>
      <c r="J18">
        <v>1480</v>
      </c>
      <c r="K18" s="25">
        <v>815</v>
      </c>
      <c r="L18" s="24">
        <f>(INDEX(LINEST($I$3:$I$226,$J$3:$J$226^{1,2,3}),1)*K18^3)+(INDEX(LINEST($I$3:$I$226,$J$3:$J$226^{1,2,3}),1,2)*K18^2)+(INDEX(LINEST($I$3:$I$226,$J$3:$J$226^{1,2,3}),1,3)*K18^1)+INDEX(LINEST($I$3:$I$226,$J$3:$J$226^{1,2,3}),1,4)</f>
        <v>1333.3990757411711</v>
      </c>
    </row>
    <row r="19" spans="2:12" x14ac:dyDescent="0.25">
      <c r="B19">
        <v>150</v>
      </c>
      <c r="C19">
        <v>1406</v>
      </c>
      <c r="D19" s="25">
        <v>816</v>
      </c>
      <c r="E19" s="24">
        <f>(INDEX(LINEST($B$3:$B$70,$C$3:$C$70^{1,2,3}),1)*D19^3)+(INDEX(LINEST($B$3:$B$70,$C$3:$C$70^{1,2,3}),1,2)*D19^2)+(INDEX(LINEST($B$3:$B$70,$C$3:$C$70^{1,2,3}),1,3)*D19^1)+INDEX(LINEST($B$3:$B$70,$C$3:$C$70^{1,2,3}),1,4)</f>
        <v>405.33885649161982</v>
      </c>
      <c r="I19">
        <v>305</v>
      </c>
      <c r="J19">
        <v>1478</v>
      </c>
      <c r="K19" s="25">
        <v>816</v>
      </c>
      <c r="L19" s="24">
        <f>(INDEX(LINEST($I$3:$I$226,$J$3:$J$226^{1,2,3}),1)*K19^3)+(INDEX(LINEST($I$3:$I$226,$J$3:$J$226^{1,2,3}),1,2)*K19^2)+(INDEX(LINEST($I$3:$I$226,$J$3:$J$226^{1,2,3}),1,3)*K19^1)+INDEX(LINEST($I$3:$I$226,$J$3:$J$226^{1,2,3}),1,4)</f>
        <v>1333.3478824543586</v>
      </c>
    </row>
    <row r="20" spans="2:12" x14ac:dyDescent="0.25">
      <c r="B20">
        <v>155</v>
      </c>
      <c r="C20">
        <v>1399</v>
      </c>
      <c r="D20" s="25">
        <v>817</v>
      </c>
      <c r="E20" s="24">
        <f>(INDEX(LINEST($B$3:$B$70,$C$3:$C$70^{1,2,3}),1)*D20^3)+(INDEX(LINEST($B$3:$B$70,$C$3:$C$70^{1,2,3}),1,2)*D20^2)+(INDEX(LINEST($B$3:$B$70,$C$3:$C$70^{1,2,3}),1,3)*D20^1)+INDEX(LINEST($B$3:$B$70,$C$3:$C$70^{1,2,3}),1,4)</f>
        <v>405.3359185309223</v>
      </c>
      <c r="I20">
        <v>310</v>
      </c>
      <c r="J20">
        <v>1476</v>
      </c>
      <c r="K20" s="25">
        <v>817</v>
      </c>
      <c r="L20" s="24">
        <f>(INDEX(LINEST($I$3:$I$226,$J$3:$J$226^{1,2,3}),1)*K20^3)+(INDEX(LINEST($I$3:$I$226,$J$3:$J$226^{1,2,3}),1,2)*K20^2)+(INDEX(LINEST($I$3:$I$226,$J$3:$J$226^{1,2,3}),1,3)*K20^1)+INDEX(LINEST($I$3:$I$226,$J$3:$J$226^{1,2,3}),1,4)</f>
        <v>1333.2907620442616</v>
      </c>
    </row>
    <row r="21" spans="2:12" x14ac:dyDescent="0.25">
      <c r="B21">
        <v>160</v>
      </c>
      <c r="C21">
        <v>1392</v>
      </c>
      <c r="D21" s="25">
        <v>818</v>
      </c>
      <c r="E21" s="24">
        <f>(INDEX(LINEST($B$3:$B$70,$C$3:$C$70^{1,2,3}),1)*D21^3)+(INDEX(LINEST($B$3:$B$70,$C$3:$C$70^{1,2,3}),1,2)*D21^2)+(INDEX(LINEST($B$3:$B$70,$C$3:$C$70^{1,2,3}),1,3)*D21^1)+INDEX(LINEST($B$3:$B$70,$C$3:$C$70^{1,2,3}),1,4)</f>
        <v>405.33111705824456</v>
      </c>
      <c r="I21">
        <v>315</v>
      </c>
      <c r="J21">
        <v>1474</v>
      </c>
      <c r="K21" s="25">
        <v>818</v>
      </c>
      <c r="L21" s="24">
        <f>(INDEX(LINEST($I$3:$I$226,$J$3:$J$226^{1,2,3}),1)*K21^3)+(INDEX(LINEST($I$3:$I$226,$J$3:$J$226^{1,2,3}),1,2)*K21^2)+(INDEX(LINEST($I$3:$I$226,$J$3:$J$226^{1,2,3}),1,3)*K21^1)+INDEX(LINEST($I$3:$I$226,$J$3:$J$226^{1,2,3}),1,4)</f>
        <v>1333.2277208215846</v>
      </c>
    </row>
    <row r="22" spans="2:12" x14ac:dyDescent="0.25">
      <c r="B22">
        <v>165</v>
      </c>
      <c r="C22">
        <v>1386</v>
      </c>
      <c r="D22" s="25">
        <v>819</v>
      </c>
      <c r="E22" s="24">
        <f>(INDEX(LINEST($B$3:$B$70,$C$3:$C$70^{1,2,3}),1)*D22^3)+(INDEX(LINEST($B$3:$B$70,$C$3:$C$70^{1,2,3}),1,2)*D22^2)+(INDEX(LINEST($B$3:$B$70,$C$3:$C$70^{1,2,3}),1,3)*D22^1)+INDEX(LINEST($B$3:$B$70,$C$3:$C$70^{1,2,3}),1,4)</f>
        <v>405.32445414039296</v>
      </c>
      <c r="I22">
        <v>320</v>
      </c>
      <c r="J22">
        <v>1472</v>
      </c>
      <c r="K22" s="25">
        <v>819</v>
      </c>
      <c r="L22" s="24">
        <f>(INDEX(LINEST($I$3:$I$226,$J$3:$J$226^{1,2,3}),1)*K22^3)+(INDEX(LINEST($I$3:$I$226,$J$3:$J$226^{1,2,3}),1,2)*K22^2)+(INDEX(LINEST($I$3:$I$226,$J$3:$J$226^{1,2,3}),1,3)*K22^1)+INDEX(LINEST($I$3:$I$226,$J$3:$J$226^{1,2,3}),1,4)</f>
        <v>1333.1587650970323</v>
      </c>
    </row>
    <row r="23" spans="2:12" x14ac:dyDescent="0.25">
      <c r="B23">
        <v>170</v>
      </c>
      <c r="C23">
        <v>1379</v>
      </c>
      <c r="D23" s="25">
        <v>820</v>
      </c>
      <c r="E23" s="24">
        <f>(INDEX(LINEST($B$3:$B$70,$C$3:$C$70^{1,2,3}),1)*D23^3)+(INDEX(LINEST($B$3:$B$70,$C$3:$C$70^{1,2,3}),1,2)*D23^2)+(INDEX(LINEST($B$3:$B$70,$C$3:$C$70^{1,2,3}),1,3)*D23^1)+INDEX(LINEST($B$3:$B$70,$C$3:$C$70^{1,2,3}),1,4)</f>
        <v>405.31593184417466</v>
      </c>
      <c r="I23">
        <v>325</v>
      </c>
      <c r="J23">
        <v>1470</v>
      </c>
      <c r="K23" s="25">
        <v>820</v>
      </c>
      <c r="L23" s="24">
        <f>(INDEX(LINEST($I$3:$I$226,$J$3:$J$226^{1,2,3}),1)*K23^3)+(INDEX(LINEST($I$3:$I$226,$J$3:$J$226^{1,2,3}),1,2)*K23^2)+(INDEX(LINEST($I$3:$I$226,$J$3:$J$226^{1,2,3}),1,3)*K23^1)+INDEX(LINEST($I$3:$I$226,$J$3:$J$226^{1,2,3}),1,4)</f>
        <v>1333.0839011813073</v>
      </c>
    </row>
    <row r="24" spans="2:12" x14ac:dyDescent="0.25">
      <c r="B24">
        <v>175</v>
      </c>
      <c r="C24">
        <v>1372</v>
      </c>
      <c r="D24" s="25">
        <v>821</v>
      </c>
      <c r="E24" s="24">
        <f>(INDEX(LINEST($B$3:$B$70,$C$3:$C$70^{1,2,3}),1)*D24^3)+(INDEX(LINEST($B$3:$B$70,$C$3:$C$70^{1,2,3}),1,2)*D24^2)+(INDEX(LINEST($B$3:$B$70,$C$3:$C$70^{1,2,3}),1,3)*D24^1)+INDEX(LINEST($B$3:$B$70,$C$3:$C$70^{1,2,3}),1,4)</f>
        <v>405.30555223639647</v>
      </c>
      <c r="I24">
        <v>330</v>
      </c>
      <c r="J24">
        <v>1468</v>
      </c>
      <c r="K24" s="25">
        <v>821</v>
      </c>
      <c r="L24" s="24">
        <f>(INDEX(LINEST($I$3:$I$226,$J$3:$J$226^{1,2,3}),1)*K24^3)+(INDEX(LINEST($I$3:$I$226,$J$3:$J$226^{1,2,3}),1,2)*K24^2)+(INDEX(LINEST($I$3:$I$226,$J$3:$J$226^{1,2,3}),1,3)*K24^1)+INDEX(LINEST($I$3:$I$226,$J$3:$J$226^{1,2,3}),1,4)</f>
        <v>1333.0031353851145</v>
      </c>
    </row>
    <row r="25" spans="2:12" x14ac:dyDescent="0.25">
      <c r="B25">
        <v>180</v>
      </c>
      <c r="C25">
        <v>1365</v>
      </c>
      <c r="D25" s="25">
        <v>822</v>
      </c>
      <c r="E25" s="24">
        <f>(INDEX(LINEST($B$3:$B$70,$C$3:$C$70^{1,2,3}),1)*D25^3)+(INDEX(LINEST($B$3:$B$70,$C$3:$C$70^{1,2,3}),1,2)*D25^2)+(INDEX(LINEST($B$3:$B$70,$C$3:$C$70^{1,2,3}),1,3)*D25^1)+INDEX(LINEST($B$3:$B$70,$C$3:$C$70^{1,2,3}),1,4)</f>
        <v>405.29331738386554</v>
      </c>
      <c r="I25">
        <v>335</v>
      </c>
      <c r="J25">
        <v>1466</v>
      </c>
      <c r="K25" s="25">
        <v>822</v>
      </c>
      <c r="L25" s="24">
        <f>(INDEX(LINEST($I$3:$I$226,$J$3:$J$226^{1,2,3}),1)*K25^3)+(INDEX(LINEST($I$3:$I$226,$J$3:$J$226^{1,2,3}),1,2)*K25^2)+(INDEX(LINEST($I$3:$I$226,$J$3:$J$226^{1,2,3}),1,3)*K25^1)+INDEX(LINEST($I$3:$I$226,$J$3:$J$226^{1,2,3}),1,4)</f>
        <v>1332.9164740191582</v>
      </c>
    </row>
    <row r="26" spans="2:12" x14ac:dyDescent="0.25">
      <c r="B26">
        <v>185</v>
      </c>
      <c r="C26">
        <v>1358</v>
      </c>
      <c r="D26" s="25">
        <v>823</v>
      </c>
      <c r="E26" s="24">
        <f>(INDEX(LINEST($B$3:$B$70,$C$3:$C$70^{1,2,3}),1)*D26^3)+(INDEX(LINEST($B$3:$B$70,$C$3:$C$70^{1,2,3}),1,2)*D26^2)+(INDEX(LINEST($B$3:$B$70,$C$3:$C$70^{1,2,3}),1,3)*D26^1)+INDEX(LINEST($B$3:$B$70,$C$3:$C$70^{1,2,3}),1,4)</f>
        <v>405.27922935338836</v>
      </c>
      <c r="I26">
        <v>340</v>
      </c>
      <c r="J26">
        <v>1464</v>
      </c>
      <c r="K26" s="25">
        <v>823</v>
      </c>
      <c r="L26" s="24">
        <f>(INDEX(LINEST($I$3:$I$226,$J$3:$J$226^{1,2,3}),1)*K26^3)+(INDEX(LINEST($I$3:$I$226,$J$3:$J$226^{1,2,3}),1,2)*K26^2)+(INDEX(LINEST($I$3:$I$226,$J$3:$J$226^{1,2,3}),1,3)*K26^1)+INDEX(LINEST($I$3:$I$226,$J$3:$J$226^{1,2,3}),1,4)</f>
        <v>1332.8239233941417</v>
      </c>
    </row>
    <row r="27" spans="2:12" x14ac:dyDescent="0.25">
      <c r="B27">
        <v>190</v>
      </c>
      <c r="C27">
        <v>1351</v>
      </c>
      <c r="D27" s="25">
        <v>824</v>
      </c>
      <c r="E27" s="24">
        <f>(INDEX(LINEST($B$3:$B$70,$C$3:$C$70^{1,2,3}),1)*D27^3)+(INDEX(LINEST($B$3:$B$70,$C$3:$C$70^{1,2,3}),1,2)*D27^2)+(INDEX(LINEST($B$3:$B$70,$C$3:$C$70^{1,2,3}),1,3)*D27^1)+INDEX(LINEST($B$3:$B$70,$C$3:$C$70^{1,2,3}),1,4)</f>
        <v>405.26329021177207</v>
      </c>
      <c r="I27">
        <v>345</v>
      </c>
      <c r="J27">
        <v>1462</v>
      </c>
      <c r="K27" s="25">
        <v>824</v>
      </c>
      <c r="L27" s="24">
        <f>(INDEX(LINEST($I$3:$I$226,$J$3:$J$226^{1,2,3}),1)*K27^3)+(INDEX(LINEST($I$3:$I$226,$J$3:$J$226^{1,2,3}),1,2)*K27^2)+(INDEX(LINEST($I$3:$I$226,$J$3:$J$226^{1,2,3}),1,3)*K27^1)+INDEX(LINEST($I$3:$I$226,$J$3:$J$226^{1,2,3}),1,4)</f>
        <v>1332.7254898207698</v>
      </c>
    </row>
    <row r="28" spans="2:12" x14ac:dyDescent="0.25">
      <c r="B28">
        <v>195</v>
      </c>
      <c r="C28">
        <v>1344</v>
      </c>
      <c r="D28" s="25">
        <v>825</v>
      </c>
      <c r="E28" s="24">
        <f>(INDEX(LINEST($B$3:$B$70,$C$3:$C$70^{1,2,3}),1)*D28^3)+(INDEX(LINEST($B$3:$B$70,$C$3:$C$70^{1,2,3}),1,2)*D28^2)+(INDEX(LINEST($B$3:$B$70,$C$3:$C$70^{1,2,3}),1,3)*D28^1)+INDEX(LINEST($B$3:$B$70,$C$3:$C$70^{1,2,3}),1,4)</f>
        <v>405.24550202582407</v>
      </c>
      <c r="I28">
        <v>350</v>
      </c>
      <c r="J28">
        <v>1460</v>
      </c>
      <c r="K28" s="25">
        <v>825</v>
      </c>
      <c r="L28" s="24">
        <f>(INDEX(LINEST($I$3:$I$226,$J$3:$J$226^{1,2,3}),1)*K28^3)+(INDEX(LINEST($I$3:$I$226,$J$3:$J$226^{1,2,3}),1,2)*K28^2)+(INDEX(LINEST($I$3:$I$226,$J$3:$J$226^{1,2,3}),1,3)*K28^1)+INDEX(LINEST($I$3:$I$226,$J$3:$J$226^{1,2,3}),1,4)</f>
        <v>1332.6211796097473</v>
      </c>
    </row>
    <row r="29" spans="2:12" x14ac:dyDescent="0.25">
      <c r="B29">
        <v>200</v>
      </c>
      <c r="C29">
        <v>1337</v>
      </c>
      <c r="D29" s="25">
        <v>826</v>
      </c>
      <c r="E29" s="24">
        <f>(INDEX(LINEST($B$3:$B$70,$C$3:$C$70^{1,2,3}),1)*D29^3)+(INDEX(LINEST($B$3:$B$70,$C$3:$C$70^{1,2,3}),1,2)*D29^2)+(INDEX(LINEST($B$3:$B$70,$C$3:$C$70^{1,2,3}),1,3)*D29^1)+INDEX(LINEST($B$3:$B$70,$C$3:$C$70^{1,2,3}),1,4)</f>
        <v>405.22586686235047</v>
      </c>
      <c r="I29">
        <v>355</v>
      </c>
      <c r="J29">
        <v>1458</v>
      </c>
      <c r="K29" s="25">
        <v>826</v>
      </c>
      <c r="L29" s="24">
        <f>(INDEX(LINEST($I$3:$I$226,$J$3:$J$226^{1,2,3}),1)*K29^3)+(INDEX(LINEST($I$3:$I$226,$J$3:$J$226^{1,2,3}),1,2)*K29^2)+(INDEX(LINEST($I$3:$I$226,$J$3:$J$226^{1,2,3}),1,3)*K29^1)+INDEX(LINEST($I$3:$I$226,$J$3:$J$226^{1,2,3}),1,4)</f>
        <v>1332.5109990717774</v>
      </c>
    </row>
    <row r="30" spans="2:12" x14ac:dyDescent="0.25">
      <c r="B30">
        <v>205</v>
      </c>
      <c r="C30">
        <v>1329</v>
      </c>
      <c r="D30" s="25">
        <v>827</v>
      </c>
      <c r="E30" s="24">
        <f>(INDEX(LINEST($B$3:$B$70,$C$3:$C$70^{1,2,3}),1)*D30^3)+(INDEX(LINEST($B$3:$B$70,$C$3:$C$70^{1,2,3}),1,2)*D30^2)+(INDEX(LINEST($B$3:$B$70,$C$3:$C$70^{1,2,3}),1,3)*D30^1)+INDEX(LINEST($B$3:$B$70,$C$3:$C$70^{1,2,3}),1,4)</f>
        <v>405.20438678815879</v>
      </c>
      <c r="I30">
        <v>360</v>
      </c>
      <c r="J30">
        <v>1456</v>
      </c>
      <c r="K30" s="25">
        <v>827</v>
      </c>
      <c r="L30" s="24">
        <f>(INDEX(LINEST($I$3:$I$226,$J$3:$J$226^{1,2,3}),1)*K30^3)+(INDEX(LINEST($I$3:$I$226,$J$3:$J$226^{1,2,3}),1,2)*K30^2)+(INDEX(LINEST($I$3:$I$226,$J$3:$J$226^{1,2,3}),1,3)*K30^1)+INDEX(LINEST($I$3:$I$226,$J$3:$J$226^{1,2,3}),1,4)</f>
        <v>1332.3949545175633</v>
      </c>
    </row>
    <row r="31" spans="2:12" x14ac:dyDescent="0.25">
      <c r="B31">
        <v>210</v>
      </c>
      <c r="C31">
        <v>1322</v>
      </c>
      <c r="D31" s="25">
        <v>828</v>
      </c>
      <c r="E31" s="24">
        <f>(INDEX(LINEST($B$3:$B$70,$C$3:$C$70^{1,2,3}),1)*D31^3)+(INDEX(LINEST($B$3:$B$70,$C$3:$C$70^{1,2,3}),1,2)*D31^2)+(INDEX(LINEST($B$3:$B$70,$C$3:$C$70^{1,2,3}),1,3)*D31^1)+INDEX(LINEST($B$3:$B$70,$C$3:$C$70^{1,2,3}),1,4)</f>
        <v>405.18106387005548</v>
      </c>
      <c r="I31">
        <v>365</v>
      </c>
      <c r="J31">
        <v>1454</v>
      </c>
      <c r="K31" s="25">
        <v>828</v>
      </c>
      <c r="L31" s="24">
        <f>(INDEX(LINEST($I$3:$I$226,$J$3:$J$226^{1,2,3}),1)*K31^3)+(INDEX(LINEST($I$3:$I$226,$J$3:$J$226^{1,2,3}),1,2)*K31^2)+(INDEX(LINEST($I$3:$I$226,$J$3:$J$226^{1,2,3}),1,3)*K31^1)+INDEX(LINEST($I$3:$I$226,$J$3:$J$226^{1,2,3}),1,4)</f>
        <v>1332.2730522578108</v>
      </c>
    </row>
    <row r="32" spans="2:12" x14ac:dyDescent="0.25">
      <c r="B32">
        <v>215</v>
      </c>
      <c r="C32">
        <v>1315</v>
      </c>
      <c r="D32" s="25">
        <v>829</v>
      </c>
      <c r="E32" s="24">
        <f>(INDEX(LINEST($B$3:$B$70,$C$3:$C$70^{1,2,3}),1)*D32^3)+(INDEX(LINEST($B$3:$B$70,$C$3:$C$70^{1,2,3}),1,2)*D32^2)+(INDEX(LINEST($B$3:$B$70,$C$3:$C$70^{1,2,3}),1,3)*D32^1)+INDEX(LINEST($B$3:$B$70,$C$3:$C$70^{1,2,3}),1,4)</f>
        <v>405.15590017484794</v>
      </c>
      <c r="I32">
        <v>370</v>
      </c>
      <c r="J32">
        <v>1452</v>
      </c>
      <c r="K32" s="25">
        <v>829</v>
      </c>
      <c r="L32" s="24">
        <f>(INDEX(LINEST($I$3:$I$226,$J$3:$J$226^{1,2,3}),1)*K32^3)+(INDEX(LINEST($I$3:$I$226,$J$3:$J$226^{1,2,3}),1,2)*K32^2)+(INDEX(LINEST($I$3:$I$226,$J$3:$J$226^{1,2,3}),1,3)*K32^1)+INDEX(LINEST($I$3:$I$226,$J$3:$J$226^{1,2,3}),1,4)</f>
        <v>1332.1452986032232</v>
      </c>
    </row>
    <row r="33" spans="2:12" x14ac:dyDescent="0.25">
      <c r="B33">
        <v>220</v>
      </c>
      <c r="C33">
        <v>1307</v>
      </c>
      <c r="D33" s="25">
        <v>830</v>
      </c>
      <c r="E33" s="24">
        <f>(INDEX(LINEST($B$3:$B$70,$C$3:$C$70^{1,2,3}),1)*D33^3)+(INDEX(LINEST($B$3:$B$70,$C$3:$C$70^{1,2,3}),1,2)*D33^2)+(INDEX(LINEST($B$3:$B$70,$C$3:$C$70^{1,2,3}),1,3)*D33^1)+INDEX(LINEST($B$3:$B$70,$C$3:$C$70^{1,2,3}),1,4)</f>
        <v>405.12889776934242</v>
      </c>
      <c r="I33">
        <v>375</v>
      </c>
      <c r="J33">
        <v>1450</v>
      </c>
      <c r="K33" s="25">
        <v>830</v>
      </c>
      <c r="L33" s="24">
        <f>(INDEX(LINEST($I$3:$I$226,$J$3:$J$226^{1,2,3}),1)*K33^3)+(INDEX(LINEST($I$3:$I$226,$J$3:$J$226^{1,2,3}),1,2)*K33^2)+(INDEX(LINEST($I$3:$I$226,$J$3:$J$226^{1,2,3}),1,3)*K33^1)+INDEX(LINEST($I$3:$I$226,$J$3:$J$226^{1,2,3}),1,4)</f>
        <v>1332.011699864504</v>
      </c>
    </row>
    <row r="34" spans="2:12" x14ac:dyDescent="0.25">
      <c r="B34">
        <v>225</v>
      </c>
      <c r="C34">
        <v>1300</v>
      </c>
      <c r="D34" s="25">
        <v>831</v>
      </c>
      <c r="E34" s="24">
        <f>(INDEX(LINEST($B$3:$B$70,$C$3:$C$70^{1,2,3}),1)*D34^3)+(INDEX(LINEST($B$3:$B$70,$C$3:$C$70^{1,2,3}),1,2)*D34^2)+(INDEX(LINEST($B$3:$B$70,$C$3:$C$70^{1,2,3}),1,3)*D34^1)+INDEX(LINEST($B$3:$B$70,$C$3:$C$70^{1,2,3}),1,4)</f>
        <v>405.10005872034651</v>
      </c>
      <c r="I34">
        <v>380</v>
      </c>
      <c r="J34">
        <v>1448</v>
      </c>
      <c r="K34" s="25">
        <v>831</v>
      </c>
      <c r="L34" s="24">
        <f>(INDEX(LINEST($I$3:$I$226,$J$3:$J$226^{1,2,3}),1)*K34^3)+(INDEX(LINEST($I$3:$I$226,$J$3:$J$226^{1,2,3}),1,2)*K34^2)+(INDEX(LINEST($I$3:$I$226,$J$3:$J$226^{1,2,3}),1,3)*K34^1)+INDEX(LINEST($I$3:$I$226,$J$3:$J$226^{1,2,3}),1,4)</f>
        <v>1331.8722623523586</v>
      </c>
    </row>
    <row r="35" spans="2:12" x14ac:dyDescent="0.25">
      <c r="B35">
        <v>230</v>
      </c>
      <c r="C35">
        <v>1292</v>
      </c>
      <c r="D35" s="25">
        <v>832</v>
      </c>
      <c r="E35" s="24">
        <f>(INDEX(LINEST($B$3:$B$70,$C$3:$C$70^{1,2,3}),1)*D35^3)+(INDEX(LINEST($B$3:$B$70,$C$3:$C$70^{1,2,3}),1,2)*D35^2)+(INDEX(LINEST($B$3:$B$70,$C$3:$C$70^{1,2,3}),1,3)*D35^1)+INDEX(LINEST($B$3:$B$70,$C$3:$C$70^{1,2,3}),1,4)</f>
        <v>405.06938509466693</v>
      </c>
      <c r="I35">
        <v>385</v>
      </c>
      <c r="J35">
        <v>1446</v>
      </c>
      <c r="K35" s="25">
        <v>832</v>
      </c>
      <c r="L35" s="24">
        <f>(INDEX(LINEST($I$3:$I$226,$J$3:$J$226^{1,2,3}),1)*K35^3)+(INDEX(LINEST($I$3:$I$226,$J$3:$J$226^{1,2,3}),1,2)*K35^2)+(INDEX(LINEST($I$3:$I$226,$J$3:$J$226^{1,2,3}),1,3)*K35^1)+INDEX(LINEST($I$3:$I$226,$J$3:$J$226^{1,2,3}),1,4)</f>
        <v>1331.7269923774911</v>
      </c>
    </row>
    <row r="36" spans="2:12" x14ac:dyDescent="0.25">
      <c r="B36">
        <v>235</v>
      </c>
      <c r="C36">
        <v>1285</v>
      </c>
      <c r="D36" s="25">
        <v>833</v>
      </c>
      <c r="E36" s="24">
        <f>(INDEX(LINEST($B$3:$B$70,$C$3:$C$70^{1,2,3}),1)*D36^3)+(INDEX(LINEST($B$3:$B$70,$C$3:$C$70^{1,2,3}),1,2)*D36^2)+(INDEX(LINEST($B$3:$B$70,$C$3:$C$70^{1,2,3}),1,3)*D36^1)+INDEX(LINEST($B$3:$B$70,$C$3:$C$70^{1,2,3}),1,4)</f>
        <v>405.03687895911014</v>
      </c>
      <c r="I36">
        <v>390</v>
      </c>
      <c r="J36">
        <v>1444</v>
      </c>
      <c r="K36" s="25">
        <v>833</v>
      </c>
      <c r="L36" s="24">
        <f>(INDEX(LINEST($I$3:$I$226,$J$3:$J$226^{1,2,3}),1)*K36^3)+(INDEX(LINEST($I$3:$I$226,$J$3:$J$226^{1,2,3}),1,2)*K36^2)+(INDEX(LINEST($I$3:$I$226,$J$3:$J$226^{1,2,3}),1,3)*K36^1)+INDEX(LINEST($I$3:$I$226,$J$3:$J$226^{1,2,3}),1,4)</f>
        <v>1331.5758962506038</v>
      </c>
    </row>
    <row r="37" spans="2:12" x14ac:dyDescent="0.25">
      <c r="B37">
        <v>240</v>
      </c>
      <c r="C37">
        <v>1277</v>
      </c>
      <c r="D37" s="25">
        <v>834</v>
      </c>
      <c r="E37" s="24">
        <f>(INDEX(LINEST($B$3:$B$70,$C$3:$C$70^{1,2,3}),1)*D37^3)+(INDEX(LINEST($B$3:$B$70,$C$3:$C$70^{1,2,3}),1,2)*D37^2)+(INDEX(LINEST($B$3:$B$70,$C$3:$C$70^{1,2,3}),1,3)*D37^1)+INDEX(LINEST($B$3:$B$70,$C$3:$C$70^{1,2,3}),1,4)</f>
        <v>405.00254238048376</v>
      </c>
      <c r="I37">
        <v>395</v>
      </c>
      <c r="J37">
        <v>1442</v>
      </c>
      <c r="K37" s="25">
        <v>834</v>
      </c>
      <c r="L37" s="24">
        <f>(INDEX(LINEST($I$3:$I$226,$J$3:$J$226^{1,2,3}),1)*K37^3)+(INDEX(LINEST($I$3:$I$226,$J$3:$J$226^{1,2,3}),1,2)*K37^2)+(INDEX(LINEST($I$3:$I$226,$J$3:$J$226^{1,2,3}),1,3)*K37^1)+INDEX(LINEST($I$3:$I$226,$J$3:$J$226^{1,2,3}),1,4)</f>
        <v>1331.4189802824021</v>
      </c>
    </row>
    <row r="38" spans="2:12" x14ac:dyDescent="0.25">
      <c r="B38">
        <v>245</v>
      </c>
      <c r="C38">
        <v>1269</v>
      </c>
      <c r="D38" s="25">
        <v>835</v>
      </c>
      <c r="E38" s="24">
        <f>(INDEX(LINEST($B$3:$B$70,$C$3:$C$70^{1,2,3}),1)*D38^3)+(INDEX(LINEST($B$3:$B$70,$C$3:$C$70^{1,2,3}),1,2)*D38^2)+(INDEX(LINEST($B$3:$B$70,$C$3:$C$70^{1,2,3}),1,3)*D38^1)+INDEX(LINEST($B$3:$B$70,$C$3:$C$70^{1,2,3}),1,4)</f>
        <v>404.96637742559426</v>
      </c>
      <c r="I38">
        <v>400</v>
      </c>
      <c r="J38">
        <v>1440</v>
      </c>
      <c r="K38" s="25">
        <v>835</v>
      </c>
      <c r="L38" s="24">
        <f>(INDEX(LINEST($I$3:$I$226,$J$3:$J$226^{1,2,3}),1)*K38^3)+(INDEX(LINEST($I$3:$I$226,$J$3:$J$226^{1,2,3}),1,2)*K38^2)+(INDEX(LINEST($I$3:$I$226,$J$3:$J$226^{1,2,3}),1,3)*K38^1)+INDEX(LINEST($I$3:$I$226,$J$3:$J$226^{1,2,3}),1,4)</f>
        <v>1331.2562507835901</v>
      </c>
    </row>
    <row r="39" spans="2:12" x14ac:dyDescent="0.25">
      <c r="B39">
        <v>250</v>
      </c>
      <c r="C39">
        <v>1261</v>
      </c>
      <c r="D39" s="25">
        <v>836</v>
      </c>
      <c r="E39" s="24">
        <f>(INDEX(LINEST($B$3:$B$70,$C$3:$C$70^{1,2,3}),1)*D39^3)+(INDEX(LINEST($B$3:$B$70,$C$3:$C$70^{1,2,3}),1,2)*D39^2)+(INDEX(LINEST($B$3:$B$70,$C$3:$C$70^{1,2,3}),1,3)*D39^1)+INDEX(LINEST($B$3:$B$70,$C$3:$C$70^{1,2,3}),1,4)</f>
        <v>404.9283861612488</v>
      </c>
      <c r="I39">
        <v>405</v>
      </c>
      <c r="J39">
        <v>1438</v>
      </c>
      <c r="K39" s="25">
        <v>836</v>
      </c>
      <c r="L39" s="24">
        <f>(INDEX(LINEST($I$3:$I$226,$J$3:$J$226^{1,2,3}),1)*K39^3)+(INDEX(LINEST($I$3:$I$226,$J$3:$J$226^{1,2,3}),1,2)*K39^2)+(INDEX(LINEST($I$3:$I$226,$J$3:$J$226^{1,2,3}),1,3)*K39^1)+INDEX(LINEST($I$3:$I$226,$J$3:$J$226^{1,2,3}),1,4)</f>
        <v>1331.0877140648722</v>
      </c>
    </row>
    <row r="40" spans="2:12" x14ac:dyDescent="0.25">
      <c r="B40">
        <v>255</v>
      </c>
      <c r="C40">
        <v>1254</v>
      </c>
      <c r="D40" s="25">
        <v>837</v>
      </c>
      <c r="E40" s="24">
        <f>(INDEX(LINEST($B$3:$B$70,$C$3:$C$70^{1,2,3}),1)*D40^3)+(INDEX(LINEST($B$3:$B$70,$C$3:$C$70^{1,2,3}),1,2)*D40^2)+(INDEX(LINEST($B$3:$B$70,$C$3:$C$70^{1,2,3}),1,3)*D40^1)+INDEX(LINEST($B$3:$B$70,$C$3:$C$70^{1,2,3}),1,4)</f>
        <v>404.88857065425384</v>
      </c>
      <c r="I40">
        <v>410</v>
      </c>
      <c r="J40">
        <v>1436</v>
      </c>
      <c r="K40" s="25">
        <v>837</v>
      </c>
      <c r="L40" s="24">
        <f>(INDEX(LINEST($I$3:$I$226,$J$3:$J$226^{1,2,3}),1)*K40^3)+(INDEX(LINEST($I$3:$I$226,$J$3:$J$226^{1,2,3}),1,2)*K40^2)+(INDEX(LINEST($I$3:$I$226,$J$3:$J$226^{1,2,3}),1,3)*K40^1)+INDEX(LINEST($I$3:$I$226,$J$3:$J$226^{1,2,3}),1,4)</f>
        <v>1330.9133764369512</v>
      </c>
    </row>
    <row r="41" spans="2:12" x14ac:dyDescent="0.25">
      <c r="B41">
        <v>260</v>
      </c>
      <c r="C41">
        <v>1245</v>
      </c>
      <c r="D41" s="25">
        <v>838</v>
      </c>
      <c r="E41" s="24">
        <f>(INDEX(LINEST($B$3:$B$70,$C$3:$C$70^{1,2,3}),1)*D41^3)+(INDEX(LINEST($B$3:$B$70,$C$3:$C$70^{1,2,3}),1,2)*D41^2)+(INDEX(LINEST($B$3:$B$70,$C$3:$C$70^{1,2,3}),1,3)*D41^1)+INDEX(LINEST($B$3:$B$70,$C$3:$C$70^{1,2,3}),1,4)</f>
        <v>404.846932971417</v>
      </c>
      <c r="I41">
        <v>415</v>
      </c>
      <c r="J41">
        <v>1434</v>
      </c>
      <c r="K41" s="25">
        <v>838</v>
      </c>
      <c r="L41" s="24">
        <f>(INDEX(LINEST($I$3:$I$226,$J$3:$J$226^{1,2,3}),1)*K41^3)+(INDEX(LINEST($I$3:$I$226,$J$3:$J$226^{1,2,3}),1,2)*K41^2)+(INDEX(LINEST($I$3:$I$226,$J$3:$J$226^{1,2,3}),1,3)*K41^1)+INDEX(LINEST($I$3:$I$226,$J$3:$J$226^{1,2,3}),1,4)</f>
        <v>1330.7332442105326</v>
      </c>
    </row>
    <row r="42" spans="2:12" x14ac:dyDescent="0.25">
      <c r="B42">
        <v>265</v>
      </c>
      <c r="C42">
        <v>1237</v>
      </c>
      <c r="D42" s="25">
        <v>839</v>
      </c>
      <c r="E42" s="24">
        <f>(INDEX(LINEST($B$3:$B$70,$C$3:$C$70^{1,2,3}),1)*D42^3)+(INDEX(LINEST($B$3:$B$70,$C$3:$C$70^{1,2,3}),1,2)*D42^2)+(INDEX(LINEST($B$3:$B$70,$C$3:$C$70^{1,2,3}),1,3)*D42^1)+INDEX(LINEST($B$3:$B$70,$C$3:$C$70^{1,2,3}),1,4)</f>
        <v>404.80347517954476</v>
      </c>
      <c r="I42">
        <v>420</v>
      </c>
      <c r="J42">
        <v>1432</v>
      </c>
      <c r="K42" s="25">
        <v>839</v>
      </c>
      <c r="L42" s="24">
        <f>(INDEX(LINEST($I$3:$I$226,$J$3:$J$226^{1,2,3}),1)*K42^3)+(INDEX(LINEST($I$3:$I$226,$J$3:$J$226^{1,2,3}),1,2)*K42^2)+(INDEX(LINEST($I$3:$I$226,$J$3:$J$226^{1,2,3}),1,3)*K42^1)+INDEX(LINEST($I$3:$I$226,$J$3:$J$226^{1,2,3}),1,4)</f>
        <v>1330.5473236963207</v>
      </c>
    </row>
    <row r="43" spans="2:12" x14ac:dyDescent="0.25">
      <c r="B43">
        <v>270</v>
      </c>
      <c r="C43">
        <v>1229</v>
      </c>
      <c r="D43" s="25">
        <v>840</v>
      </c>
      <c r="E43" s="24">
        <f>(INDEX(LINEST($B$3:$B$70,$C$3:$C$70^{1,2,3}),1)*D43^3)+(INDEX(LINEST($B$3:$B$70,$C$3:$C$70^{1,2,3}),1,2)*D43^2)+(INDEX(LINEST($B$3:$B$70,$C$3:$C$70^{1,2,3}),1,3)*D43^1)+INDEX(LINEST($B$3:$B$70,$C$3:$C$70^{1,2,3}),1,4)</f>
        <v>404.75819934544381</v>
      </c>
      <c r="I43">
        <v>425</v>
      </c>
      <c r="J43">
        <v>1430</v>
      </c>
      <c r="K43" s="25">
        <v>840</v>
      </c>
      <c r="L43" s="24">
        <f>(INDEX(LINEST($I$3:$I$226,$J$3:$J$226^{1,2,3}),1)*K43^3)+(INDEX(LINEST($I$3:$I$226,$J$3:$J$226^{1,2,3}),1,2)*K43^2)+(INDEX(LINEST($I$3:$I$226,$J$3:$J$226^{1,2,3}),1,3)*K43^1)+INDEX(LINEST($I$3:$I$226,$J$3:$J$226^{1,2,3}),1,4)</f>
        <v>1330.3556212050175</v>
      </c>
    </row>
    <row r="44" spans="2:12" x14ac:dyDescent="0.25">
      <c r="B44">
        <v>275</v>
      </c>
      <c r="C44">
        <v>1220</v>
      </c>
      <c r="D44" s="25">
        <v>841</v>
      </c>
      <c r="E44" s="24">
        <f>(INDEX(LINEST($B$3:$B$70,$C$3:$C$70^{1,2,3}),1)*D44^3)+(INDEX(LINEST($B$3:$B$70,$C$3:$C$70^{1,2,3}),1,2)*D44^2)+(INDEX(LINEST($B$3:$B$70,$C$3:$C$70^{1,2,3}),1,3)*D44^1)+INDEX(LINEST($B$3:$B$70,$C$3:$C$70^{1,2,3}),1,4)</f>
        <v>404.71110753592177</v>
      </c>
      <c r="I44">
        <v>430</v>
      </c>
      <c r="J44">
        <v>1428</v>
      </c>
      <c r="K44" s="25">
        <v>841</v>
      </c>
      <c r="L44" s="24">
        <f>(INDEX(LINEST($I$3:$I$226,$J$3:$J$226^{1,2,3}),1)*K44^3)+(INDEX(LINEST($I$3:$I$226,$J$3:$J$226^{1,2,3}),1,2)*K44^2)+(INDEX(LINEST($I$3:$I$226,$J$3:$J$226^{1,2,3}),1,3)*K44^1)+INDEX(LINEST($I$3:$I$226,$J$3:$J$226^{1,2,3}),1,4)</f>
        <v>1330.1581430473293</v>
      </c>
    </row>
    <row r="45" spans="2:12" x14ac:dyDescent="0.25">
      <c r="B45">
        <v>280</v>
      </c>
      <c r="C45">
        <v>1212</v>
      </c>
      <c r="D45" s="25">
        <v>842</v>
      </c>
      <c r="E45" s="24">
        <f>(INDEX(LINEST($B$3:$B$70,$C$3:$C$70^{1,2,3}),1)*D45^3)+(INDEX(LINEST($B$3:$B$70,$C$3:$C$70^{1,2,3}),1,2)*D45^2)+(INDEX(LINEST($B$3:$B$70,$C$3:$C$70^{1,2,3}),1,3)*D45^1)+INDEX(LINEST($B$3:$B$70,$C$3:$C$70^{1,2,3}),1,4)</f>
        <v>404.66220181778488</v>
      </c>
      <c r="I45">
        <v>435</v>
      </c>
      <c r="J45">
        <v>1426</v>
      </c>
      <c r="K45" s="25">
        <v>842</v>
      </c>
      <c r="L45" s="24">
        <f>(INDEX(LINEST($I$3:$I$226,$J$3:$J$226^{1,2,3}),1)*K45^3)+(INDEX(LINEST($I$3:$I$226,$J$3:$J$226^{1,2,3}),1,2)*K45^2)+(INDEX(LINEST($I$3:$I$226,$J$3:$J$226^{1,2,3}),1,3)*K45^1)+INDEX(LINEST($I$3:$I$226,$J$3:$J$226^{1,2,3}),1,4)</f>
        <v>1329.9548955339587</v>
      </c>
    </row>
    <row r="46" spans="2:12" x14ac:dyDescent="0.25">
      <c r="B46">
        <v>285</v>
      </c>
      <c r="C46">
        <v>1203</v>
      </c>
      <c r="D46" s="25">
        <v>843</v>
      </c>
      <c r="E46" s="24">
        <f>(INDEX(LINEST($B$3:$B$70,$C$3:$C$70^{1,2,3}),1)*D46^3)+(INDEX(LINEST($B$3:$B$70,$C$3:$C$70^{1,2,3}),1,2)*D46^2)+(INDEX(LINEST($B$3:$B$70,$C$3:$C$70^{1,2,3}),1,3)*D46^1)+INDEX(LINEST($B$3:$B$70,$C$3:$C$70^{1,2,3}),1,4)</f>
        <v>404.61148425784052</v>
      </c>
      <c r="I46">
        <v>440</v>
      </c>
      <c r="J46">
        <v>1424</v>
      </c>
      <c r="K46" s="25">
        <v>843</v>
      </c>
      <c r="L46" s="24">
        <f>(INDEX(LINEST($I$3:$I$226,$J$3:$J$226^{1,2,3}),1)*K46^3)+(INDEX(LINEST($I$3:$I$226,$J$3:$J$226^{1,2,3}),1,2)*K46^2)+(INDEX(LINEST($I$3:$I$226,$J$3:$J$226^{1,2,3}),1,3)*K46^1)+INDEX(LINEST($I$3:$I$226,$J$3:$J$226^{1,2,3}),1,4)</f>
        <v>1329.7458849756113</v>
      </c>
    </row>
    <row r="47" spans="2:12" x14ac:dyDescent="0.25">
      <c r="B47">
        <v>290</v>
      </c>
      <c r="C47">
        <v>1194</v>
      </c>
      <c r="D47" s="25">
        <v>844</v>
      </c>
      <c r="E47" s="24">
        <f>(INDEX(LINEST($B$3:$B$70,$C$3:$C$70^{1,2,3}),1)*D47^3)+(INDEX(LINEST($B$3:$B$70,$C$3:$C$70^{1,2,3}),1,2)*D47^2)+(INDEX(LINEST($B$3:$B$70,$C$3:$C$70^{1,2,3}),1,3)*D47^1)+INDEX(LINEST($B$3:$B$70,$C$3:$C$70^{1,2,3}),1,4)</f>
        <v>404.55895692289516</v>
      </c>
      <c r="I47">
        <v>445</v>
      </c>
      <c r="J47">
        <v>1422</v>
      </c>
      <c r="K47" s="25">
        <v>844</v>
      </c>
      <c r="L47" s="24">
        <f>(INDEX(LINEST($I$3:$I$226,$J$3:$J$226^{1,2,3}),1)*K47^3)+(INDEX(LINEST($I$3:$I$226,$J$3:$J$226^{1,2,3}),1,2)*K47^2)+(INDEX(LINEST($I$3:$I$226,$J$3:$J$226^{1,2,3}),1,3)*K47^1)+INDEX(LINEST($I$3:$I$226,$J$3:$J$226^{1,2,3}),1,4)</f>
        <v>1329.5311176829896</v>
      </c>
    </row>
    <row r="48" spans="2:12" x14ac:dyDescent="0.25">
      <c r="B48">
        <v>295</v>
      </c>
      <c r="C48">
        <v>1185</v>
      </c>
      <c r="D48" s="25">
        <v>845</v>
      </c>
      <c r="E48" s="24">
        <f>(INDEX(LINEST($B$3:$B$70,$C$3:$C$70^{1,2,3}),1)*D48^3)+(INDEX(LINEST($B$3:$B$70,$C$3:$C$70^{1,2,3}),1,2)*D48^2)+(INDEX(LINEST($B$3:$B$70,$C$3:$C$70^{1,2,3}),1,3)*D48^1)+INDEX(LINEST($B$3:$B$70,$C$3:$C$70^{1,2,3}),1,4)</f>
        <v>404.50462187975597</v>
      </c>
      <c r="I48">
        <v>450</v>
      </c>
      <c r="J48">
        <v>1420</v>
      </c>
      <c r="K48" s="25">
        <v>845</v>
      </c>
      <c r="L48" s="24">
        <f>(INDEX(LINEST($I$3:$I$226,$J$3:$J$226^{1,2,3}),1)*K48^3)+(INDEX(LINEST($I$3:$I$226,$J$3:$J$226^{1,2,3}),1,2)*K48^2)+(INDEX(LINEST($I$3:$I$226,$J$3:$J$226^{1,2,3}),1,3)*K48^1)+INDEX(LINEST($I$3:$I$226,$J$3:$J$226^{1,2,3}),1,4)</f>
        <v>1329.3105999667991</v>
      </c>
    </row>
    <row r="49" spans="2:12" x14ac:dyDescent="0.25">
      <c r="B49">
        <v>300</v>
      </c>
      <c r="C49">
        <v>1176</v>
      </c>
      <c r="D49" s="25">
        <v>846</v>
      </c>
      <c r="E49" s="24">
        <f>(INDEX(LINEST($B$3:$B$70,$C$3:$C$70^{1,2,3}),1)*D49^3)+(INDEX(LINEST($B$3:$B$70,$C$3:$C$70^{1,2,3}),1,2)*D49^2)+(INDEX(LINEST($B$3:$B$70,$C$3:$C$70^{1,2,3}),1,3)*D49^1)+INDEX(LINEST($B$3:$B$70,$C$3:$C$70^{1,2,3}),1,4)</f>
        <v>404.4484811952301</v>
      </c>
      <c r="I49">
        <v>455</v>
      </c>
      <c r="J49">
        <v>1418</v>
      </c>
      <c r="K49" s="25">
        <v>846</v>
      </c>
      <c r="L49" s="24">
        <f>(INDEX(LINEST($I$3:$I$226,$J$3:$J$226^{1,2,3}),1)*K49^3)+(INDEX(LINEST($I$3:$I$226,$J$3:$J$226^{1,2,3}),1,2)*K49^2)+(INDEX(LINEST($I$3:$I$226,$J$3:$J$226^{1,2,3}),1,3)*K49^1)+INDEX(LINEST($I$3:$I$226,$J$3:$J$226^{1,2,3}),1,4)</f>
        <v>1329.0843381377431</v>
      </c>
    </row>
    <row r="50" spans="2:12" x14ac:dyDescent="0.25">
      <c r="B50">
        <v>305</v>
      </c>
      <c r="C50">
        <v>1167</v>
      </c>
      <c r="D50" s="25">
        <v>847</v>
      </c>
      <c r="E50" s="24">
        <f>(INDEX(LINEST($B$3:$B$70,$C$3:$C$70^{1,2,3}),1)*D50^3)+(INDEX(LINEST($B$3:$B$70,$C$3:$C$70^{1,2,3}),1,2)*D50^2)+(INDEX(LINEST($B$3:$B$70,$C$3:$C$70^{1,2,3}),1,3)*D50^1)+INDEX(LINEST($B$3:$B$70,$C$3:$C$70^{1,2,3}),1,4)</f>
        <v>404.39053693612379</v>
      </c>
      <c r="I50">
        <v>460</v>
      </c>
      <c r="J50">
        <v>1416</v>
      </c>
      <c r="K50" s="25">
        <v>847</v>
      </c>
      <c r="L50" s="24">
        <f>(INDEX(LINEST($I$3:$I$226,$J$3:$J$226^{1,2,3}),1)*K50^3)+(INDEX(LINEST($I$3:$I$226,$J$3:$J$226^{1,2,3}),1,2)*K50^2)+(INDEX(LINEST($I$3:$I$226,$J$3:$J$226^{1,2,3}),1,3)*K50^1)+INDEX(LINEST($I$3:$I$226,$J$3:$J$226^{1,2,3}),1,4)</f>
        <v>1328.8523385065255</v>
      </c>
    </row>
    <row r="51" spans="2:12" x14ac:dyDescent="0.25">
      <c r="B51">
        <v>310</v>
      </c>
      <c r="C51">
        <v>1157</v>
      </c>
      <c r="D51" s="25">
        <v>848</v>
      </c>
      <c r="E51" s="24">
        <f>(INDEX(LINEST($B$3:$B$70,$C$3:$C$70^{1,2,3}),1)*D51^3)+(INDEX(LINEST($B$3:$B$70,$C$3:$C$70^{1,2,3}),1,2)*D51^2)+(INDEX(LINEST($B$3:$B$70,$C$3:$C$70^{1,2,3}),1,3)*D51^1)+INDEX(LINEST($B$3:$B$70,$C$3:$C$70^{1,2,3}),1,4)</f>
        <v>404.33079116924489</v>
      </c>
      <c r="I51">
        <v>465</v>
      </c>
      <c r="J51">
        <v>1414</v>
      </c>
      <c r="K51" s="25">
        <v>848</v>
      </c>
      <c r="L51" s="24">
        <f>(INDEX(LINEST($I$3:$I$226,$J$3:$J$226^{1,2,3}),1)*K51^3)+(INDEX(LINEST($I$3:$I$226,$J$3:$J$226^{1,2,3}),1,2)*K51^2)+(INDEX(LINEST($I$3:$I$226,$J$3:$J$226^{1,2,3}),1,3)*K51^1)+INDEX(LINEST($I$3:$I$226,$J$3:$J$226^{1,2,3}),1,4)</f>
        <v>1328.6146073838509</v>
      </c>
    </row>
    <row r="52" spans="2:12" x14ac:dyDescent="0.25">
      <c r="B52">
        <v>315</v>
      </c>
      <c r="C52">
        <v>1147</v>
      </c>
      <c r="D52" s="25">
        <v>849</v>
      </c>
      <c r="E52" s="24">
        <f>(INDEX(LINEST($B$3:$B$70,$C$3:$C$70^{1,2,3}),1)*D52^3)+(INDEX(LINEST($B$3:$B$70,$C$3:$C$70^{1,2,3}),1,2)*D52^2)+(INDEX(LINEST($B$3:$B$70,$C$3:$C$70^{1,2,3}),1,3)*D52^1)+INDEX(LINEST($B$3:$B$70,$C$3:$C$70^{1,2,3}),1,4)</f>
        <v>404.26924596139963</v>
      </c>
      <c r="I52">
        <v>470</v>
      </c>
      <c r="J52">
        <v>1412</v>
      </c>
      <c r="K52" s="25">
        <v>849</v>
      </c>
      <c r="L52" s="24">
        <f>(INDEX(LINEST($I$3:$I$226,$J$3:$J$226^{1,2,3}),1)*K52^3)+(INDEX(LINEST($I$3:$I$226,$J$3:$J$226^{1,2,3}),1,2)*K52^2)+(INDEX(LINEST($I$3:$I$226,$J$3:$J$226^{1,2,3}),1,3)*K52^1)+INDEX(LINEST($I$3:$I$226,$J$3:$J$226^{1,2,3}),1,4)</f>
        <v>1328.3711510804228</v>
      </c>
    </row>
    <row r="53" spans="2:12" x14ac:dyDescent="0.25">
      <c r="B53">
        <v>320</v>
      </c>
      <c r="C53">
        <v>1137</v>
      </c>
      <c r="D53" s="25">
        <v>850</v>
      </c>
      <c r="E53" s="24">
        <f>(INDEX(LINEST($B$3:$B$70,$C$3:$C$70^{1,2,3}),1)*D53^3)+(INDEX(LINEST($B$3:$B$70,$C$3:$C$70^{1,2,3}),1,2)*D53^2)+(INDEX(LINEST($B$3:$B$70,$C$3:$C$70^{1,2,3}),1,3)*D53^1)+INDEX(LINEST($B$3:$B$70,$C$3:$C$70^{1,2,3}),1,4)</f>
        <v>404.20590337939495</v>
      </c>
      <c r="I53">
        <v>475</v>
      </c>
      <c r="J53">
        <v>1410</v>
      </c>
      <c r="K53" s="25">
        <v>850</v>
      </c>
      <c r="L53" s="24">
        <f>(INDEX(LINEST($I$3:$I$226,$J$3:$J$226^{1,2,3}),1)*K53^3)+(INDEX(LINEST($I$3:$I$226,$J$3:$J$226^{1,2,3}),1,2)*K53^2)+(INDEX(LINEST($I$3:$I$226,$J$3:$J$226^{1,2,3}),1,3)*K53^1)+INDEX(LINEST($I$3:$I$226,$J$3:$J$226^{1,2,3}),1,4)</f>
        <v>1328.1219759069468</v>
      </c>
    </row>
    <row r="54" spans="2:12" x14ac:dyDescent="0.25">
      <c r="B54">
        <v>325</v>
      </c>
      <c r="C54">
        <v>1127</v>
      </c>
      <c r="D54" s="25">
        <v>851</v>
      </c>
      <c r="E54" s="24">
        <f>(INDEX(LINEST($B$3:$B$70,$C$3:$C$70^{1,2,3}),1)*D54^3)+(INDEX(LINEST($B$3:$B$70,$C$3:$C$70^{1,2,3}),1,2)*D54^2)+(INDEX(LINEST($B$3:$B$70,$C$3:$C$70^{1,2,3}),1,3)*D54^1)+INDEX(LINEST($B$3:$B$70,$C$3:$C$70^{1,2,3}),1,4)</f>
        <v>404.14076549003801</v>
      </c>
      <c r="I54">
        <v>480</v>
      </c>
      <c r="J54">
        <v>1408</v>
      </c>
      <c r="K54" s="25">
        <v>851</v>
      </c>
      <c r="L54" s="24">
        <f>(INDEX(LINEST($I$3:$I$226,$J$3:$J$226^{1,2,3}),1)*K54^3)+(INDEX(LINEST($I$3:$I$226,$J$3:$J$226^{1,2,3}),1,2)*K54^2)+(INDEX(LINEST($I$3:$I$226,$J$3:$J$226^{1,2,3}),1,3)*K54^1)+INDEX(LINEST($I$3:$I$226,$J$3:$J$226^{1,2,3}),1,4)</f>
        <v>1327.867088174125</v>
      </c>
    </row>
    <row r="55" spans="2:12" x14ac:dyDescent="0.25">
      <c r="B55">
        <v>330</v>
      </c>
      <c r="C55">
        <v>1116</v>
      </c>
      <c r="D55" s="25">
        <v>852</v>
      </c>
      <c r="E55" s="24">
        <f>(INDEX(LINEST($B$3:$B$70,$C$3:$C$70^{1,2,3}),1)*D55^3)+(INDEX(LINEST($B$3:$B$70,$C$3:$C$70^{1,2,3}),1,2)*D55^2)+(INDEX(LINEST($B$3:$B$70,$C$3:$C$70^{1,2,3}),1,3)*D55^1)+INDEX(LINEST($B$3:$B$70,$C$3:$C$70^{1,2,3}),1,4)</f>
        <v>404.07383436013549</v>
      </c>
      <c r="I55">
        <v>485</v>
      </c>
      <c r="J55">
        <v>1406</v>
      </c>
      <c r="K55" s="25">
        <v>852</v>
      </c>
      <c r="L55" s="24">
        <f>(INDEX(LINEST($I$3:$I$226,$J$3:$J$226^{1,2,3}),1)*K55^3)+(INDEX(LINEST($I$3:$I$226,$J$3:$J$226^{1,2,3}),1,2)*K55^2)+(INDEX(LINEST($I$3:$I$226,$J$3:$J$226^{1,2,3}),1,3)*K55^1)+INDEX(LINEST($I$3:$I$226,$J$3:$J$226^{1,2,3}),1,4)</f>
        <v>1327.6064941926634</v>
      </c>
    </row>
    <row r="56" spans="2:12" x14ac:dyDescent="0.25">
      <c r="B56">
        <v>335</v>
      </c>
      <c r="C56">
        <v>1106</v>
      </c>
      <c r="D56" s="25">
        <v>853</v>
      </c>
      <c r="E56" s="24">
        <f>(INDEX(LINEST($B$3:$B$70,$C$3:$C$70^{1,2,3}),1)*D56^3)+(INDEX(LINEST($B$3:$B$70,$C$3:$C$70^{1,2,3}),1,2)*D56^2)+(INDEX(LINEST($B$3:$B$70,$C$3:$C$70^{1,2,3}),1,3)*D56^1)+INDEX(LINEST($B$3:$B$70,$C$3:$C$70^{1,2,3}),1,4)</f>
        <v>404.0051120564948</v>
      </c>
      <c r="I56">
        <v>490</v>
      </c>
      <c r="J56">
        <v>1404</v>
      </c>
      <c r="K56" s="25">
        <v>853</v>
      </c>
      <c r="L56" s="24">
        <f>(INDEX(LINEST($I$3:$I$226,$J$3:$J$226^{1,2,3}),1)*K56^3)+(INDEX(LINEST($I$3:$I$226,$J$3:$J$226^{1,2,3}),1,2)*K56^2)+(INDEX(LINEST($I$3:$I$226,$J$3:$J$226^{1,2,3}),1,3)*K56^1)+INDEX(LINEST($I$3:$I$226,$J$3:$J$226^{1,2,3}),1,4)</f>
        <v>1327.3402002732646</v>
      </c>
    </row>
    <row r="57" spans="2:12" x14ac:dyDescent="0.25">
      <c r="B57">
        <v>340</v>
      </c>
      <c r="C57">
        <v>1094</v>
      </c>
      <c r="D57" s="25">
        <v>854</v>
      </c>
      <c r="E57" s="24">
        <f>(INDEX(LINEST($B$3:$B$70,$C$3:$C$70^{1,2,3}),1)*D57^3)+(INDEX(LINEST($B$3:$B$70,$C$3:$C$70^{1,2,3}),1,2)*D57^2)+(INDEX(LINEST($B$3:$B$70,$C$3:$C$70^{1,2,3}),1,3)*D57^1)+INDEX(LINEST($B$3:$B$70,$C$3:$C$70^{1,2,3}),1,4)</f>
        <v>403.93460064592216</v>
      </c>
      <c r="I57">
        <v>495</v>
      </c>
      <c r="J57">
        <v>1402</v>
      </c>
      <c r="K57" s="25">
        <v>854</v>
      </c>
      <c r="L57" s="24">
        <f>(INDEX(LINEST($I$3:$I$226,$J$3:$J$226^{1,2,3}),1)*K57^3)+(INDEX(LINEST($I$3:$I$226,$J$3:$J$226^{1,2,3}),1,2)*K57^2)+(INDEX(LINEST($I$3:$I$226,$J$3:$J$226^{1,2,3}),1,3)*K57^1)+INDEX(LINEST($I$3:$I$226,$J$3:$J$226^{1,2,3}),1,4)</f>
        <v>1327.0682127266327</v>
      </c>
    </row>
    <row r="58" spans="2:12" x14ac:dyDescent="0.25">
      <c r="B58">
        <v>345</v>
      </c>
      <c r="C58">
        <v>1083</v>
      </c>
      <c r="D58" s="25">
        <v>855</v>
      </c>
      <c r="E58" s="24">
        <f>(INDEX(LINEST($B$3:$B$70,$C$3:$C$70^{1,2,3}),1)*D58^3)+(INDEX(LINEST($B$3:$B$70,$C$3:$C$70^{1,2,3}),1,2)*D58^2)+(INDEX(LINEST($B$3:$B$70,$C$3:$C$70^{1,2,3}),1,3)*D58^1)+INDEX(LINEST($B$3:$B$70,$C$3:$C$70^{1,2,3}),1,4)</f>
        <v>403.86230219522497</v>
      </c>
      <c r="I58">
        <v>500</v>
      </c>
      <c r="J58">
        <v>1400</v>
      </c>
      <c r="K58" s="25">
        <v>855</v>
      </c>
      <c r="L58" s="24">
        <f>(INDEX(LINEST($I$3:$I$226,$J$3:$J$226^{1,2,3}),1)*K58^3)+(INDEX(LINEST($I$3:$I$226,$J$3:$J$226^{1,2,3}),1,2)*K58^2)+(INDEX(LINEST($I$3:$I$226,$J$3:$J$226^{1,2,3}),1,3)*K58^1)+INDEX(LINEST($I$3:$I$226,$J$3:$J$226^{1,2,3}),1,4)</f>
        <v>1326.7905378634728</v>
      </c>
    </row>
    <row r="59" spans="2:12" x14ac:dyDescent="0.25">
      <c r="B59">
        <v>350</v>
      </c>
      <c r="C59">
        <v>1071</v>
      </c>
      <c r="D59" s="25">
        <v>856</v>
      </c>
      <c r="E59" s="24">
        <f>(INDEX(LINEST($B$3:$B$70,$C$3:$C$70^{1,2,3}),1)*D59^3)+(INDEX(LINEST($B$3:$B$70,$C$3:$C$70^{1,2,3}),1,2)*D59^2)+(INDEX(LINEST($B$3:$B$70,$C$3:$C$70^{1,2,3}),1,3)*D59^1)+INDEX(LINEST($B$3:$B$70,$C$3:$C$70^{1,2,3}),1,4)</f>
        <v>403.78821877121015</v>
      </c>
      <c r="I59">
        <v>505</v>
      </c>
      <c r="J59">
        <v>1398</v>
      </c>
      <c r="K59" s="25">
        <v>856</v>
      </c>
      <c r="L59" s="24">
        <f>(INDEX(LINEST($I$3:$I$226,$J$3:$J$226^{1,2,3}),1)*K59^3)+(INDEX(LINEST($I$3:$I$226,$J$3:$J$226^{1,2,3}),1,2)*K59^2)+(INDEX(LINEST($I$3:$I$226,$J$3:$J$226^{1,2,3}),1,3)*K59^1)+INDEX(LINEST($I$3:$I$226,$J$3:$J$226^{1,2,3}),1,4)</f>
        <v>1326.5071819944883</v>
      </c>
    </row>
    <row r="60" spans="2:12" x14ac:dyDescent="0.25">
      <c r="B60">
        <v>355</v>
      </c>
      <c r="C60">
        <v>1058</v>
      </c>
      <c r="D60" s="25">
        <v>857</v>
      </c>
      <c r="E60" s="24">
        <f>(INDEX(LINEST($B$3:$B$70,$C$3:$C$70^{1,2,3}),1)*D60^3)+(INDEX(LINEST($B$3:$B$70,$C$3:$C$70^{1,2,3}),1,2)*D60^2)+(INDEX(LINEST($B$3:$B$70,$C$3:$C$70^{1,2,3}),1,3)*D60^1)+INDEX(LINEST($B$3:$B$70,$C$3:$C$70^{1,2,3}),1,4)</f>
        <v>403.71235244068441</v>
      </c>
      <c r="I60">
        <v>510</v>
      </c>
      <c r="J60">
        <v>1395</v>
      </c>
      <c r="K60" s="25">
        <v>857</v>
      </c>
      <c r="L60" s="24">
        <f>(INDEX(LINEST($I$3:$I$226,$J$3:$J$226^{1,2,3}),1)*K60^3)+(INDEX(LINEST($I$3:$I$226,$J$3:$J$226^{1,2,3}),1,2)*K60^2)+(INDEX(LINEST($I$3:$I$226,$J$3:$J$226^{1,2,3}),1,3)*K60^1)+INDEX(LINEST($I$3:$I$226,$J$3:$J$226^{1,2,3}),1,4)</f>
        <v>1326.2181514303843</v>
      </c>
    </row>
    <row r="61" spans="2:12" x14ac:dyDescent="0.25">
      <c r="B61">
        <v>360</v>
      </c>
      <c r="C61">
        <v>1045</v>
      </c>
      <c r="D61" s="25">
        <v>858</v>
      </c>
      <c r="E61" s="24">
        <f>(INDEX(LINEST($B$3:$B$70,$C$3:$C$70^{1,2,3}),1)*D61^3)+(INDEX(LINEST($B$3:$B$70,$C$3:$C$70^{1,2,3}),1,2)*D61^2)+(INDEX(LINEST($B$3:$B$70,$C$3:$C$70^{1,2,3}),1,3)*D61^1)+INDEX(LINEST($B$3:$B$70,$C$3:$C$70^{1,2,3}),1,4)</f>
        <v>403.63470527045445</v>
      </c>
      <c r="I61">
        <v>515</v>
      </c>
      <c r="J61">
        <v>1393</v>
      </c>
      <c r="K61" s="25">
        <v>858</v>
      </c>
      <c r="L61" s="24">
        <f>(INDEX(LINEST($I$3:$I$226,$J$3:$J$226^{1,2,3}),1)*K61^3)+(INDEX(LINEST($I$3:$I$226,$J$3:$J$226^{1,2,3}),1,2)*K61^2)+(INDEX(LINEST($I$3:$I$226,$J$3:$J$226^{1,2,3}),1,3)*K61^1)+INDEX(LINEST($I$3:$I$226,$J$3:$J$226^{1,2,3}),1,4)</f>
        <v>1325.9234524818644</v>
      </c>
    </row>
    <row r="62" spans="2:12" x14ac:dyDescent="0.25">
      <c r="B62">
        <v>365</v>
      </c>
      <c r="C62">
        <v>1031</v>
      </c>
      <c r="D62" s="25">
        <v>859</v>
      </c>
      <c r="E62" s="24">
        <f>(INDEX(LINEST($B$3:$B$70,$C$3:$C$70^{1,2,3}),1)*D62^3)+(INDEX(LINEST($B$3:$B$70,$C$3:$C$70^{1,2,3}),1,2)*D62^2)+(INDEX(LINEST($B$3:$B$70,$C$3:$C$70^{1,2,3}),1,3)*D62^1)+INDEX(LINEST($B$3:$B$70,$C$3:$C$70^{1,2,3}),1,4)</f>
        <v>403.55527932732764</v>
      </c>
      <c r="I62">
        <v>520</v>
      </c>
      <c r="J62">
        <v>1391</v>
      </c>
      <c r="K62" s="25">
        <v>859</v>
      </c>
      <c r="L62" s="24">
        <f>(INDEX(LINEST($I$3:$I$226,$J$3:$J$226^{1,2,3}),1)*K62^3)+(INDEX(LINEST($I$3:$I$226,$J$3:$J$226^{1,2,3}),1,2)*K62^2)+(INDEX(LINEST($I$3:$I$226,$J$3:$J$226^{1,2,3}),1,3)*K62^1)+INDEX(LINEST($I$3:$I$226,$J$3:$J$226^{1,2,3}),1,4)</f>
        <v>1325.6230914596313</v>
      </c>
    </row>
    <row r="63" spans="2:12" x14ac:dyDescent="0.25">
      <c r="B63">
        <v>370</v>
      </c>
      <c r="C63">
        <v>1016</v>
      </c>
      <c r="D63" s="25">
        <v>860</v>
      </c>
      <c r="E63" s="24">
        <f>(INDEX(LINEST($B$3:$B$70,$C$3:$C$70^{1,2,3}),1)*D63^3)+(INDEX(LINEST($B$3:$B$70,$C$3:$C$70^{1,2,3}),1,2)*D63^2)+(INDEX(LINEST($B$3:$B$70,$C$3:$C$70^{1,2,3}),1,3)*D63^1)+INDEX(LINEST($B$3:$B$70,$C$3:$C$70^{1,2,3}),1,4)</f>
        <v>403.47407667811092</v>
      </c>
      <c r="I63">
        <v>525</v>
      </c>
      <c r="J63">
        <v>1389</v>
      </c>
      <c r="K63" s="25">
        <v>860</v>
      </c>
      <c r="L63" s="24">
        <f>(INDEX(LINEST($I$3:$I$226,$J$3:$J$226^{1,2,3}),1)*K63^3)+(INDEX(LINEST($I$3:$I$226,$J$3:$J$226^{1,2,3}),1,2)*K63^2)+(INDEX(LINEST($I$3:$I$226,$J$3:$J$226^{1,2,3}),1,3)*K63^1)+INDEX(LINEST($I$3:$I$226,$J$3:$J$226^{1,2,3}),1,4)</f>
        <v>1325.3170746743904</v>
      </c>
    </row>
    <row r="64" spans="2:12" x14ac:dyDescent="0.25">
      <c r="B64">
        <v>375</v>
      </c>
      <c r="C64">
        <v>1001</v>
      </c>
      <c r="D64" s="25">
        <v>861</v>
      </c>
      <c r="E64" s="24">
        <f>(INDEX(LINEST($B$3:$B$70,$C$3:$C$70^{1,2,3}),1)*D64^3)+(INDEX(LINEST($B$3:$B$70,$C$3:$C$70^{1,2,3}),1,2)*D64^2)+(INDEX(LINEST($B$3:$B$70,$C$3:$C$70^{1,2,3}),1,3)*D64^1)+INDEX(LINEST($B$3:$B$70,$C$3:$C$70^{1,2,3}),1,4)</f>
        <v>403.39109938961076</v>
      </c>
      <c r="I64">
        <v>530</v>
      </c>
      <c r="J64">
        <v>1387</v>
      </c>
      <c r="K64" s="25">
        <v>861</v>
      </c>
      <c r="L64" s="24">
        <f>(INDEX(LINEST($I$3:$I$226,$J$3:$J$226^{1,2,3}),1)*K64^3)+(INDEX(LINEST($I$3:$I$226,$J$3:$J$226^{1,2,3}),1,2)*K64^2)+(INDEX(LINEST($I$3:$I$226,$J$3:$J$226^{1,2,3}),1,3)*K64^1)+INDEX(LINEST($I$3:$I$226,$J$3:$J$226^{1,2,3}),1,4)</f>
        <v>1325.0054084368462</v>
      </c>
    </row>
    <row r="65" spans="2:12" x14ac:dyDescent="0.25">
      <c r="B65">
        <v>380</v>
      </c>
      <c r="C65">
        <v>984</v>
      </c>
      <c r="D65" s="25">
        <v>862</v>
      </c>
      <c r="E65" s="24">
        <f>(INDEX(LINEST($B$3:$B$70,$C$3:$C$70^{1,2,3}),1)*D65^3)+(INDEX(LINEST($B$3:$B$70,$C$3:$C$70^{1,2,3}),1,2)*D65^2)+(INDEX(LINEST($B$3:$B$70,$C$3:$C$70^{1,2,3}),1,3)*D65^1)+INDEX(LINEST($B$3:$B$70,$C$3:$C$70^{1,2,3}),1,4)</f>
        <v>403.30634952863431</v>
      </c>
      <c r="I65">
        <v>535</v>
      </c>
      <c r="J65">
        <v>1385</v>
      </c>
      <c r="K65" s="25">
        <v>862</v>
      </c>
      <c r="L65" s="24">
        <f>(INDEX(LINEST($I$3:$I$226,$J$3:$J$226^{1,2,3}),1)*K65^3)+(INDEX(LINEST($I$3:$I$226,$J$3:$J$226^{1,2,3}),1,2)*K65^2)+(INDEX(LINEST($I$3:$I$226,$J$3:$J$226^{1,2,3}),1,3)*K65^1)+INDEX(LINEST($I$3:$I$226,$J$3:$J$226^{1,2,3}),1,4)</f>
        <v>1324.688099057701</v>
      </c>
    </row>
    <row r="66" spans="2:12" x14ac:dyDescent="0.25">
      <c r="B66">
        <v>385</v>
      </c>
      <c r="C66">
        <v>965</v>
      </c>
      <c r="D66" s="25">
        <v>863</v>
      </c>
      <c r="E66" s="24">
        <f>(INDEX(LINEST($B$3:$B$70,$C$3:$C$70^{1,2,3}),1)*D66^3)+(INDEX(LINEST($B$3:$B$70,$C$3:$C$70^{1,2,3}),1,2)*D66^2)+(INDEX(LINEST($B$3:$B$70,$C$3:$C$70^{1,2,3}),1,3)*D66^1)+INDEX(LINEST($B$3:$B$70,$C$3:$C$70^{1,2,3}),1,4)</f>
        <v>403.21982916198874</v>
      </c>
      <c r="I66">
        <v>540</v>
      </c>
      <c r="J66">
        <v>1383</v>
      </c>
      <c r="K66" s="25">
        <v>863</v>
      </c>
      <c r="L66" s="24">
        <f>(INDEX(LINEST($I$3:$I$226,$J$3:$J$226^{1,2,3}),1)*K66^3)+(INDEX(LINEST($I$3:$I$226,$J$3:$J$226^{1,2,3}),1,2)*K66^2)+(INDEX(LINEST($I$3:$I$226,$J$3:$J$226^{1,2,3}),1,3)*K66^1)+INDEX(LINEST($I$3:$I$226,$J$3:$J$226^{1,2,3}),1,4)</f>
        <v>1324.3651528476616</v>
      </c>
    </row>
    <row r="67" spans="2:12" x14ac:dyDescent="0.25">
      <c r="B67">
        <v>390</v>
      </c>
      <c r="C67">
        <v>945</v>
      </c>
      <c r="D67" s="25">
        <v>864</v>
      </c>
      <c r="E67" s="24">
        <f>(INDEX(LINEST($B$3:$B$70,$C$3:$C$70^{1,2,3}),1)*D67^3)+(INDEX(LINEST($B$3:$B$70,$C$3:$C$70^{1,2,3}),1,2)*D67^2)+(INDEX(LINEST($B$3:$B$70,$C$3:$C$70^{1,2,3}),1,3)*D67^1)+INDEX(LINEST($B$3:$B$70,$C$3:$C$70^{1,2,3}),1,4)</f>
        <v>403.13154035648074</v>
      </c>
      <c r="I67">
        <v>545</v>
      </c>
      <c r="J67">
        <v>1381</v>
      </c>
      <c r="K67" s="25">
        <v>864</v>
      </c>
      <c r="L67" s="24">
        <f>(INDEX(LINEST($I$3:$I$226,$J$3:$J$226^{1,2,3}),1)*K67^3)+(INDEX(LINEST($I$3:$I$226,$J$3:$J$226^{1,2,3}),1,2)*K67^2)+(INDEX(LINEST($I$3:$I$226,$J$3:$J$226^{1,2,3}),1,3)*K67^1)+INDEX(LINEST($I$3:$I$226,$J$3:$J$226^{1,2,3}),1,4)</f>
        <v>1324.0365761174298</v>
      </c>
    </row>
    <row r="68" spans="2:12" x14ac:dyDescent="0.25">
      <c r="B68">
        <v>395</v>
      </c>
      <c r="C68">
        <v>921</v>
      </c>
      <c r="D68" s="25">
        <v>865</v>
      </c>
      <c r="E68" s="24">
        <f>(INDEX(LINEST($B$3:$B$70,$C$3:$C$70^{1,2,3}),1)*D68^3)+(INDEX(LINEST($B$3:$B$70,$C$3:$C$70^{1,2,3}),1,2)*D68^2)+(INDEX(LINEST($B$3:$B$70,$C$3:$C$70^{1,2,3}),1,3)*D68^1)+INDEX(LINEST($B$3:$B$70,$C$3:$C$70^{1,2,3}),1,4)</f>
        <v>403.04148517891679</v>
      </c>
      <c r="I68">
        <v>550</v>
      </c>
      <c r="J68">
        <v>1379</v>
      </c>
      <c r="K68" s="25">
        <v>865</v>
      </c>
      <c r="L68" s="24">
        <f>(INDEX(LINEST($I$3:$I$226,$J$3:$J$226^{1,2,3}),1)*K68^3)+(INDEX(LINEST($I$3:$I$226,$J$3:$J$226^{1,2,3}),1,2)*K68^2)+(INDEX(LINEST($I$3:$I$226,$J$3:$J$226^{1,2,3}),1,3)*K68^1)+INDEX(LINEST($I$3:$I$226,$J$3:$J$226^{1,2,3}),1,4)</f>
        <v>1323.7023751777115</v>
      </c>
    </row>
    <row r="69" spans="2:12" x14ac:dyDescent="0.25">
      <c r="B69">
        <v>400</v>
      </c>
      <c r="C69">
        <v>892</v>
      </c>
      <c r="D69" s="25">
        <v>866</v>
      </c>
      <c r="E69" s="24">
        <f>(INDEX(LINEST($B$3:$B$70,$C$3:$C$70^{1,2,3}),1)*D69^3)+(INDEX(LINEST($B$3:$B$70,$C$3:$C$70^{1,2,3}),1,2)*D69^2)+(INDEX(LINEST($B$3:$B$70,$C$3:$C$70^{1,2,3}),1,3)*D69^1)+INDEX(LINEST($B$3:$B$70,$C$3:$C$70^{1,2,3}),1,4)</f>
        <v>402.94966569610449</v>
      </c>
      <c r="I69">
        <v>555</v>
      </c>
      <c r="J69">
        <v>1377</v>
      </c>
      <c r="K69" s="25">
        <v>866</v>
      </c>
      <c r="L69" s="24">
        <f>(INDEX(LINEST($I$3:$I$226,$J$3:$J$226^{1,2,3}),1)*K69^3)+(INDEX(LINEST($I$3:$I$226,$J$3:$J$226^{1,2,3}),1,2)*K69^2)+(INDEX(LINEST($I$3:$I$226,$J$3:$J$226^{1,2,3}),1,3)*K69^1)+INDEX(LINEST($I$3:$I$226,$J$3:$J$226^{1,2,3}),1,4)</f>
        <v>1323.3625563392093</v>
      </c>
    </row>
    <row r="70" spans="2:12" x14ac:dyDescent="0.25">
      <c r="B70">
        <v>405</v>
      </c>
      <c r="C70">
        <v>850</v>
      </c>
      <c r="D70" s="25">
        <v>867</v>
      </c>
      <c r="E70" s="24">
        <f>(INDEX(LINEST($B$3:$B$70,$C$3:$C$70^{1,2,3}),1)*D70^3)+(INDEX(LINEST($B$3:$B$70,$C$3:$C$70^{1,2,3}),1,2)*D70^2)+(INDEX(LINEST($B$3:$B$70,$C$3:$C$70^{1,2,3}),1,3)*D70^1)+INDEX(LINEST($B$3:$B$70,$C$3:$C$70^{1,2,3}),1,4)</f>
        <v>402.85608397485055</v>
      </c>
      <c r="I70">
        <v>560</v>
      </c>
      <c r="J70">
        <v>1375</v>
      </c>
      <c r="K70" s="25">
        <v>867</v>
      </c>
      <c r="L70" s="24">
        <f>(INDEX(LINEST($I$3:$I$226,$J$3:$J$226^{1,2,3}),1)*K70^3)+(INDEX(LINEST($I$3:$I$226,$J$3:$J$226^{1,2,3}),1,2)*K70^2)+(INDEX(LINEST($I$3:$I$226,$J$3:$J$226^{1,2,3}),1,3)*K70^1)+INDEX(LINEST($I$3:$I$226,$J$3:$J$226^{1,2,3}),1,4)</f>
        <v>1323.0171259126273</v>
      </c>
    </row>
    <row r="71" spans="2:12" x14ac:dyDescent="0.25">
      <c r="D71" s="25">
        <v>868</v>
      </c>
      <c r="E71" s="24">
        <f>(INDEX(LINEST($B$3:$B$70,$C$3:$C$70^{1,2,3}),1)*D71^3)+(INDEX(LINEST($B$3:$B$70,$C$3:$C$70^{1,2,3}),1,2)*D71^2)+(INDEX(LINEST($B$3:$B$70,$C$3:$C$70^{1,2,3}),1,3)*D71^1)+INDEX(LINEST($B$3:$B$70,$C$3:$C$70^{1,2,3}),1,4)</f>
        <v>402.76074208196167</v>
      </c>
      <c r="I71">
        <v>565</v>
      </c>
      <c r="J71">
        <v>1373</v>
      </c>
      <c r="K71" s="25">
        <v>868</v>
      </c>
      <c r="L71" s="24">
        <f>(INDEX(LINEST($I$3:$I$226,$J$3:$J$226^{1,2,3}),1)*K71^3)+(INDEX(LINEST($I$3:$I$226,$J$3:$J$226^{1,2,3}),1,2)*K71^2)+(INDEX(LINEST($I$3:$I$226,$J$3:$J$226^{1,2,3}),1,3)*K71^1)+INDEX(LINEST($I$3:$I$226,$J$3:$J$226^{1,2,3}),1,4)</f>
        <v>1322.666090208671</v>
      </c>
    </row>
    <row r="72" spans="2:12" x14ac:dyDescent="0.25">
      <c r="D72" s="25">
        <v>869</v>
      </c>
      <c r="E72" s="24">
        <f>(INDEX(LINEST($B$3:$B$70,$C$3:$C$70^{1,2,3}),1)*D72^3)+(INDEX(LINEST($B$3:$B$70,$C$3:$C$70^{1,2,3}),1,2)*D72^2)+(INDEX(LINEST($B$3:$B$70,$C$3:$C$70^{1,2,3}),1,3)*D72^1)+INDEX(LINEST($B$3:$B$70,$C$3:$C$70^{1,2,3}),1,4)</f>
        <v>402.66364208424545</v>
      </c>
      <c r="I72">
        <v>570</v>
      </c>
      <c r="J72">
        <v>1371</v>
      </c>
      <c r="K72" s="25">
        <v>869</v>
      </c>
      <c r="L72" s="24">
        <f>(INDEX(LINEST($I$3:$I$226,$J$3:$J$226^{1,2,3}),1)*K72^3)+(INDEX(LINEST($I$3:$I$226,$J$3:$J$226^{1,2,3}),1,2)*K72^2)+(INDEX(LINEST($I$3:$I$226,$J$3:$J$226^{1,2,3}),1,3)*K72^1)+INDEX(LINEST($I$3:$I$226,$J$3:$J$226^{1,2,3}),1,4)</f>
        <v>1322.3094555380426</v>
      </c>
    </row>
    <row r="73" spans="2:12" x14ac:dyDescent="0.25">
      <c r="D73" s="25">
        <v>870</v>
      </c>
      <c r="E73" s="24">
        <f>(INDEX(LINEST($B$3:$B$70,$C$3:$C$70^{1,2,3}),1)*D73^3)+(INDEX(LINEST($B$3:$B$70,$C$3:$C$70^{1,2,3}),1,2)*D73^2)+(INDEX(LINEST($B$3:$B$70,$C$3:$C$70^{1,2,3}),1,3)*D73^1)+INDEX(LINEST($B$3:$B$70,$C$3:$C$70^{1,2,3}),1,4)</f>
        <v>402.5647860485077</v>
      </c>
      <c r="I73">
        <v>575</v>
      </c>
      <c r="J73">
        <v>1369</v>
      </c>
      <c r="K73" s="25">
        <v>870</v>
      </c>
      <c r="L73" s="24">
        <f>(INDEX(LINEST($I$3:$I$226,$J$3:$J$226^{1,2,3}),1)*K73^3)+(INDEX(LINEST($I$3:$I$226,$J$3:$J$226^{1,2,3}),1,2)*K73^2)+(INDEX(LINEST($I$3:$I$226,$J$3:$J$226^{1,2,3}),1,3)*K73^1)+INDEX(LINEST($I$3:$I$226,$J$3:$J$226^{1,2,3}),1,4)</f>
        <v>1321.947228211448</v>
      </c>
    </row>
    <row r="74" spans="2:12" x14ac:dyDescent="0.25">
      <c r="D74" s="25">
        <v>871</v>
      </c>
      <c r="E74" s="24">
        <f>(INDEX(LINEST($B$3:$B$70,$C$3:$C$70^{1,2,3}),1)*D74^3)+(INDEX(LINEST($B$3:$B$70,$C$3:$C$70^{1,2,3}),1,2)*D74^2)+(INDEX(LINEST($B$3:$B$70,$C$3:$C$70^{1,2,3}),1,3)*D74^1)+INDEX(LINEST($B$3:$B$70,$C$3:$C$70^{1,2,3}),1,4)</f>
        <v>402.46417604155602</v>
      </c>
      <c r="I74">
        <v>580</v>
      </c>
      <c r="J74">
        <v>1366</v>
      </c>
      <c r="K74" s="25">
        <v>871</v>
      </c>
      <c r="L74" s="24">
        <f>(INDEX(LINEST($I$3:$I$226,$J$3:$J$226^{1,2,3}),1)*K74^3)+(INDEX(LINEST($I$3:$I$226,$J$3:$J$226^{1,2,3}),1,2)*K74^2)+(INDEX(LINEST($I$3:$I$226,$J$3:$J$226^{1,2,3}),1,3)*K74^1)+INDEX(LINEST($I$3:$I$226,$J$3:$J$226^{1,2,3}),1,4)</f>
        <v>1321.5794145395907</v>
      </c>
    </row>
    <row r="75" spans="2:12" x14ac:dyDescent="0.25">
      <c r="D75" s="25">
        <v>872</v>
      </c>
      <c r="E75" s="24">
        <f>(INDEX(LINEST($B$3:$B$70,$C$3:$C$70^{1,2,3}),1)*D75^3)+(INDEX(LINEST($B$3:$B$70,$C$3:$C$70^{1,2,3}),1,2)*D75^2)+(INDEX(LINEST($B$3:$B$70,$C$3:$C$70^{1,2,3}),1,3)*D75^1)+INDEX(LINEST($B$3:$B$70,$C$3:$C$70^{1,2,3}),1,4)</f>
        <v>402.3618141301971</v>
      </c>
      <c r="I75">
        <v>585</v>
      </c>
      <c r="J75">
        <v>1364</v>
      </c>
      <c r="K75" s="25">
        <v>872</v>
      </c>
      <c r="L75" s="24">
        <f>(INDEX(LINEST($I$3:$I$226,$J$3:$J$226^{1,2,3}),1)*K75^3)+(INDEX(LINEST($I$3:$I$226,$J$3:$J$226^{1,2,3}),1,2)*K75^2)+(INDEX(LINEST($I$3:$I$226,$J$3:$J$226^{1,2,3}),1,3)*K75^1)+INDEX(LINEST($I$3:$I$226,$J$3:$J$226^{1,2,3}),1,4)</f>
        <v>1321.2060208331745</v>
      </c>
    </row>
    <row r="76" spans="2:12" x14ac:dyDescent="0.25">
      <c r="D76" s="25">
        <v>873</v>
      </c>
      <c r="E76" s="24">
        <f>(INDEX(LINEST($B$3:$B$70,$C$3:$C$70^{1,2,3}),1)*D76^3)+(INDEX(LINEST($B$3:$B$70,$C$3:$C$70^{1,2,3}),1,2)*D76^2)+(INDEX(LINEST($B$3:$B$70,$C$3:$C$70^{1,2,3}),1,3)*D76^1)+INDEX(LINEST($B$3:$B$70,$C$3:$C$70^{1,2,3}),1,4)</f>
        <v>402.25770238123812</v>
      </c>
      <c r="I76">
        <v>590</v>
      </c>
      <c r="J76">
        <v>1362</v>
      </c>
      <c r="K76" s="25">
        <v>873</v>
      </c>
      <c r="L76" s="24">
        <f>(INDEX(LINEST($I$3:$I$226,$J$3:$J$226^{1,2,3}),1)*K76^3)+(INDEX(LINEST($I$3:$I$226,$J$3:$J$226^{1,2,3}),1,2)*K76^2)+(INDEX(LINEST($I$3:$I$226,$J$3:$J$226^{1,2,3}),1,3)*K76^1)+INDEX(LINEST($I$3:$I$226,$J$3:$J$226^{1,2,3}),1,4)</f>
        <v>1320.8270534029029</v>
      </c>
    </row>
    <row r="77" spans="2:12" x14ac:dyDescent="0.25">
      <c r="D77" s="25">
        <v>874</v>
      </c>
      <c r="E77" s="24">
        <f>(INDEX(LINEST($B$3:$B$70,$C$3:$C$70^{1,2,3}),1)*D77^3)+(INDEX(LINEST($B$3:$B$70,$C$3:$C$70^{1,2,3}),1,2)*D77^2)+(INDEX(LINEST($B$3:$B$70,$C$3:$C$70^{1,2,3}),1,3)*D77^1)+INDEX(LINEST($B$3:$B$70,$C$3:$C$70^{1,2,3}),1,4)</f>
        <v>402.15184286148599</v>
      </c>
      <c r="I77">
        <v>595</v>
      </c>
      <c r="J77">
        <v>1360</v>
      </c>
      <c r="K77" s="25">
        <v>874</v>
      </c>
      <c r="L77" s="24">
        <f>(INDEX(LINEST($I$3:$I$226,$J$3:$J$226^{1,2,3}),1)*K77^3)+(INDEX(LINEST($I$3:$I$226,$J$3:$J$226^{1,2,3}),1,2)*K77^2)+(INDEX(LINEST($I$3:$I$226,$J$3:$J$226^{1,2,3}),1,3)*K77^1)+INDEX(LINEST($I$3:$I$226,$J$3:$J$226^{1,2,3}),1,4)</f>
        <v>1320.4425185594814</v>
      </c>
    </row>
    <row r="78" spans="2:12" x14ac:dyDescent="0.25">
      <c r="D78" s="25">
        <v>875</v>
      </c>
      <c r="E78" s="24">
        <f>(INDEX(LINEST($B$3:$B$70,$C$3:$C$70^{1,2,3}),1)*D78^3)+(INDEX(LINEST($B$3:$B$70,$C$3:$C$70^{1,2,3}),1,2)*D78^2)+(INDEX(LINEST($B$3:$B$70,$C$3:$C$70^{1,2,3}),1,3)*D78^1)+INDEX(LINEST($B$3:$B$70,$C$3:$C$70^{1,2,3}),1,4)</f>
        <v>402.04423763774719</v>
      </c>
      <c r="I78">
        <v>600</v>
      </c>
      <c r="J78">
        <v>1358</v>
      </c>
      <c r="K78" s="25">
        <v>875</v>
      </c>
      <c r="L78" s="24">
        <f>(INDEX(LINEST($I$3:$I$226,$J$3:$J$226^{1,2,3}),1)*K78^3)+(INDEX(LINEST($I$3:$I$226,$J$3:$J$226^{1,2,3}),1,2)*K78^2)+(INDEX(LINEST($I$3:$I$226,$J$3:$J$226^{1,2,3}),1,3)*K78^1)+INDEX(LINEST($I$3:$I$226,$J$3:$J$226^{1,2,3}),1,4)</f>
        <v>1320.0524226136135</v>
      </c>
    </row>
    <row r="79" spans="2:12" x14ac:dyDescent="0.25">
      <c r="D79" s="25">
        <v>876</v>
      </c>
      <c r="E79" s="24">
        <f>(INDEX(LINEST($B$3:$B$70,$C$3:$C$70^{1,2,3}),1)*D79^3)+(INDEX(LINEST($B$3:$B$70,$C$3:$C$70^{1,2,3}),1,2)*D79^2)+(INDEX(LINEST($B$3:$B$70,$C$3:$C$70^{1,2,3}),1,3)*D79^1)+INDEX(LINEST($B$3:$B$70,$C$3:$C$70^{1,2,3}),1,4)</f>
        <v>401.93488877682933</v>
      </c>
      <c r="I79">
        <v>605</v>
      </c>
      <c r="J79">
        <v>1356</v>
      </c>
      <c r="K79" s="25">
        <v>876</v>
      </c>
      <c r="L79" s="24">
        <f>(INDEX(LINEST($I$3:$I$226,$J$3:$J$226^{1,2,3}),1)*K79^3)+(INDEX(LINEST($I$3:$I$226,$J$3:$J$226^{1,2,3}),1,2)*K79^2)+(INDEX(LINEST($I$3:$I$226,$J$3:$J$226^{1,2,3}),1,3)*K79^1)+INDEX(LINEST($I$3:$I$226,$J$3:$J$226^{1,2,3}),1,4)</f>
        <v>1319.6567718760025</v>
      </c>
    </row>
    <row r="80" spans="2:12" x14ac:dyDescent="0.25">
      <c r="D80" s="25">
        <v>877</v>
      </c>
      <c r="E80" s="24">
        <f>(INDEX(LINEST($B$3:$B$70,$C$3:$C$70^{1,2,3}),1)*D80^3)+(INDEX(LINEST($B$3:$B$70,$C$3:$C$70^{1,2,3}),1,2)*D80^2)+(INDEX(LINEST($B$3:$B$70,$C$3:$C$70^{1,2,3}),1,3)*D80^1)+INDEX(LINEST($B$3:$B$70,$C$3:$C$70^{1,2,3}),1,4)</f>
        <v>401.82379834553865</v>
      </c>
      <c r="I80">
        <v>610</v>
      </c>
      <c r="J80">
        <v>1354</v>
      </c>
      <c r="K80" s="25">
        <v>877</v>
      </c>
      <c r="L80" s="24">
        <f>(INDEX(LINEST($I$3:$I$226,$J$3:$J$226^{1,2,3}),1)*K80^3)+(INDEX(LINEST($I$3:$I$226,$J$3:$J$226^{1,2,3}),1,2)*K80^2)+(INDEX(LINEST($I$3:$I$226,$J$3:$J$226^{1,2,3}),1,3)*K80^1)+INDEX(LINEST($I$3:$I$226,$J$3:$J$226^{1,2,3}),1,4)</f>
        <v>1319.2555726573542</v>
      </c>
    </row>
    <row r="81" spans="4:12" x14ac:dyDescent="0.25">
      <c r="D81" s="25">
        <v>878</v>
      </c>
      <c r="E81" s="24">
        <f>(INDEX(LINEST($B$3:$B$70,$C$3:$C$70^{1,2,3}),1)*D81^3)+(INDEX(LINEST($B$3:$B$70,$C$3:$C$70^{1,2,3}),1,2)*D81^2)+(INDEX(LINEST($B$3:$B$70,$C$3:$C$70^{1,2,3}),1,3)*D81^1)+INDEX(LINEST($B$3:$B$70,$C$3:$C$70^{1,2,3}),1,4)</f>
        <v>401.71096841068231</v>
      </c>
      <c r="I81">
        <v>615</v>
      </c>
      <c r="J81">
        <v>1352</v>
      </c>
      <c r="K81" s="25">
        <v>878</v>
      </c>
      <c r="L81" s="24">
        <f>(INDEX(LINEST($I$3:$I$226,$J$3:$J$226^{1,2,3}),1)*K81^3)+(INDEX(LINEST($I$3:$I$226,$J$3:$J$226^{1,2,3}),1,2)*K81^2)+(INDEX(LINEST($I$3:$I$226,$J$3:$J$226^{1,2,3}),1,3)*K81^1)+INDEX(LINEST($I$3:$I$226,$J$3:$J$226^{1,2,3}),1,4)</f>
        <v>1318.8488312683717</v>
      </c>
    </row>
    <row r="82" spans="4:12" x14ac:dyDescent="0.25">
      <c r="D82" s="25">
        <v>879</v>
      </c>
      <c r="E82" s="24">
        <f>(INDEX(LINEST($B$3:$B$70,$C$3:$C$70^{1,2,3}),1)*D82^3)+(INDEX(LINEST($B$3:$B$70,$C$3:$C$70^{1,2,3}),1,2)*D82^2)+(INDEX(LINEST($B$3:$B$70,$C$3:$C$70^{1,2,3}),1,3)*D82^1)+INDEX(LINEST($B$3:$B$70,$C$3:$C$70^{1,2,3}),1,4)</f>
        <v>401.59640103906747</v>
      </c>
      <c r="I82">
        <v>620</v>
      </c>
      <c r="J82">
        <v>1349</v>
      </c>
      <c r="K82" s="25">
        <v>879</v>
      </c>
      <c r="L82" s="24">
        <f>(INDEX(LINEST($I$3:$I$226,$J$3:$J$226^{1,2,3}),1)*K82^3)+(INDEX(LINEST($I$3:$I$226,$J$3:$J$226^{1,2,3}),1,2)*K82^2)+(INDEX(LINEST($I$3:$I$226,$J$3:$J$226^{1,2,3}),1,3)*K82^1)+INDEX(LINEST($I$3:$I$226,$J$3:$J$226^{1,2,3}),1,4)</f>
        <v>1318.4365540197587</v>
      </c>
    </row>
    <row r="83" spans="4:12" x14ac:dyDescent="0.25">
      <c r="D83" s="25">
        <v>880</v>
      </c>
      <c r="E83" s="24">
        <f>(INDEX(LINEST($B$3:$B$70,$C$3:$C$70^{1,2,3}),1)*D83^3)+(INDEX(LINEST($B$3:$B$70,$C$3:$C$70^{1,2,3}),1,2)*D83^2)+(INDEX(LINEST($B$3:$B$70,$C$3:$C$70^{1,2,3}),1,3)*D83^1)+INDEX(LINEST($B$3:$B$70,$C$3:$C$70^{1,2,3}),1,4)</f>
        <v>401.4800982975006</v>
      </c>
      <c r="I83">
        <v>625</v>
      </c>
      <c r="J83">
        <v>1347</v>
      </c>
      <c r="K83" s="25">
        <v>880</v>
      </c>
      <c r="L83" s="24">
        <f>(INDEX(LINEST($I$3:$I$226,$J$3:$J$226^{1,2,3}),1)*K83^3)+(INDEX(LINEST($I$3:$I$226,$J$3:$J$226^{1,2,3}),1,2)*K83^2)+(INDEX(LINEST($I$3:$I$226,$J$3:$J$226^{1,2,3}),1,3)*K83^1)+INDEX(LINEST($I$3:$I$226,$J$3:$J$226^{1,2,3}),1,4)</f>
        <v>1318.0187472222196</v>
      </c>
    </row>
    <row r="84" spans="4:12" x14ac:dyDescent="0.25">
      <c r="D84" s="25">
        <v>881</v>
      </c>
      <c r="E84" s="24">
        <f>(INDEX(LINEST($B$3:$B$70,$C$3:$C$70^{1,2,3}),1)*D84^3)+(INDEX(LINEST($B$3:$B$70,$C$3:$C$70^{1,2,3}),1,2)*D84^2)+(INDEX(LINEST($B$3:$B$70,$C$3:$C$70^{1,2,3}),1,3)*D84^1)+INDEX(LINEST($B$3:$B$70,$C$3:$C$70^{1,2,3}),1,4)</f>
        <v>401.36206225278886</v>
      </c>
      <c r="I84">
        <v>630</v>
      </c>
      <c r="J84">
        <v>1345</v>
      </c>
      <c r="K84" s="25">
        <v>881</v>
      </c>
      <c r="L84" s="24">
        <f>(INDEX(LINEST($I$3:$I$226,$J$3:$J$226^{1,2,3}),1)*K84^3)+(INDEX(LINEST($I$3:$I$226,$J$3:$J$226^{1,2,3}),1,2)*K84^2)+(INDEX(LINEST($I$3:$I$226,$J$3:$J$226^{1,2,3}),1,3)*K84^1)+INDEX(LINEST($I$3:$I$226,$J$3:$J$226^{1,2,3}),1,4)</f>
        <v>1317.5954171864587</v>
      </c>
    </row>
    <row r="85" spans="4:12" x14ac:dyDescent="0.25">
      <c r="D85" s="25">
        <v>882</v>
      </c>
      <c r="E85" s="24">
        <f>(INDEX(LINEST($B$3:$B$70,$C$3:$C$70^{1,2,3}),1)*D85^3)+(INDEX(LINEST($B$3:$B$70,$C$3:$C$70^{1,2,3}),1,2)*D85^2)+(INDEX(LINEST($B$3:$B$70,$C$3:$C$70^{1,2,3}),1,3)*D85^1)+INDEX(LINEST($B$3:$B$70,$C$3:$C$70^{1,2,3}),1,4)</f>
        <v>401.2422949717394</v>
      </c>
      <c r="I85">
        <v>635</v>
      </c>
      <c r="J85">
        <v>1343</v>
      </c>
      <c r="K85" s="25">
        <v>882</v>
      </c>
      <c r="L85" s="24">
        <f>(INDEX(LINEST($I$3:$I$226,$J$3:$J$226^{1,2,3}),1)*K85^3)+(INDEX(LINEST($I$3:$I$226,$J$3:$J$226^{1,2,3}),1,2)*K85^2)+(INDEX(LINEST($I$3:$I$226,$J$3:$J$226^{1,2,3}),1,3)*K85^1)+INDEX(LINEST($I$3:$I$226,$J$3:$J$226^{1,2,3}),1,4)</f>
        <v>1317.1665702231803</v>
      </c>
    </row>
    <row r="86" spans="4:12" x14ac:dyDescent="0.25">
      <c r="D86" s="25">
        <v>883</v>
      </c>
      <c r="E86" s="24">
        <f>(INDEX(LINEST($B$3:$B$70,$C$3:$C$70^{1,2,3}),1)*D86^3)+(INDEX(LINEST($B$3:$B$70,$C$3:$C$70^{1,2,3}),1,2)*D86^2)+(INDEX(LINEST($B$3:$B$70,$C$3:$C$70^{1,2,3}),1,3)*D86^1)+INDEX(LINEST($B$3:$B$70,$C$3:$C$70^{1,2,3}),1,4)</f>
        <v>401.12079852115892</v>
      </c>
      <c r="I86">
        <v>640</v>
      </c>
      <c r="J86">
        <v>1341</v>
      </c>
      <c r="K86" s="25">
        <v>883</v>
      </c>
      <c r="L86" s="24">
        <f>(INDEX(LINEST($I$3:$I$226,$J$3:$J$226^{1,2,3}),1)*K86^3)+(INDEX(LINEST($I$3:$I$226,$J$3:$J$226^{1,2,3}),1,2)*K86^2)+(INDEX(LINEST($I$3:$I$226,$J$3:$J$226^{1,2,3}),1,3)*K86^1)+INDEX(LINEST($I$3:$I$226,$J$3:$J$226^{1,2,3}),1,4)</f>
        <v>1316.7322126430877</v>
      </c>
    </row>
    <row r="87" spans="4:12" x14ac:dyDescent="0.25">
      <c r="D87" s="25">
        <v>884</v>
      </c>
      <c r="E87" s="24">
        <f>(INDEX(LINEST($B$3:$B$70,$C$3:$C$70^{1,2,3}),1)*D87^3)+(INDEX(LINEST($B$3:$B$70,$C$3:$C$70^{1,2,3}),1,2)*D87^2)+(INDEX(LINEST($B$3:$B$70,$C$3:$C$70^{1,2,3}),1,3)*D87^1)+INDEX(LINEST($B$3:$B$70,$C$3:$C$70^{1,2,3}),1,4)</f>
        <v>400.99757496785412</v>
      </c>
      <c r="I87">
        <v>645</v>
      </c>
      <c r="J87">
        <v>1339</v>
      </c>
      <c r="K87" s="25">
        <v>884</v>
      </c>
      <c r="L87" s="24">
        <f>(INDEX(LINEST($I$3:$I$226,$J$3:$J$226^{1,2,3}),1)*K87^3)+(INDEX(LINEST($I$3:$I$226,$J$3:$J$226^{1,2,3}),1,2)*K87^2)+(INDEX(LINEST($I$3:$I$226,$J$3:$J$226^{1,2,3}),1,3)*K87^1)+INDEX(LINEST($I$3:$I$226,$J$3:$J$226^{1,2,3}),1,4)</f>
        <v>1316.2923507568862</v>
      </c>
    </row>
    <row r="88" spans="4:12" x14ac:dyDescent="0.25">
      <c r="D88" s="25">
        <v>885</v>
      </c>
      <c r="E88" s="24">
        <f>(INDEX(LINEST($B$3:$B$70,$C$3:$C$70^{1,2,3}),1)*D88^3)+(INDEX(LINEST($B$3:$B$70,$C$3:$C$70^{1,2,3}),1,2)*D88^2)+(INDEX(LINEST($B$3:$B$70,$C$3:$C$70^{1,2,3}),1,3)*D88^1)+INDEX(LINEST($B$3:$B$70,$C$3:$C$70^{1,2,3}),1,4)</f>
        <v>400.87262637863216</v>
      </c>
      <c r="I88">
        <v>650</v>
      </c>
      <c r="J88">
        <v>1336</v>
      </c>
      <c r="K88" s="25">
        <v>885</v>
      </c>
      <c r="L88" s="24">
        <f>(INDEX(LINEST($I$3:$I$226,$J$3:$J$226^{1,2,3}),1)*K88^3)+(INDEX(LINEST($I$3:$I$226,$J$3:$J$226^{1,2,3}),1,2)*K88^2)+(INDEX(LINEST($I$3:$I$226,$J$3:$J$226^{1,2,3}),1,3)*K88^1)+INDEX(LINEST($I$3:$I$226,$J$3:$J$226^{1,2,3}),1,4)</f>
        <v>1315.8469908752791</v>
      </c>
    </row>
    <row r="89" spans="4:12" x14ac:dyDescent="0.25">
      <c r="D89" s="25">
        <v>886</v>
      </c>
      <c r="E89" s="24">
        <f>(INDEX(LINEST($B$3:$B$70,$C$3:$C$70^{1,2,3}),1)*D89^3)+(INDEX(LINEST($B$3:$B$70,$C$3:$C$70^{1,2,3}),1,2)*D89^2)+(INDEX(LINEST($B$3:$B$70,$C$3:$C$70^{1,2,3}),1,3)*D89^1)+INDEX(LINEST($B$3:$B$70,$C$3:$C$70^{1,2,3}),1,4)</f>
        <v>400.74595482029952</v>
      </c>
      <c r="I89">
        <v>655</v>
      </c>
      <c r="J89">
        <v>1334</v>
      </c>
      <c r="K89" s="25">
        <v>886</v>
      </c>
      <c r="L89" s="24">
        <f>(INDEX(LINEST($I$3:$I$226,$J$3:$J$226^{1,2,3}),1)*K89^3)+(INDEX(LINEST($I$3:$I$226,$J$3:$J$226^{1,2,3}),1,2)*K89^2)+(INDEX(LINEST($I$3:$I$226,$J$3:$J$226^{1,2,3}),1,3)*K89^1)+INDEX(LINEST($I$3:$I$226,$J$3:$J$226^{1,2,3}),1,4)</f>
        <v>1315.3961393089703</v>
      </c>
    </row>
    <row r="90" spans="4:12" x14ac:dyDescent="0.25">
      <c r="D90" s="25">
        <v>887</v>
      </c>
      <c r="E90" s="24">
        <f>(INDEX(LINEST($B$3:$B$70,$C$3:$C$70^{1,2,3}),1)*D90^3)+(INDEX(LINEST($B$3:$B$70,$C$3:$C$70^{1,2,3}),1,2)*D90^2)+(INDEX(LINEST($B$3:$B$70,$C$3:$C$70^{1,2,3}),1,3)*D90^1)+INDEX(LINEST($B$3:$B$70,$C$3:$C$70^{1,2,3}),1,4)</f>
        <v>400.61756235966379</v>
      </c>
      <c r="I90">
        <v>660</v>
      </c>
      <c r="J90">
        <v>1332</v>
      </c>
      <c r="K90" s="25">
        <v>887</v>
      </c>
      <c r="L90" s="24">
        <f>(INDEX(LINEST($I$3:$I$226,$J$3:$J$226^{1,2,3}),1)*K90^3)+(INDEX(LINEST($I$3:$I$226,$J$3:$J$226^{1,2,3}),1,2)*K90^2)+(INDEX(LINEST($I$3:$I$226,$J$3:$J$226^{1,2,3}),1,3)*K90^1)+INDEX(LINEST($I$3:$I$226,$J$3:$J$226^{1,2,3}),1,4)</f>
        <v>1314.939802368664</v>
      </c>
    </row>
    <row r="91" spans="4:12" x14ac:dyDescent="0.25">
      <c r="D91" s="25">
        <v>888</v>
      </c>
      <c r="E91" s="24">
        <f>(INDEX(LINEST($B$3:$B$70,$C$3:$C$70^{1,2,3}),1)*D91^3)+(INDEX(LINEST($B$3:$B$70,$C$3:$C$70^{1,2,3}),1,2)*D91^2)+(INDEX(LINEST($B$3:$B$70,$C$3:$C$70^{1,2,3}),1,3)*D91^1)+INDEX(LINEST($B$3:$B$70,$C$3:$C$70^{1,2,3}),1,4)</f>
        <v>400.48745106353192</v>
      </c>
      <c r="I91">
        <v>665</v>
      </c>
      <c r="J91">
        <v>1330</v>
      </c>
      <c r="K91" s="25">
        <v>888</v>
      </c>
      <c r="L91" s="24">
        <f>(INDEX(LINEST($I$3:$I$226,$J$3:$J$226^{1,2,3}),1)*K91^3)+(INDEX(LINEST($I$3:$I$226,$J$3:$J$226^{1,2,3}),1,2)*K91^2)+(INDEX(LINEST($I$3:$I$226,$J$3:$J$226^{1,2,3}),1,3)*K91^1)+INDEX(LINEST($I$3:$I$226,$J$3:$J$226^{1,2,3}),1,4)</f>
        <v>1314.4779863650651</v>
      </c>
    </row>
    <row r="92" spans="4:12" x14ac:dyDescent="0.25">
      <c r="D92" s="25">
        <v>889</v>
      </c>
      <c r="E92" s="24">
        <f>(INDEX(LINEST($B$3:$B$70,$C$3:$C$70^{1,2,3}),1)*D92^3)+(INDEX(LINEST($B$3:$B$70,$C$3:$C$70^{1,2,3}),1,2)*D92^2)+(INDEX(LINEST($B$3:$B$70,$C$3:$C$70^{1,2,3}),1,3)*D92^1)+INDEX(LINEST($B$3:$B$70,$C$3:$C$70^{1,2,3}),1,4)</f>
        <v>400.35562299871015</v>
      </c>
      <c r="I92">
        <v>670</v>
      </c>
      <c r="J92">
        <v>1328</v>
      </c>
      <c r="K92" s="25">
        <v>889</v>
      </c>
      <c r="L92" s="24">
        <f>(INDEX(LINEST($I$3:$I$226,$J$3:$J$226^{1,2,3}),1)*K92^3)+(INDEX(LINEST($I$3:$I$226,$J$3:$J$226^{1,2,3}),1,2)*K92^2)+(INDEX(LINEST($I$3:$I$226,$J$3:$J$226^{1,2,3}),1,3)*K92^1)+INDEX(LINEST($I$3:$I$226,$J$3:$J$226^{1,2,3}),1,4)</f>
        <v>1314.0106976088759</v>
      </c>
    </row>
    <row r="93" spans="4:12" x14ac:dyDescent="0.25">
      <c r="D93" s="25">
        <v>890</v>
      </c>
      <c r="E93" s="24">
        <f>(INDEX(LINEST($B$3:$B$70,$C$3:$C$70^{1,2,3}),1)*D93^3)+(INDEX(LINEST($B$3:$B$70,$C$3:$C$70^{1,2,3}),1,2)*D93^2)+(INDEX(LINEST($B$3:$B$70,$C$3:$C$70^{1,2,3}),1,3)*D93^1)+INDEX(LINEST($B$3:$B$70,$C$3:$C$70^{1,2,3}),1,4)</f>
        <v>400.22208023200585</v>
      </c>
      <c r="I93">
        <v>675</v>
      </c>
      <c r="J93">
        <v>1326</v>
      </c>
      <c r="K93" s="25">
        <v>890</v>
      </c>
      <c r="L93" s="24">
        <f>(INDEX(LINEST($I$3:$I$226,$J$3:$J$226^{1,2,3}),1)*K93^3)+(INDEX(LINEST($I$3:$I$226,$J$3:$J$226^{1,2,3}),1,2)*K93^2)+(INDEX(LINEST($I$3:$I$226,$J$3:$J$226^{1,2,3}),1,3)*K93^1)+INDEX(LINEST($I$3:$I$226,$J$3:$J$226^{1,2,3}),1,4)</f>
        <v>1313.5379424108032</v>
      </c>
    </row>
    <row r="94" spans="4:12" x14ac:dyDescent="0.25">
      <c r="D94" s="25">
        <v>891</v>
      </c>
      <c r="E94" s="24">
        <f>(INDEX(LINEST($B$3:$B$70,$C$3:$C$70^{1,2,3}),1)*D94^3)+(INDEX(LINEST($B$3:$B$70,$C$3:$C$70^{1,2,3}),1,2)*D94^2)+(INDEX(LINEST($B$3:$B$70,$C$3:$C$70^{1,2,3}),1,3)*D94^1)+INDEX(LINEST($B$3:$B$70,$C$3:$C$70^{1,2,3}),1,4)</f>
        <v>400.08682483022574</v>
      </c>
      <c r="I94">
        <v>680</v>
      </c>
      <c r="J94">
        <v>1323</v>
      </c>
      <c r="K94" s="25">
        <v>891</v>
      </c>
      <c r="L94" s="24">
        <f>(INDEX(LINEST($I$3:$I$226,$J$3:$J$226^{1,2,3}),1)*K94^3)+(INDEX(LINEST($I$3:$I$226,$J$3:$J$226^{1,2,3}),1,2)*K94^2)+(INDEX(LINEST($I$3:$I$226,$J$3:$J$226^{1,2,3}),1,3)*K94^1)+INDEX(LINEST($I$3:$I$226,$J$3:$J$226^{1,2,3}),1,4)</f>
        <v>1313.0597270815492</v>
      </c>
    </row>
    <row r="95" spans="4:12" x14ac:dyDescent="0.25">
      <c r="D95" s="25">
        <v>892</v>
      </c>
      <c r="E95" s="24">
        <f>(INDEX(LINEST($B$3:$B$70,$C$3:$C$70^{1,2,3}),1)*D95^3)+(INDEX(LINEST($B$3:$B$70,$C$3:$C$70^{1,2,3}),1,2)*D95^2)+(INDEX(LINEST($B$3:$B$70,$C$3:$C$70^{1,2,3}),1,3)*D95^1)+INDEX(LINEST($B$3:$B$70,$C$3:$C$70^{1,2,3}),1,4)</f>
        <v>399.94985886017696</v>
      </c>
      <c r="I95">
        <v>685</v>
      </c>
      <c r="J95">
        <v>1321</v>
      </c>
      <c r="K95" s="25">
        <v>892</v>
      </c>
      <c r="L95" s="24">
        <f>(INDEX(LINEST($I$3:$I$226,$J$3:$J$226^{1,2,3}),1)*K95^3)+(INDEX(LINEST($I$3:$I$226,$J$3:$J$226^{1,2,3}),1,2)*K95^2)+(INDEX(LINEST($I$3:$I$226,$J$3:$J$226^{1,2,3}),1,3)*K95^1)+INDEX(LINEST($I$3:$I$226,$J$3:$J$226^{1,2,3}),1,4)</f>
        <v>1312.5760579318189</v>
      </c>
    </row>
    <row r="96" spans="4:12" x14ac:dyDescent="0.25">
      <c r="D96" s="25">
        <v>893</v>
      </c>
      <c r="E96" s="24">
        <f>(INDEX(LINEST($B$3:$B$70,$C$3:$C$70^{1,2,3}),1)*D96^3)+(INDEX(LINEST($B$3:$B$70,$C$3:$C$70^{1,2,3}),1,2)*D96^2)+(INDEX(LINEST($B$3:$B$70,$C$3:$C$70^{1,2,3}),1,3)*D96^1)+INDEX(LINEST($B$3:$B$70,$C$3:$C$70^{1,2,3}),1,4)</f>
        <v>399.81118438866599</v>
      </c>
      <c r="I96">
        <v>690</v>
      </c>
      <c r="J96">
        <v>1319</v>
      </c>
      <c r="K96" s="25">
        <v>893</v>
      </c>
      <c r="L96" s="24">
        <f>(INDEX(LINEST($I$3:$I$226,$J$3:$J$226^{1,2,3}),1)*K96^3)+(INDEX(LINEST($I$3:$I$226,$J$3:$J$226^{1,2,3}),1,2)*K96^2)+(INDEX(LINEST($I$3:$I$226,$J$3:$J$226^{1,2,3}),1,3)*K96^1)+INDEX(LINEST($I$3:$I$226,$J$3:$J$226^{1,2,3}),1,4)</f>
        <v>1312.0869412723155</v>
      </c>
    </row>
    <row r="97" spans="4:12" x14ac:dyDescent="0.25">
      <c r="D97" s="25">
        <v>894</v>
      </c>
      <c r="E97" s="24">
        <f>(INDEX(LINEST($B$3:$B$70,$C$3:$C$70^{1,2,3}),1)*D97^3)+(INDEX(LINEST($B$3:$B$70,$C$3:$C$70^{1,2,3}),1,2)*D97^2)+(INDEX(LINEST($B$3:$B$70,$C$3:$C$70^{1,2,3}),1,3)*D97^1)+INDEX(LINEST($B$3:$B$70,$C$3:$C$70^{1,2,3}),1,4)</f>
        <v>399.67080348250022</v>
      </c>
      <c r="I97">
        <v>695</v>
      </c>
      <c r="J97">
        <v>1317</v>
      </c>
      <c r="K97" s="25">
        <v>894</v>
      </c>
      <c r="L97" s="24">
        <f>(INDEX(LINEST($I$3:$I$226,$J$3:$J$226^{1,2,3}),1)*K97^3)+(INDEX(LINEST($I$3:$I$226,$J$3:$J$226^{1,2,3}),1,2)*K97^2)+(INDEX(LINEST($I$3:$I$226,$J$3:$J$226^{1,2,3}),1,3)*K97^1)+INDEX(LINEST($I$3:$I$226,$J$3:$J$226^{1,2,3}),1,4)</f>
        <v>1311.5923834137429</v>
      </c>
    </row>
    <row r="98" spans="4:12" x14ac:dyDescent="0.25">
      <c r="D98" s="25">
        <v>895</v>
      </c>
      <c r="E98" s="24">
        <f>(INDEX(LINEST($B$3:$B$70,$C$3:$C$70^{1,2,3}),1)*D98^3)+(INDEX(LINEST($B$3:$B$70,$C$3:$C$70^{1,2,3}),1,2)*D98^2)+(INDEX(LINEST($B$3:$B$70,$C$3:$C$70^{1,2,3}),1,3)*D98^1)+INDEX(LINEST($B$3:$B$70,$C$3:$C$70^{1,2,3}),1,4)</f>
        <v>399.52871820848657</v>
      </c>
      <c r="I98">
        <v>700</v>
      </c>
      <c r="J98">
        <v>1315</v>
      </c>
      <c r="K98" s="25">
        <v>895</v>
      </c>
      <c r="L98" s="24">
        <f>(INDEX(LINEST($I$3:$I$226,$J$3:$J$226^{1,2,3}),1)*K98^3)+(INDEX(LINEST($I$3:$I$226,$J$3:$J$226^{1,2,3}),1,2)*K98^2)+(INDEX(LINEST($I$3:$I$226,$J$3:$J$226^{1,2,3}),1,3)*K98^1)+INDEX(LINEST($I$3:$I$226,$J$3:$J$226^{1,2,3}),1,4)</f>
        <v>1311.0923906668063</v>
      </c>
    </row>
    <row r="99" spans="4:12" x14ac:dyDescent="0.25">
      <c r="D99" s="25">
        <v>896</v>
      </c>
      <c r="E99" s="24">
        <f>(INDEX(LINEST($B$3:$B$70,$C$3:$C$70^{1,2,3}),1)*D99^3)+(INDEX(LINEST($B$3:$B$70,$C$3:$C$70^{1,2,3}),1,2)*D99^2)+(INDEX(LINEST($B$3:$B$70,$C$3:$C$70^{1,2,3}),1,3)*D99^1)+INDEX(LINEST($B$3:$B$70,$C$3:$C$70^{1,2,3}),1,4)</f>
        <v>399.38493063343151</v>
      </c>
      <c r="I99">
        <v>705</v>
      </c>
      <c r="J99">
        <v>1312</v>
      </c>
      <c r="K99" s="25">
        <v>896</v>
      </c>
      <c r="L99" s="24">
        <f>(INDEX(LINEST($I$3:$I$226,$J$3:$J$226^{1,2,3}),1)*K99^3)+(INDEX(LINEST($I$3:$I$226,$J$3:$J$226^{1,2,3}),1,2)*K99^2)+(INDEX(LINEST($I$3:$I$226,$J$3:$J$226^{1,2,3}),1,3)*K99^1)+INDEX(LINEST($I$3:$I$226,$J$3:$J$226^{1,2,3}),1,4)</f>
        <v>1310.5869693422087</v>
      </c>
    </row>
    <row r="100" spans="4:12" x14ac:dyDescent="0.25">
      <c r="D100" s="25">
        <v>897</v>
      </c>
      <c r="E100" s="24">
        <f>(INDEX(LINEST($B$3:$B$70,$C$3:$C$70^{1,2,3}),1)*D100^3)+(INDEX(LINEST($B$3:$B$70,$C$3:$C$70^{1,2,3}),1,2)*D100^2)+(INDEX(LINEST($B$3:$B$70,$C$3:$C$70^{1,2,3}),1,3)*D100^1)+INDEX(LINEST($B$3:$B$70,$C$3:$C$70^{1,2,3}),1,4)</f>
        <v>399.23944282414243</v>
      </c>
      <c r="I100">
        <v>710</v>
      </c>
      <c r="J100">
        <v>1310</v>
      </c>
      <c r="K100" s="25">
        <v>897</v>
      </c>
      <c r="L100" s="24">
        <f>(INDEX(LINEST($I$3:$I$226,$J$3:$J$226^{1,2,3}),1)*K100^3)+(INDEX(LINEST($I$3:$I$226,$J$3:$J$226^{1,2,3}),1,2)*K100^2)+(INDEX(LINEST($I$3:$I$226,$J$3:$J$226^{1,2,3}),1,3)*K100^1)+INDEX(LINEST($I$3:$I$226,$J$3:$J$226^{1,2,3}),1,4)</f>
        <v>1310.0761257506565</v>
      </c>
    </row>
    <row r="101" spans="4:12" x14ac:dyDescent="0.25">
      <c r="D101" s="25">
        <v>898</v>
      </c>
      <c r="E101" s="24">
        <f>(INDEX(LINEST($B$3:$B$70,$C$3:$C$70^{1,2,3}),1)*D101^3)+(INDEX(LINEST($B$3:$B$70,$C$3:$C$70^{1,2,3}),1,2)*D101^2)+(INDEX(LINEST($B$3:$B$70,$C$3:$C$70^{1,2,3}),1,3)*D101^1)+INDEX(LINEST($B$3:$B$70,$C$3:$C$70^{1,2,3}),1,4)</f>
        <v>399.09225684742603</v>
      </c>
      <c r="I101">
        <v>715</v>
      </c>
      <c r="J101">
        <v>1308</v>
      </c>
      <c r="K101" s="25">
        <v>898</v>
      </c>
      <c r="L101" s="24">
        <f>(INDEX(LINEST($I$3:$I$226,$J$3:$J$226^{1,2,3}),1)*K101^3)+(INDEX(LINEST($I$3:$I$226,$J$3:$J$226^{1,2,3}),1,2)*K101^2)+(INDEX(LINEST($I$3:$I$226,$J$3:$J$226^{1,2,3}),1,3)*K101^1)+INDEX(LINEST($I$3:$I$226,$J$3:$J$226^{1,2,3}),1,4)</f>
        <v>1309.5598662028506</v>
      </c>
    </row>
    <row r="102" spans="4:12" x14ac:dyDescent="0.25">
      <c r="D102" s="25">
        <v>899</v>
      </c>
      <c r="E102" s="24">
        <f>(INDEX(LINEST($B$3:$B$70,$C$3:$C$70^{1,2,3}),1)*D102^3)+(INDEX(LINEST($B$3:$B$70,$C$3:$C$70^{1,2,3}),1,2)*D102^2)+(INDEX(LINEST($B$3:$B$70,$C$3:$C$70^{1,2,3}),1,3)*D102^1)+INDEX(LINEST($B$3:$B$70,$C$3:$C$70^{1,2,3}),1,4)</f>
        <v>398.94337477008924</v>
      </c>
      <c r="I102">
        <v>720</v>
      </c>
      <c r="J102">
        <v>1306</v>
      </c>
      <c r="K102" s="25">
        <v>899</v>
      </c>
      <c r="L102" s="24">
        <f>(INDEX(LINEST($I$3:$I$226,$J$3:$J$226^{1,2,3}),1)*K102^3)+(INDEX(LINEST($I$3:$I$226,$J$3:$J$226^{1,2,3}),1,2)*K102^2)+(INDEX(LINEST($I$3:$I$226,$J$3:$J$226^{1,2,3}),1,3)*K102^1)+INDEX(LINEST($I$3:$I$226,$J$3:$J$226^{1,2,3}),1,4)</f>
        <v>1309.0381970094963</v>
      </c>
    </row>
    <row r="103" spans="4:12" x14ac:dyDescent="0.25">
      <c r="D103" s="25">
        <v>900</v>
      </c>
      <c r="E103" s="24">
        <f>(INDEX(LINEST($B$3:$B$70,$C$3:$C$70^{1,2,3}),1)*D103^3)+(INDEX(LINEST($B$3:$B$70,$C$3:$C$70^{1,2,3}),1,2)*D103^2)+(INDEX(LINEST($B$3:$B$70,$C$3:$C$70^{1,2,3}),1,3)*D103^1)+INDEX(LINEST($B$3:$B$70,$C$3:$C$70^{1,2,3}),1,4)</f>
        <v>398.79279865893875</v>
      </c>
      <c r="I103">
        <v>725</v>
      </c>
      <c r="J103">
        <v>1303</v>
      </c>
      <c r="K103" s="25">
        <v>900</v>
      </c>
      <c r="L103" s="24">
        <f>(INDEX(LINEST($I$3:$I$226,$J$3:$J$226^{1,2,3}),1)*K103^3)+(INDEX(LINEST($I$3:$I$226,$J$3:$J$226^{1,2,3}),1,2)*K103^2)+(INDEX(LINEST($I$3:$I$226,$J$3:$J$226^{1,2,3}),1,3)*K103^1)+INDEX(LINEST($I$3:$I$226,$J$3:$J$226^{1,2,3}),1,4)</f>
        <v>1308.5111244812988</v>
      </c>
    </row>
    <row r="104" spans="4:12" x14ac:dyDescent="0.25">
      <c r="D104" s="25">
        <v>901</v>
      </c>
      <c r="E104" s="24">
        <f>(INDEX(LINEST($B$3:$B$70,$C$3:$C$70^{1,2,3}),1)*D104^3)+(INDEX(LINEST($B$3:$B$70,$C$3:$C$70^{1,2,3}),1,2)*D104^2)+(INDEX(LINEST($B$3:$B$70,$C$3:$C$70^{1,2,3}),1,3)*D104^1)+INDEX(LINEST($B$3:$B$70,$C$3:$C$70^{1,2,3}),1,4)</f>
        <v>398.64053058078173</v>
      </c>
      <c r="I104">
        <v>730</v>
      </c>
      <c r="J104">
        <v>1301</v>
      </c>
      <c r="K104" s="25">
        <v>901</v>
      </c>
      <c r="L104" s="24">
        <f>(INDEX(LINEST($I$3:$I$226,$J$3:$J$226^{1,2,3}),1)*K104^3)+(INDEX(LINEST($I$3:$I$226,$J$3:$J$226^{1,2,3}),1,2)*K104^2)+(INDEX(LINEST($I$3:$I$226,$J$3:$J$226^{1,2,3}),1,3)*K104^1)+INDEX(LINEST($I$3:$I$226,$J$3:$J$226^{1,2,3}),1,4)</f>
        <v>1307.9786549289611</v>
      </c>
    </row>
    <row r="105" spans="4:12" x14ac:dyDescent="0.25">
      <c r="D105" s="25">
        <v>902</v>
      </c>
      <c r="E105" s="24">
        <f>(INDEX(LINEST($B$3:$B$70,$C$3:$C$70^{1,2,3}),1)*D105^3)+(INDEX(LINEST($B$3:$B$70,$C$3:$C$70^{1,2,3}),1,2)*D105^2)+(INDEX(LINEST($B$3:$B$70,$C$3:$C$70^{1,2,3}),1,3)*D105^1)+INDEX(LINEST($B$3:$B$70,$C$3:$C$70^{1,2,3}),1,4)</f>
        <v>398.48657260242533</v>
      </c>
      <c r="I105">
        <v>735</v>
      </c>
      <c r="J105">
        <v>1299</v>
      </c>
      <c r="K105" s="25">
        <v>902</v>
      </c>
      <c r="L105" s="24">
        <f>(INDEX(LINEST($I$3:$I$226,$J$3:$J$226^{1,2,3}),1)*K105^3)+(INDEX(LINEST($I$3:$I$226,$J$3:$J$226^{1,2,3}),1,2)*K105^2)+(INDEX(LINEST($I$3:$I$226,$J$3:$J$226^{1,2,3}),1,3)*K105^1)+INDEX(LINEST($I$3:$I$226,$J$3:$J$226^{1,2,3}),1,4)</f>
        <v>1307.4407946631882</v>
      </c>
    </row>
    <row r="106" spans="4:12" x14ac:dyDescent="0.25">
      <c r="D106" s="25">
        <v>903</v>
      </c>
      <c r="E106" s="24">
        <f>(INDEX(LINEST($B$3:$B$70,$C$3:$C$70^{1,2,3}),1)*D106^3)+(INDEX(LINEST($B$3:$B$70,$C$3:$C$70^{1,2,3}),1,2)*D106^2)+(INDEX(LINEST($B$3:$B$70,$C$3:$C$70^{1,2,3}),1,3)*D106^1)+INDEX(LINEST($B$3:$B$70,$C$3:$C$70^{1,2,3}),1,4)</f>
        <v>398.33092679067602</v>
      </c>
      <c r="I106">
        <v>740</v>
      </c>
      <c r="J106">
        <v>1296</v>
      </c>
      <c r="K106" s="25">
        <v>903</v>
      </c>
      <c r="L106" s="24">
        <f>(INDEX(LINEST($I$3:$I$226,$J$3:$J$226^{1,2,3}),1)*K106^3)+(INDEX(LINEST($I$3:$I$226,$J$3:$J$226^{1,2,3}),1,2)*K106^2)+(INDEX(LINEST($I$3:$I$226,$J$3:$J$226^{1,2,3}),1,3)*K106^1)+INDEX(LINEST($I$3:$I$226,$J$3:$J$226^{1,2,3}),1,4)</f>
        <v>1306.8975499946832</v>
      </c>
    </row>
    <row r="107" spans="4:12" x14ac:dyDescent="0.25">
      <c r="D107" s="25">
        <v>904</v>
      </c>
      <c r="E107" s="24">
        <f>(INDEX(LINEST($B$3:$B$70,$C$3:$C$70^{1,2,3}),1)*D107^3)+(INDEX(LINEST($B$3:$B$70,$C$3:$C$70^{1,2,3}),1,2)*D107^2)+(INDEX(LINEST($B$3:$B$70,$C$3:$C$70^{1,2,3}),1,3)*D107^1)+INDEX(LINEST($B$3:$B$70,$C$3:$C$70^{1,2,3}),1,4)</f>
        <v>398.17359521234073</v>
      </c>
      <c r="I107">
        <v>745</v>
      </c>
      <c r="J107">
        <v>1294</v>
      </c>
      <c r="K107" s="25">
        <v>904</v>
      </c>
      <c r="L107" s="24">
        <f>(INDEX(LINEST($I$3:$I$226,$J$3:$J$226^{1,2,3}),1)*K107^3)+(INDEX(LINEST($I$3:$I$226,$J$3:$J$226^{1,2,3}),1,2)*K107^2)+(INDEX(LINEST($I$3:$I$226,$J$3:$J$226^{1,2,3}),1,3)*K107^1)+INDEX(LINEST($I$3:$I$226,$J$3:$J$226^{1,2,3}),1,4)</f>
        <v>1306.3489272341517</v>
      </c>
    </row>
    <row r="108" spans="4:12" x14ac:dyDescent="0.25">
      <c r="D108" s="25">
        <v>905</v>
      </c>
      <c r="E108" s="24">
        <f>(INDEX(LINEST($B$3:$B$70,$C$3:$C$70^{1,2,3}),1)*D108^3)+(INDEX(LINEST($B$3:$B$70,$C$3:$C$70^{1,2,3}),1,2)*D108^2)+(INDEX(LINEST($B$3:$B$70,$C$3:$C$70^{1,2,3}),1,3)*D108^1)+INDEX(LINEST($B$3:$B$70,$C$3:$C$70^{1,2,3}),1,4)</f>
        <v>398.01457993422684</v>
      </c>
      <c r="I108">
        <v>750</v>
      </c>
      <c r="J108">
        <v>1292</v>
      </c>
      <c r="K108" s="25">
        <v>905</v>
      </c>
      <c r="L108" s="24">
        <f>(INDEX(LINEST($I$3:$I$226,$J$3:$J$226^{1,2,3}),1)*K108^3)+(INDEX(LINEST($I$3:$I$226,$J$3:$J$226^{1,2,3}),1,2)*K108^2)+(INDEX(LINEST($I$3:$I$226,$J$3:$J$226^{1,2,3}),1,3)*K108^1)+INDEX(LINEST($I$3:$I$226,$J$3:$J$226^{1,2,3}),1,4)</f>
        <v>1305.7949326922953</v>
      </c>
    </row>
    <row r="109" spans="4:12" x14ac:dyDescent="0.25">
      <c r="D109" s="25">
        <v>906</v>
      </c>
      <c r="E109" s="24">
        <f>(INDEX(LINEST($B$3:$B$70,$C$3:$C$70^{1,2,3}),1)*D109^3)+(INDEX(LINEST($B$3:$B$70,$C$3:$C$70^{1,2,3}),1,2)*D109^2)+(INDEX(LINEST($B$3:$B$70,$C$3:$C$70^{1,2,3}),1,3)*D109^1)+INDEX(LINEST($B$3:$B$70,$C$3:$C$70^{1,2,3}),1,4)</f>
        <v>397.85388302314084</v>
      </c>
      <c r="I109">
        <v>755</v>
      </c>
      <c r="J109">
        <v>1290</v>
      </c>
      <c r="K109" s="25">
        <v>906</v>
      </c>
      <c r="L109" s="24">
        <f>(INDEX(LINEST($I$3:$I$226,$J$3:$J$226^{1,2,3}),1)*K109^3)+(INDEX(LINEST($I$3:$I$226,$J$3:$J$226^{1,2,3}),1,2)*K109^2)+(INDEX(LINEST($I$3:$I$226,$J$3:$J$226^{1,2,3}),1,3)*K109^1)+INDEX(LINEST($I$3:$I$226,$J$3:$J$226^{1,2,3}),1,4)</f>
        <v>1305.2355726798196</v>
      </c>
    </row>
    <row r="110" spans="4:12" x14ac:dyDescent="0.25">
      <c r="D110" s="25">
        <v>907</v>
      </c>
      <c r="E110" s="24">
        <f>(INDEX(LINEST($B$3:$B$70,$C$3:$C$70^{1,2,3}),1)*D110^3)+(INDEX(LINEST($B$3:$B$70,$C$3:$C$70^{1,2,3}),1,2)*D110^2)+(INDEX(LINEST($B$3:$B$70,$C$3:$C$70^{1,2,3}),1,3)*D110^1)+INDEX(LINEST($B$3:$B$70,$C$3:$C$70^{1,2,3}),1,4)</f>
        <v>397.69150654588964</v>
      </c>
      <c r="I110">
        <v>760</v>
      </c>
      <c r="J110">
        <v>1287</v>
      </c>
      <c r="K110" s="25">
        <v>907</v>
      </c>
      <c r="L110" s="24">
        <f>(INDEX(LINEST($I$3:$I$226,$J$3:$J$226^{1,2,3}),1)*K110^3)+(INDEX(LINEST($I$3:$I$226,$J$3:$J$226^{1,2,3}),1,2)*K110^2)+(INDEX(LINEST($I$3:$I$226,$J$3:$J$226^{1,2,3}),1,3)*K110^1)+INDEX(LINEST($I$3:$I$226,$J$3:$J$226^{1,2,3}),1,4)</f>
        <v>1304.670853507429</v>
      </c>
    </row>
    <row r="111" spans="4:12" x14ac:dyDescent="0.25">
      <c r="D111" s="25">
        <v>908</v>
      </c>
      <c r="E111" s="24">
        <f>(INDEX(LINEST($B$3:$B$70,$C$3:$C$70^{1,2,3}),1)*D111^3)+(INDEX(LINEST($B$3:$B$70,$C$3:$C$70^{1,2,3}),1,2)*D111^2)+(INDEX(LINEST($B$3:$B$70,$C$3:$C$70^{1,2,3}),1,3)*D111^1)+INDEX(LINEST($B$3:$B$70,$C$3:$C$70^{1,2,3}),1,4)</f>
        <v>397.52745256928017</v>
      </c>
      <c r="I111">
        <v>765</v>
      </c>
      <c r="J111">
        <v>1285</v>
      </c>
      <c r="K111" s="25">
        <v>908</v>
      </c>
      <c r="L111" s="24">
        <f>(INDEX(LINEST($I$3:$I$226,$J$3:$J$226^{1,2,3}),1)*K111^3)+(INDEX(LINEST($I$3:$I$226,$J$3:$J$226^{1,2,3}),1,2)*K111^2)+(INDEX(LINEST($I$3:$I$226,$J$3:$J$226^{1,2,3}),1,3)*K111^1)+INDEX(LINEST($I$3:$I$226,$J$3:$J$226^{1,2,3}),1,4)</f>
        <v>1304.1007814858267</v>
      </c>
    </row>
    <row r="112" spans="4:12" x14ac:dyDescent="0.25">
      <c r="D112" s="25">
        <v>909</v>
      </c>
      <c r="E112" s="24">
        <f>(INDEX(LINEST($B$3:$B$70,$C$3:$C$70^{1,2,3}),1)*D112^3)+(INDEX(LINEST($B$3:$B$70,$C$3:$C$70^{1,2,3}),1,2)*D112^2)+(INDEX(LINEST($B$3:$B$70,$C$3:$C$70^{1,2,3}),1,3)*D112^1)+INDEX(LINEST($B$3:$B$70,$C$3:$C$70^{1,2,3}),1,4)</f>
        <v>397.36172316011982</v>
      </c>
      <c r="I112">
        <v>770</v>
      </c>
      <c r="J112">
        <v>1283</v>
      </c>
      <c r="K112" s="25">
        <v>909</v>
      </c>
      <c r="L112" s="24">
        <f>(INDEX(LINEST($I$3:$I$226,$J$3:$J$226^{1,2,3}),1)*K112^3)+(INDEX(LINEST($I$3:$I$226,$J$3:$J$226^{1,2,3}),1,2)*K112^2)+(INDEX(LINEST($I$3:$I$226,$J$3:$J$226^{1,2,3}),1,3)*K112^1)+INDEX(LINEST($I$3:$I$226,$J$3:$J$226^{1,2,3}),1,4)</f>
        <v>1303.5253629257181</v>
      </c>
    </row>
    <row r="113" spans="4:12" x14ac:dyDescent="0.25">
      <c r="D113" s="25">
        <v>910</v>
      </c>
      <c r="E113" s="24">
        <f>(INDEX(LINEST($B$3:$B$70,$C$3:$C$70^{1,2,3}),1)*D113^3)+(INDEX(LINEST($B$3:$B$70,$C$3:$C$70^{1,2,3}),1,2)*D113^2)+(INDEX(LINEST($B$3:$B$70,$C$3:$C$70^{1,2,3}),1,3)*D113^1)+INDEX(LINEST($B$3:$B$70,$C$3:$C$70^{1,2,3}),1,4)</f>
        <v>397.19432038521506</v>
      </c>
      <c r="I113">
        <v>775</v>
      </c>
      <c r="J113">
        <v>1280</v>
      </c>
      <c r="K113" s="25">
        <v>910</v>
      </c>
      <c r="L113" s="24">
        <f>(INDEX(LINEST($I$3:$I$226,$J$3:$J$226^{1,2,3}),1)*K113^3)+(INDEX(LINEST($I$3:$I$226,$J$3:$J$226^{1,2,3}),1,2)*K113^2)+(INDEX(LINEST($I$3:$I$226,$J$3:$J$226^{1,2,3}),1,3)*K113^1)+INDEX(LINEST($I$3:$I$226,$J$3:$J$226^{1,2,3}),1,4)</f>
        <v>1302.9446041378069</v>
      </c>
    </row>
    <row r="114" spans="4:12" x14ac:dyDescent="0.25">
      <c r="D114" s="25">
        <v>911</v>
      </c>
      <c r="E114" s="24">
        <f>(INDEX(LINEST($B$3:$B$70,$C$3:$C$70^{1,2,3}),1)*D114^3)+(INDEX(LINEST($B$3:$B$70,$C$3:$C$70^{1,2,3}),1,2)*D114^2)+(INDEX(LINEST($B$3:$B$70,$C$3:$C$70^{1,2,3}),1,3)*D114^1)+INDEX(LINEST($B$3:$B$70,$C$3:$C$70^{1,2,3}),1,4)</f>
        <v>397.02524631137305</v>
      </c>
      <c r="I114">
        <v>780</v>
      </c>
      <c r="J114">
        <v>1278</v>
      </c>
      <c r="K114" s="25">
        <v>911</v>
      </c>
      <c r="L114" s="24">
        <f>(INDEX(LINEST($I$3:$I$226,$J$3:$J$226^{1,2,3}),1)*K114^3)+(INDEX(LINEST($I$3:$I$226,$J$3:$J$226^{1,2,3}),1,2)*K114^2)+(INDEX(LINEST($I$3:$I$226,$J$3:$J$226^{1,2,3}),1,3)*K114^1)+INDEX(LINEST($I$3:$I$226,$J$3:$J$226^{1,2,3}),1,4)</f>
        <v>1302.3585114327957</v>
      </c>
    </row>
    <row r="115" spans="4:12" x14ac:dyDescent="0.25">
      <c r="D115" s="25">
        <v>912</v>
      </c>
      <c r="E115" s="24">
        <f>(INDEX(LINEST($B$3:$B$70,$C$3:$C$70^{1,2,3}),1)*D115^3)+(INDEX(LINEST($B$3:$B$70,$C$3:$C$70^{1,2,3}),1,2)*D115^2)+(INDEX(LINEST($B$3:$B$70,$C$3:$C$70^{1,2,3}),1,3)*D115^1)+INDEX(LINEST($B$3:$B$70,$C$3:$C$70^{1,2,3}),1,4)</f>
        <v>396.85450300540026</v>
      </c>
      <c r="I115">
        <v>785</v>
      </c>
      <c r="J115">
        <v>1276</v>
      </c>
      <c r="K115" s="25">
        <v>912</v>
      </c>
      <c r="L115" s="24">
        <f>(INDEX(LINEST($I$3:$I$226,$J$3:$J$226^{1,2,3}),1)*K115^3)+(INDEX(LINEST($I$3:$I$226,$J$3:$J$226^{1,2,3}),1,2)*K115^2)+(INDEX(LINEST($I$3:$I$226,$J$3:$J$226^{1,2,3}),1,3)*K115^1)+INDEX(LINEST($I$3:$I$226,$J$3:$J$226^{1,2,3}),1,4)</f>
        <v>1301.7670911213904</v>
      </c>
    </row>
    <row r="116" spans="4:12" x14ac:dyDescent="0.25">
      <c r="D116" s="25">
        <v>913</v>
      </c>
      <c r="E116" s="24">
        <f>(INDEX(LINEST($B$3:$B$70,$C$3:$C$70^{1,2,3}),1)*D116^3)+(INDEX(LINEST($B$3:$B$70,$C$3:$C$70^{1,2,3}),1,2)*D116^2)+(INDEX(LINEST($B$3:$B$70,$C$3:$C$70^{1,2,3}),1,3)*D116^1)+INDEX(LINEST($B$3:$B$70,$C$3:$C$70^{1,2,3}),1,4)</f>
        <v>396.68209253410407</v>
      </c>
      <c r="I116">
        <v>790</v>
      </c>
      <c r="J116">
        <v>1273</v>
      </c>
      <c r="K116" s="25">
        <v>913</v>
      </c>
      <c r="L116" s="24">
        <f>(INDEX(LINEST($I$3:$I$226,$J$3:$J$226^{1,2,3}),1)*K116^3)+(INDEX(LINEST($I$3:$I$226,$J$3:$J$226^{1,2,3}),1,2)*K116^2)+(INDEX(LINEST($I$3:$I$226,$J$3:$J$226^{1,2,3}),1,3)*K116^1)+INDEX(LINEST($I$3:$I$226,$J$3:$J$226^{1,2,3}),1,4)</f>
        <v>1301.1703495142933</v>
      </c>
    </row>
    <row r="117" spans="4:12" x14ac:dyDescent="0.25">
      <c r="D117" s="25">
        <v>914</v>
      </c>
      <c r="E117" s="24">
        <f>(INDEX(LINEST($B$3:$B$70,$C$3:$C$70^{1,2,3}),1)*D117^3)+(INDEX(LINEST($B$3:$B$70,$C$3:$C$70^{1,2,3}),1,2)*D117^2)+(INDEX(LINEST($B$3:$B$70,$C$3:$C$70^{1,2,3}),1,3)*D117^1)+INDEX(LINEST($B$3:$B$70,$C$3:$C$70^{1,2,3}),1,4)</f>
        <v>396.50801696429073</v>
      </c>
      <c r="I117">
        <v>795</v>
      </c>
      <c r="J117">
        <v>1271</v>
      </c>
      <c r="K117" s="25">
        <v>914</v>
      </c>
      <c r="L117" s="24">
        <f>(INDEX(LINEST($I$3:$I$226,$J$3:$J$226^{1,2,3}),1)*K117^3)+(INDEX(LINEST($I$3:$I$226,$J$3:$J$226^{1,2,3}),1,2)*K117^2)+(INDEX(LINEST($I$3:$I$226,$J$3:$J$226^{1,2,3}),1,3)*K117^1)+INDEX(LINEST($I$3:$I$226,$J$3:$J$226^{1,2,3}),1,4)</f>
        <v>1300.5682929222103</v>
      </c>
    </row>
    <row r="118" spans="4:12" x14ac:dyDescent="0.25">
      <c r="D118" s="25">
        <v>915</v>
      </c>
      <c r="E118" s="24">
        <f>(INDEX(LINEST($B$3:$B$70,$C$3:$C$70^{1,2,3}),1)*D118^3)+(INDEX(LINEST($B$3:$B$70,$C$3:$C$70^{1,2,3}),1,2)*D118^2)+(INDEX(LINEST($B$3:$B$70,$C$3:$C$70^{1,2,3}),1,3)*D118^1)+INDEX(LINEST($B$3:$B$70,$C$3:$C$70^{1,2,3}),1,4)</f>
        <v>396.33227836276831</v>
      </c>
      <c r="I118">
        <v>800</v>
      </c>
      <c r="J118">
        <v>1269</v>
      </c>
      <c r="K118" s="25">
        <v>915</v>
      </c>
      <c r="L118" s="24">
        <f>(INDEX(LINEST($I$3:$I$226,$J$3:$J$226^{1,2,3}),1)*K118^3)+(INDEX(LINEST($I$3:$I$226,$J$3:$J$226^{1,2,3}),1,2)*K118^2)+(INDEX(LINEST($I$3:$I$226,$J$3:$J$226^{1,2,3}),1,3)*K118^1)+INDEX(LINEST($I$3:$I$226,$J$3:$J$226^{1,2,3}),1,4)</f>
        <v>1299.9609276558449</v>
      </c>
    </row>
    <row r="119" spans="4:12" x14ac:dyDescent="0.25">
      <c r="D119" s="25">
        <v>916</v>
      </c>
      <c r="E119" s="24">
        <f>(INDEX(LINEST($B$3:$B$70,$C$3:$C$70^{1,2,3}),1)*D119^3)+(INDEX(LINEST($B$3:$B$70,$C$3:$C$70^{1,2,3}),1,2)*D119^2)+(INDEX(LINEST($B$3:$B$70,$C$3:$C$70^{1,2,3}),1,3)*D119^1)+INDEX(LINEST($B$3:$B$70,$C$3:$C$70^{1,2,3}),1,4)</f>
        <v>396.15487879634281</v>
      </c>
      <c r="I119">
        <v>805</v>
      </c>
      <c r="J119">
        <v>1266</v>
      </c>
      <c r="K119" s="25">
        <v>916</v>
      </c>
      <c r="L119" s="24">
        <f>(INDEX(LINEST($I$3:$I$226,$J$3:$J$226^{1,2,3}),1)*K119^3)+(INDEX(LINEST($I$3:$I$226,$J$3:$J$226^{1,2,3}),1,2)*K119^2)+(INDEX(LINEST($I$3:$I$226,$J$3:$J$226^{1,2,3}),1,3)*K119^1)+INDEX(LINEST($I$3:$I$226,$J$3:$J$226^{1,2,3}),1,4)</f>
        <v>1299.3482600259008</v>
      </c>
    </row>
    <row r="120" spans="4:12" x14ac:dyDescent="0.25">
      <c r="D120" s="25">
        <v>917</v>
      </c>
      <c r="E120" s="24">
        <f>(INDEX(LINEST($B$3:$B$70,$C$3:$C$70^{1,2,3}),1)*D120^3)+(INDEX(LINEST($B$3:$B$70,$C$3:$C$70^{1,2,3}),1,2)*D120^2)+(INDEX(LINEST($B$3:$B$70,$C$3:$C$70^{1,2,3}),1,3)*D120^1)+INDEX(LINEST($B$3:$B$70,$C$3:$C$70^{1,2,3}),1,4)</f>
        <v>395.97582033182118</v>
      </c>
      <c r="I120">
        <v>810</v>
      </c>
      <c r="J120">
        <v>1264</v>
      </c>
      <c r="K120" s="25">
        <v>917</v>
      </c>
      <c r="L120" s="24">
        <f>(INDEX(LINEST($I$3:$I$226,$J$3:$J$226^{1,2,3}),1)*K120^3)+(INDEX(LINEST($I$3:$I$226,$J$3:$J$226^{1,2,3}),1,2)*K120^2)+(INDEX(LINEST($I$3:$I$226,$J$3:$J$226^{1,2,3}),1,3)*K120^1)+INDEX(LINEST($I$3:$I$226,$J$3:$J$226^{1,2,3}),1,4)</f>
        <v>1298.730296343083</v>
      </c>
    </row>
    <row r="121" spans="4:12" x14ac:dyDescent="0.25">
      <c r="D121" s="25">
        <v>918</v>
      </c>
      <c r="E121" s="24">
        <f>(INDEX(LINEST($B$3:$B$70,$C$3:$C$70^{1,2,3}),1)*D121^3)+(INDEX(LINEST($B$3:$B$70,$C$3:$C$70^{1,2,3}),1,2)*D121^2)+(INDEX(LINEST($B$3:$B$70,$C$3:$C$70^{1,2,3}),1,3)*D121^1)+INDEX(LINEST($B$3:$B$70,$C$3:$C$70^{1,2,3}),1,4)</f>
        <v>395.79510503601102</v>
      </c>
      <c r="I121">
        <v>815</v>
      </c>
      <c r="J121">
        <v>1261</v>
      </c>
      <c r="K121" s="25">
        <v>918</v>
      </c>
      <c r="L121" s="24">
        <f>(INDEX(LINEST($I$3:$I$226,$J$3:$J$226^{1,2,3}),1)*K121^3)+(INDEX(LINEST($I$3:$I$226,$J$3:$J$226^{1,2,3}),1,2)*K121^2)+(INDEX(LINEST($I$3:$I$226,$J$3:$J$226^{1,2,3}),1,3)*K121^1)+INDEX(LINEST($I$3:$I$226,$J$3:$J$226^{1,2,3}),1,4)</f>
        <v>1298.107042918095</v>
      </c>
    </row>
    <row r="122" spans="4:12" x14ac:dyDescent="0.25">
      <c r="D122" s="25">
        <v>919</v>
      </c>
      <c r="E122" s="24">
        <f>(INDEX(LINEST($B$3:$B$70,$C$3:$C$70^{1,2,3}),1)*D122^3)+(INDEX(LINEST($B$3:$B$70,$C$3:$C$70^{1,2,3}),1,2)*D122^2)+(INDEX(LINEST($B$3:$B$70,$C$3:$C$70^{1,2,3}),1,3)*D122^1)+INDEX(LINEST($B$3:$B$70,$C$3:$C$70^{1,2,3}),1,4)</f>
        <v>395.61273497571835</v>
      </c>
      <c r="I122">
        <v>820</v>
      </c>
      <c r="J122">
        <v>1259</v>
      </c>
      <c r="K122" s="25">
        <v>919</v>
      </c>
      <c r="L122" s="24">
        <f>(INDEX(LINEST($I$3:$I$226,$J$3:$J$226^{1,2,3}),1)*K122^3)+(INDEX(LINEST($I$3:$I$226,$J$3:$J$226^{1,2,3}),1,2)*K122^2)+(INDEX(LINEST($I$3:$I$226,$J$3:$J$226^{1,2,3}),1,3)*K122^1)+INDEX(LINEST($I$3:$I$226,$J$3:$J$226^{1,2,3}),1,4)</f>
        <v>1297.47850606164</v>
      </c>
    </row>
    <row r="123" spans="4:12" x14ac:dyDescent="0.25">
      <c r="D123" s="25">
        <v>920</v>
      </c>
      <c r="E123" s="24">
        <f>(INDEX(LINEST($B$3:$B$70,$C$3:$C$70^{1,2,3}),1)*D123^3)+(INDEX(LINEST($B$3:$B$70,$C$3:$C$70^{1,2,3}),1,2)*D123^2)+(INDEX(LINEST($B$3:$B$70,$C$3:$C$70^{1,2,3}),1,3)*D123^1)+INDEX(LINEST($B$3:$B$70,$C$3:$C$70^{1,2,3}),1,4)</f>
        <v>395.42871221775079</v>
      </c>
      <c r="I123">
        <v>825</v>
      </c>
      <c r="J123">
        <v>1257</v>
      </c>
      <c r="K123" s="25">
        <v>920</v>
      </c>
      <c r="L123" s="24">
        <f>(INDEX(LINEST($I$3:$I$226,$J$3:$J$226^{1,2,3}),1)*K123^3)+(INDEX(LINEST($I$3:$I$226,$J$3:$J$226^{1,2,3}),1,2)*K123^2)+(INDEX(LINEST($I$3:$I$226,$J$3:$J$226^{1,2,3}),1,3)*K123^1)+INDEX(LINEST($I$3:$I$226,$J$3:$J$226^{1,2,3}),1,4)</f>
        <v>1296.844692084424</v>
      </c>
    </row>
    <row r="124" spans="4:12" x14ac:dyDescent="0.25">
      <c r="D124" s="25">
        <v>921</v>
      </c>
      <c r="E124" s="24">
        <f>(INDEX(LINEST($B$3:$B$70,$C$3:$C$70^{1,2,3}),1)*D124^3)+(INDEX(LINEST($B$3:$B$70,$C$3:$C$70^{1,2,3}),1,2)*D124^2)+(INDEX(LINEST($B$3:$B$70,$C$3:$C$70^{1,2,3}),1,3)*D124^1)+INDEX(LINEST($B$3:$B$70,$C$3:$C$70^{1,2,3}),1,4)</f>
        <v>395.24303882891456</v>
      </c>
      <c r="I124">
        <v>830</v>
      </c>
      <c r="J124">
        <v>1254</v>
      </c>
      <c r="K124" s="25">
        <v>921</v>
      </c>
      <c r="L124" s="24">
        <f>(INDEX(LINEST($I$3:$I$226,$J$3:$J$226^{1,2,3}),1)*K124^3)+(INDEX(LINEST($I$3:$I$226,$J$3:$J$226^{1,2,3}),1,2)*K124^2)+(INDEX(LINEST($I$3:$I$226,$J$3:$J$226^{1,2,3}),1,3)*K124^1)+INDEX(LINEST($I$3:$I$226,$J$3:$J$226^{1,2,3}),1,4)</f>
        <v>1296.2056072971495</v>
      </c>
    </row>
    <row r="125" spans="4:12" x14ac:dyDescent="0.25">
      <c r="D125" s="25">
        <v>922</v>
      </c>
      <c r="E125" s="24">
        <f>(INDEX(LINEST($B$3:$B$70,$C$3:$C$70^{1,2,3}),1)*D125^3)+(INDEX(LINEST($B$3:$B$70,$C$3:$C$70^{1,2,3}),1,2)*D125^2)+(INDEX(LINEST($B$3:$B$70,$C$3:$C$70^{1,2,3}),1,3)*D125^1)+INDEX(LINEST($B$3:$B$70,$C$3:$C$70^{1,2,3}),1,4)</f>
        <v>395.0557168760173</v>
      </c>
      <c r="I125">
        <v>835</v>
      </c>
      <c r="J125">
        <v>1252</v>
      </c>
      <c r="K125" s="25">
        <v>922</v>
      </c>
      <c r="L125" s="24">
        <f>(INDEX(LINEST($I$3:$I$226,$J$3:$J$226^{1,2,3}),1)*K125^3)+(INDEX(LINEST($I$3:$I$226,$J$3:$J$226^{1,2,3}),1,2)*K125^2)+(INDEX(LINEST($I$3:$I$226,$J$3:$J$226^{1,2,3}),1,3)*K125^1)+INDEX(LINEST($I$3:$I$226,$J$3:$J$226^{1,2,3}),1,4)</f>
        <v>1295.5612580105212</v>
      </c>
    </row>
    <row r="126" spans="4:12" x14ac:dyDescent="0.25">
      <c r="D126" s="25">
        <v>923</v>
      </c>
      <c r="E126" s="24">
        <f>(INDEX(LINEST($B$3:$B$70,$C$3:$C$70^{1,2,3}),1)*D126^3)+(INDEX(LINEST($B$3:$B$70,$C$3:$C$70^{1,2,3}),1,2)*D126^2)+(INDEX(LINEST($B$3:$B$70,$C$3:$C$70^{1,2,3}),1,3)*D126^1)+INDEX(LINEST($B$3:$B$70,$C$3:$C$70^{1,2,3}),1,4)</f>
        <v>394.86674842586569</v>
      </c>
      <c r="I126">
        <v>840</v>
      </c>
      <c r="J126">
        <v>1249</v>
      </c>
      <c r="K126" s="25">
        <v>923</v>
      </c>
      <c r="L126" s="24">
        <f>(INDEX(LINEST($I$3:$I$226,$J$3:$J$226^{1,2,3}),1)*K126^3)+(INDEX(LINEST($I$3:$I$226,$J$3:$J$226^{1,2,3}),1,2)*K126^2)+(INDEX(LINEST($I$3:$I$226,$J$3:$J$226^{1,2,3}),1,3)*K126^1)+INDEX(LINEST($I$3:$I$226,$J$3:$J$226^{1,2,3}),1,4)</f>
        <v>1294.9116505352445</v>
      </c>
    </row>
    <row r="127" spans="4:12" x14ac:dyDescent="0.25">
      <c r="D127" s="25">
        <v>924</v>
      </c>
      <c r="E127" s="24">
        <f>(INDEX(LINEST($B$3:$B$70,$C$3:$C$70^{1,2,3}),1)*D127^3)+(INDEX(LINEST($B$3:$B$70,$C$3:$C$70^{1,2,3}),1,2)*D127^2)+(INDEX(LINEST($B$3:$B$70,$C$3:$C$70^{1,2,3}),1,3)*D127^1)+INDEX(LINEST($B$3:$B$70,$C$3:$C$70^{1,2,3}),1,4)</f>
        <v>394.67613554526645</v>
      </c>
      <c r="I127">
        <v>845</v>
      </c>
      <c r="J127">
        <v>1247</v>
      </c>
      <c r="K127" s="25">
        <v>924</v>
      </c>
      <c r="L127" s="24">
        <f>(INDEX(LINEST($I$3:$I$226,$J$3:$J$226^{1,2,3}),1)*K127^3)+(INDEX(LINEST($I$3:$I$226,$J$3:$J$226^{1,2,3}),1,2)*K127^2)+(INDEX(LINEST($I$3:$I$226,$J$3:$J$226^{1,2,3}),1,3)*K127^1)+INDEX(LINEST($I$3:$I$226,$J$3:$J$226^{1,2,3}),1,4)</f>
        <v>1294.2567911820202</v>
      </c>
    </row>
    <row r="128" spans="4:12" x14ac:dyDescent="0.25">
      <c r="D128" s="25">
        <v>925</v>
      </c>
      <c r="E128" s="24">
        <f>(INDEX(LINEST($B$3:$B$70,$C$3:$C$70^{1,2,3}),1)*D128^3)+(INDEX(LINEST($B$3:$B$70,$C$3:$C$70^{1,2,3}),1,2)*D128^2)+(INDEX(LINEST($B$3:$B$70,$C$3:$C$70^{1,2,3}),1,3)*D128^1)+INDEX(LINEST($B$3:$B$70,$C$3:$C$70^{1,2,3}),1,4)</f>
        <v>394.48388030102672</v>
      </c>
      <c r="I128">
        <v>850</v>
      </c>
      <c r="J128">
        <v>1244</v>
      </c>
      <c r="K128" s="25">
        <v>925</v>
      </c>
      <c r="L128" s="24">
        <f>(INDEX(LINEST($I$3:$I$226,$J$3:$J$226^{1,2,3}),1)*K128^3)+(INDEX(LINEST($I$3:$I$226,$J$3:$J$226^{1,2,3}),1,2)*K128^2)+(INDEX(LINEST($I$3:$I$226,$J$3:$J$226^{1,2,3}),1,3)*K128^1)+INDEX(LINEST($I$3:$I$226,$J$3:$J$226^{1,2,3}),1,4)</f>
        <v>1293.5966862615555</v>
      </c>
    </row>
    <row r="129" spans="4:12" x14ac:dyDescent="0.25">
      <c r="D129" s="25">
        <v>926</v>
      </c>
      <c r="E129" s="24">
        <f>(INDEX(LINEST($B$3:$B$70,$C$3:$C$70^{1,2,3}),1)*D129^3)+(INDEX(LINEST($B$3:$B$70,$C$3:$C$70^{1,2,3}),1,2)*D129^2)+(INDEX(LINEST($B$3:$B$70,$C$3:$C$70^{1,2,3}),1,3)*D129^1)+INDEX(LINEST($B$3:$B$70,$C$3:$C$70^{1,2,3}),1,4)</f>
        <v>394.2899847599532</v>
      </c>
      <c r="I129">
        <v>855</v>
      </c>
      <c r="J129">
        <v>1242</v>
      </c>
      <c r="K129" s="25">
        <v>926</v>
      </c>
      <c r="L129" s="24">
        <f>(INDEX(LINEST($I$3:$I$226,$J$3:$J$226^{1,2,3}),1)*K129^3)+(INDEX(LINEST($I$3:$I$226,$J$3:$J$226^{1,2,3}),1,2)*K129^2)+(INDEX(LINEST($I$3:$I$226,$J$3:$J$226^{1,2,3}),1,3)*K129^1)+INDEX(LINEST($I$3:$I$226,$J$3:$J$226^{1,2,3}),1,4)</f>
        <v>1292.9313420845524</v>
      </c>
    </row>
    <row r="130" spans="4:12" x14ac:dyDescent="0.25">
      <c r="D130" s="25">
        <v>927</v>
      </c>
      <c r="E130" s="24">
        <f>(INDEX(LINEST($B$3:$B$70,$C$3:$C$70^{1,2,3}),1)*D130^3)+(INDEX(LINEST($B$3:$B$70,$C$3:$C$70^{1,2,3}),1,2)*D130^2)+(INDEX(LINEST($B$3:$B$70,$C$3:$C$70^{1,2,3}),1,3)*D130^1)+INDEX(LINEST($B$3:$B$70,$C$3:$C$70^{1,2,3}),1,4)</f>
        <v>394.09445098885328</v>
      </c>
      <c r="I130">
        <v>860</v>
      </c>
      <c r="J130">
        <v>1239</v>
      </c>
      <c r="K130" s="25">
        <v>927</v>
      </c>
      <c r="L130" s="24">
        <f>(INDEX(LINEST($I$3:$I$226,$J$3:$J$226^{1,2,3}),1)*K130^3)+(INDEX(LINEST($I$3:$I$226,$J$3:$J$226^{1,2,3}),1,2)*K130^2)+(INDEX(LINEST($I$3:$I$226,$J$3:$J$226^{1,2,3}),1,3)*K130^1)+INDEX(LINEST($I$3:$I$226,$J$3:$J$226^{1,2,3}),1,4)</f>
        <v>1292.2607649617166</v>
      </c>
    </row>
    <row r="131" spans="4:12" x14ac:dyDescent="0.25">
      <c r="D131" s="25">
        <v>928</v>
      </c>
      <c r="E131" s="24">
        <f>(INDEX(LINEST($B$3:$B$70,$C$3:$C$70^{1,2,3}),1)*D131^3)+(INDEX(LINEST($B$3:$B$70,$C$3:$C$70^{1,2,3}),1,2)*D131^2)+(INDEX(LINEST($B$3:$B$70,$C$3:$C$70^{1,2,3}),1,3)*D131^1)+INDEX(LINEST($B$3:$B$70,$C$3:$C$70^{1,2,3}),1,4)</f>
        <v>393.89728105453275</v>
      </c>
      <c r="I131">
        <v>865</v>
      </c>
      <c r="J131">
        <v>1237</v>
      </c>
      <c r="K131" s="25">
        <v>928</v>
      </c>
      <c r="L131" s="24">
        <f>(INDEX(LINEST($I$3:$I$226,$J$3:$J$226^{1,2,3}),1)*K131^3)+(INDEX(LINEST($I$3:$I$226,$J$3:$J$226^{1,2,3}),1,2)*K131^2)+(INDEX(LINEST($I$3:$I$226,$J$3:$J$226^{1,2,3}),1,3)*K131^1)+INDEX(LINEST($I$3:$I$226,$J$3:$J$226^{1,2,3}),1,4)</f>
        <v>1291.5849612037514</v>
      </c>
    </row>
    <row r="132" spans="4:12" x14ac:dyDescent="0.25">
      <c r="D132" s="25">
        <v>929</v>
      </c>
      <c r="E132" s="24">
        <f>(INDEX(LINEST($B$3:$B$70,$C$3:$C$70^{1,2,3}),1)*D132^3)+(INDEX(LINEST($B$3:$B$70,$C$3:$C$70^{1,2,3}),1,2)*D132^2)+(INDEX(LINEST($B$3:$B$70,$C$3:$C$70^{1,2,3}),1,3)*D132^1)+INDEX(LINEST($B$3:$B$70,$C$3:$C$70^{1,2,3}),1,4)</f>
        <v>393.69847702380014</v>
      </c>
      <c r="I132">
        <v>870</v>
      </c>
      <c r="J132">
        <v>1234</v>
      </c>
      <c r="K132" s="25">
        <v>929</v>
      </c>
      <c r="L132" s="24">
        <f>(INDEX(LINEST($I$3:$I$226,$J$3:$J$226^{1,2,3}),1)*K132^3)+(INDEX(LINEST($I$3:$I$226,$J$3:$J$226^{1,2,3}),1,2)*K132^2)+(INDEX(LINEST($I$3:$I$226,$J$3:$J$226^{1,2,3}),1,3)*K132^1)+INDEX(LINEST($I$3:$I$226,$J$3:$J$226^{1,2,3}),1,4)</f>
        <v>1290.9039371213612</v>
      </c>
    </row>
    <row r="133" spans="4:12" x14ac:dyDescent="0.25">
      <c r="D133" s="25">
        <v>930</v>
      </c>
      <c r="E133" s="24">
        <f>(INDEX(LINEST($B$3:$B$70,$C$3:$C$70^{1,2,3}),1)*D133^3)+(INDEX(LINEST($B$3:$B$70,$C$3:$C$70^{1,2,3}),1,2)*D133^2)+(INDEX(LINEST($B$3:$B$70,$C$3:$C$70^{1,2,3}),1,3)*D133^1)+INDEX(LINEST($B$3:$B$70,$C$3:$C$70^{1,2,3}),1,4)</f>
        <v>393.49804096346099</v>
      </c>
      <c r="I133">
        <v>875</v>
      </c>
      <c r="J133">
        <v>1232</v>
      </c>
      <c r="K133" s="25">
        <v>930</v>
      </c>
      <c r="L133" s="24">
        <f>(INDEX(LINEST($I$3:$I$226,$J$3:$J$226^{1,2,3}),1)*K133^3)+(INDEX(LINEST($I$3:$I$226,$J$3:$J$226^{1,2,3}),1,2)*K133^2)+(INDEX(LINEST($I$3:$I$226,$J$3:$J$226^{1,2,3}),1,3)*K133^1)+INDEX(LINEST($I$3:$I$226,$J$3:$J$226^{1,2,3}),1,4)</f>
        <v>1290.2176990252515</v>
      </c>
    </row>
    <row r="134" spans="4:12" x14ac:dyDescent="0.25">
      <c r="D134" s="25">
        <v>931</v>
      </c>
      <c r="E134" s="24">
        <f>(INDEX(LINEST($B$3:$B$70,$C$3:$C$70^{1,2,3}),1)*D134^3)+(INDEX(LINEST($B$3:$B$70,$C$3:$C$70^{1,2,3}),1,2)*D134^2)+(INDEX(LINEST($B$3:$B$70,$C$3:$C$70^{1,2,3}),1,3)*D134^1)+INDEX(LINEST($B$3:$B$70,$C$3:$C$70^{1,2,3}),1,4)</f>
        <v>393.29597494032271</v>
      </c>
      <c r="I134">
        <v>880</v>
      </c>
      <c r="J134">
        <v>1229</v>
      </c>
      <c r="K134" s="25">
        <v>931</v>
      </c>
      <c r="L134" s="24">
        <f>(INDEX(LINEST($I$3:$I$226,$J$3:$J$226^{1,2,3}),1)*K134^3)+(INDEX(LINEST($I$3:$I$226,$J$3:$J$226^{1,2,3}),1,2)*K134^2)+(INDEX(LINEST($I$3:$I$226,$J$3:$J$226^{1,2,3}),1,3)*K134^1)+INDEX(LINEST($I$3:$I$226,$J$3:$J$226^{1,2,3}),1,4)</f>
        <v>1289.5262532261236</v>
      </c>
    </row>
    <row r="135" spans="4:12" x14ac:dyDescent="0.25">
      <c r="D135" s="25">
        <v>932</v>
      </c>
      <c r="E135" s="24">
        <f>(INDEX(LINEST($B$3:$B$70,$C$3:$C$70^{1,2,3}),1)*D135^3)+(INDEX(LINEST($B$3:$B$70,$C$3:$C$70^{1,2,3}),1,2)*D135^2)+(INDEX(LINEST($B$3:$B$70,$C$3:$C$70^{1,2,3}),1,3)*D135^1)+INDEX(LINEST($B$3:$B$70,$C$3:$C$70^{1,2,3}),1,4)</f>
        <v>393.09228102119221</v>
      </c>
      <c r="I135">
        <v>885</v>
      </c>
      <c r="J135">
        <v>1227</v>
      </c>
      <c r="K135" s="25">
        <v>932</v>
      </c>
      <c r="L135" s="24">
        <f>(INDEX(LINEST($I$3:$I$226,$J$3:$J$226^{1,2,3}),1)*K135^3)+(INDEX(LINEST($I$3:$I$226,$J$3:$J$226^{1,2,3}),1,2)*K135^2)+(INDEX(LINEST($I$3:$I$226,$J$3:$J$226^{1,2,3}),1,3)*K135^1)+INDEX(LINEST($I$3:$I$226,$J$3:$J$226^{1,2,3}),1,4)</f>
        <v>1288.829606034682</v>
      </c>
    </row>
    <row r="136" spans="4:12" x14ac:dyDescent="0.25">
      <c r="D136" s="25">
        <v>933</v>
      </c>
      <c r="E136" s="24">
        <f>(INDEX(LINEST($B$3:$B$70,$C$3:$C$70^{1,2,3}),1)*D136^3)+(INDEX(LINEST($B$3:$B$70,$C$3:$C$70^{1,2,3}),1,2)*D136^2)+(INDEX(LINEST($B$3:$B$70,$C$3:$C$70^{1,2,3}),1,3)*D136^1)+INDEX(LINEST($B$3:$B$70,$C$3:$C$70^{1,2,3}),1,4)</f>
        <v>392.8869612728771</v>
      </c>
      <c r="I136">
        <v>890</v>
      </c>
      <c r="J136">
        <v>1224</v>
      </c>
      <c r="K136" s="25">
        <v>933</v>
      </c>
      <c r="L136" s="24">
        <f>(INDEX(LINEST($I$3:$I$226,$J$3:$J$226^{1,2,3}),1)*K136^3)+(INDEX(LINEST($I$3:$I$226,$J$3:$J$226^{1,2,3}),1,2)*K136^2)+(INDEX(LINEST($I$3:$I$226,$J$3:$J$226^{1,2,3}),1,3)*K136^1)+INDEX(LINEST($I$3:$I$226,$J$3:$J$226^{1,2,3}),1,4)</f>
        <v>1288.1277637616331</v>
      </c>
    </row>
    <row r="137" spans="4:12" x14ac:dyDescent="0.25">
      <c r="D137" s="25">
        <v>934</v>
      </c>
      <c r="E137" s="24">
        <f>(INDEX(LINEST($B$3:$B$70,$C$3:$C$70^{1,2,3}),1)*D137^3)+(INDEX(LINEST($B$3:$B$70,$C$3:$C$70^{1,2,3}),1,2)*D137^2)+(INDEX(LINEST($B$3:$B$70,$C$3:$C$70^{1,2,3}),1,3)*D137^1)+INDEX(LINEST($B$3:$B$70,$C$3:$C$70^{1,2,3}),1,4)</f>
        <v>392.68001776218341</v>
      </c>
      <c r="I137">
        <v>895</v>
      </c>
      <c r="J137">
        <v>1222</v>
      </c>
      <c r="K137" s="25">
        <v>934</v>
      </c>
      <c r="L137" s="24">
        <f>(INDEX(LINEST($I$3:$I$226,$J$3:$J$226^{1,2,3}),1)*K137^3)+(INDEX(LINEST($I$3:$I$226,$J$3:$J$226^{1,2,3}),1,2)*K137^2)+(INDEX(LINEST($I$3:$I$226,$J$3:$J$226^{1,2,3}),1,3)*K137^1)+INDEX(LINEST($I$3:$I$226,$J$3:$J$226^{1,2,3}),1,4)</f>
        <v>1287.4207327176787</v>
      </c>
    </row>
    <row r="138" spans="4:12" x14ac:dyDescent="0.25">
      <c r="D138" s="25">
        <v>935</v>
      </c>
      <c r="E138" s="24">
        <f>(INDEX(LINEST($B$3:$B$70,$C$3:$C$70^{1,2,3}),1)*D138^3)+(INDEX(LINEST($B$3:$B$70,$C$3:$C$70^{1,2,3}),1,2)*D138^2)+(INDEX(LINEST($B$3:$B$70,$C$3:$C$70^{1,2,3}),1,3)*D138^1)+INDEX(LINEST($B$3:$B$70,$C$3:$C$70^{1,2,3}),1,4)</f>
        <v>392.47145255591784</v>
      </c>
      <c r="I138">
        <v>900</v>
      </c>
      <c r="J138">
        <v>1219</v>
      </c>
      <c r="K138" s="25">
        <v>935</v>
      </c>
      <c r="L138" s="24">
        <f>(INDEX(LINEST($I$3:$I$226,$J$3:$J$226^{1,2,3}),1)*K138^3)+(INDEX(LINEST($I$3:$I$226,$J$3:$J$226^{1,2,3}),1,2)*K138^2)+(INDEX(LINEST($I$3:$I$226,$J$3:$J$226^{1,2,3}),1,3)*K138^1)+INDEX(LINEST($I$3:$I$226,$J$3:$J$226^{1,2,3}),1,4)</f>
        <v>1286.7085192135241</v>
      </c>
    </row>
    <row r="139" spans="4:12" x14ac:dyDescent="0.25">
      <c r="D139" s="25">
        <v>936</v>
      </c>
      <c r="E139" s="24">
        <f>(INDEX(LINEST($B$3:$B$70,$C$3:$C$70^{1,2,3}),1)*D139^3)+(INDEX(LINEST($B$3:$B$70,$C$3:$C$70^{1,2,3}),1,2)*D139^2)+(INDEX(LINEST($B$3:$B$70,$C$3:$C$70^{1,2,3}),1,3)*D139^1)+INDEX(LINEST($B$3:$B$70,$C$3:$C$70^{1,2,3}),1,4)</f>
        <v>392.26126772088799</v>
      </c>
      <c r="I139">
        <v>905</v>
      </c>
      <c r="J139">
        <v>1217</v>
      </c>
      <c r="K139" s="25">
        <v>936</v>
      </c>
      <c r="L139" s="24">
        <f>(INDEX(LINEST($I$3:$I$226,$J$3:$J$226^{1,2,3}),1)*K139^3)+(INDEX(LINEST($I$3:$I$226,$J$3:$J$226^{1,2,3}),1,2)*K139^2)+(INDEX(LINEST($I$3:$I$226,$J$3:$J$226^{1,2,3}),1,3)*K139^1)+INDEX(LINEST($I$3:$I$226,$J$3:$J$226^{1,2,3}),1,4)</f>
        <v>1285.9911295598736</v>
      </c>
    </row>
    <row r="140" spans="4:12" x14ac:dyDescent="0.25">
      <c r="D140" s="25">
        <v>937</v>
      </c>
      <c r="E140" s="24">
        <f>(INDEX(LINEST($B$3:$B$70,$C$3:$C$70^{1,2,3}),1)*D140^3)+(INDEX(LINEST($B$3:$B$70,$C$3:$C$70^{1,2,3}),1,2)*D140^2)+(INDEX(LINEST($B$3:$B$70,$C$3:$C$70^{1,2,3}),1,3)*D140^1)+INDEX(LINEST($B$3:$B$70,$C$3:$C$70^{1,2,3}),1,4)</f>
        <v>392.04946532390034</v>
      </c>
      <c r="I140">
        <v>910</v>
      </c>
      <c r="J140">
        <v>1214</v>
      </c>
      <c r="K140" s="25">
        <v>937</v>
      </c>
      <c r="L140" s="24">
        <f>(INDEX(LINEST($I$3:$I$226,$J$3:$J$226^{1,2,3}),1)*K140^3)+(INDEX(LINEST($I$3:$I$226,$J$3:$J$226^{1,2,3}),1,2)*K140^2)+(INDEX(LINEST($I$3:$I$226,$J$3:$J$226^{1,2,3}),1,3)*K140^1)+INDEX(LINEST($I$3:$I$226,$J$3:$J$226^{1,2,3}),1,4)</f>
        <v>1285.2685700674306</v>
      </c>
    </row>
    <row r="141" spans="4:12" x14ac:dyDescent="0.25">
      <c r="D141" s="25">
        <v>938</v>
      </c>
      <c r="E141" s="24">
        <f>(INDEX(LINEST($B$3:$B$70,$C$3:$C$70^{1,2,3}),1)*D141^3)+(INDEX(LINEST($B$3:$B$70,$C$3:$C$70^{1,2,3}),1,2)*D141^2)+(INDEX(LINEST($B$3:$B$70,$C$3:$C$70^{1,2,3}),1,3)*D141^1)+INDEX(LINEST($B$3:$B$70,$C$3:$C$70^{1,2,3}),1,4)</f>
        <v>391.83604743176272</v>
      </c>
      <c r="I141">
        <v>915</v>
      </c>
      <c r="J141">
        <v>1211</v>
      </c>
      <c r="K141" s="25">
        <v>938</v>
      </c>
      <c r="L141" s="24">
        <f>(INDEX(LINEST($I$3:$I$226,$J$3:$J$226^{1,2,3}),1)*K141^3)+(INDEX(LINEST($I$3:$I$226,$J$3:$J$226^{1,2,3}),1,2)*K141^2)+(INDEX(LINEST($I$3:$I$226,$J$3:$J$226^{1,2,3}),1,3)*K141^1)+INDEX(LINEST($I$3:$I$226,$J$3:$J$226^{1,2,3}),1,4)</f>
        <v>1284.5408470468992</v>
      </c>
    </row>
    <row r="142" spans="4:12" x14ac:dyDescent="0.25">
      <c r="D142" s="25">
        <v>939</v>
      </c>
      <c r="E142" s="24">
        <f>(INDEX(LINEST($B$3:$B$70,$C$3:$C$70^{1,2,3}),1)*D142^3)+(INDEX(LINEST($B$3:$B$70,$C$3:$C$70^{1,2,3}),1,2)*D142^2)+(INDEX(LINEST($B$3:$B$70,$C$3:$C$70^{1,2,3}),1,3)*D142^1)+INDEX(LINEST($B$3:$B$70,$C$3:$C$70^{1,2,3}),1,4)</f>
        <v>391.62101611128071</v>
      </c>
      <c r="I142">
        <v>920</v>
      </c>
      <c r="J142">
        <v>1209</v>
      </c>
      <c r="K142" s="25">
        <v>939</v>
      </c>
      <c r="L142" s="24">
        <f>(INDEX(LINEST($I$3:$I$226,$J$3:$J$226^{1,2,3}),1)*K142^3)+(INDEX(LINEST($I$3:$I$226,$J$3:$J$226^{1,2,3}),1,2)*K142^2)+(INDEX(LINEST($I$3:$I$226,$J$3:$J$226^{1,2,3}),1,3)*K142^1)+INDEX(LINEST($I$3:$I$226,$J$3:$J$226^{1,2,3}),1,4)</f>
        <v>1283.8079668089831</v>
      </c>
    </row>
    <row r="143" spans="4:12" x14ac:dyDescent="0.25">
      <c r="D143" s="25">
        <v>940</v>
      </c>
      <c r="E143" s="24">
        <f>(INDEX(LINEST($B$3:$B$70,$C$3:$C$70^{1,2,3}),1)*D143^3)+(INDEX(LINEST($B$3:$B$70,$C$3:$C$70^{1,2,3}),1,2)*D143^2)+(INDEX(LINEST($B$3:$B$70,$C$3:$C$70^{1,2,3}),1,3)*D143^1)+INDEX(LINEST($B$3:$B$70,$C$3:$C$70^{1,2,3}),1,4)</f>
        <v>391.40437342926168</v>
      </c>
      <c r="I143">
        <v>925</v>
      </c>
      <c r="J143">
        <v>1206</v>
      </c>
      <c r="K143" s="25">
        <v>940</v>
      </c>
      <c r="L143" s="24">
        <f>(INDEX(LINEST($I$3:$I$226,$J$3:$J$226^{1,2,3}),1)*K143^3)+(INDEX(LINEST($I$3:$I$226,$J$3:$J$226^{1,2,3}),1,2)*K143^2)+(INDEX(LINEST($I$3:$I$226,$J$3:$J$226^{1,2,3}),1,3)*K143^1)+INDEX(LINEST($I$3:$I$226,$J$3:$J$226^{1,2,3}),1,4)</f>
        <v>1283.0699356643877</v>
      </c>
    </row>
    <row r="144" spans="4:12" x14ac:dyDescent="0.25">
      <c r="D144" s="25">
        <v>941</v>
      </c>
      <c r="E144" s="24">
        <f>(INDEX(LINEST($B$3:$B$70,$C$3:$C$70^{1,2,3}),1)*D144^3)+(INDEX(LINEST($B$3:$B$70,$C$3:$C$70^{1,2,3}),1,2)*D144^2)+(INDEX(LINEST($B$3:$B$70,$C$3:$C$70^{1,2,3}),1,3)*D144^1)+INDEX(LINEST($B$3:$B$70,$C$3:$C$70^{1,2,3}),1,4)</f>
        <v>391.18612145251302</v>
      </c>
      <c r="I144">
        <v>930</v>
      </c>
      <c r="J144">
        <v>1203</v>
      </c>
      <c r="K144" s="25">
        <v>941</v>
      </c>
      <c r="L144" s="24">
        <f>(INDEX(LINEST($I$3:$I$226,$J$3:$J$226^{1,2,3}),1)*K144^3)+(INDEX(LINEST($I$3:$I$226,$J$3:$J$226^{1,2,3}),1,2)*K144^2)+(INDEX(LINEST($I$3:$I$226,$J$3:$J$226^{1,2,3}),1,3)*K144^1)+INDEX(LINEST($I$3:$I$226,$J$3:$J$226^{1,2,3}),1,4)</f>
        <v>1282.3267599238156</v>
      </c>
    </row>
    <row r="145" spans="4:12" x14ac:dyDescent="0.25">
      <c r="D145" s="25">
        <v>942</v>
      </c>
      <c r="E145" s="24">
        <f>(INDEX(LINEST($B$3:$B$70,$C$3:$C$70^{1,2,3}),1)*D145^3)+(INDEX(LINEST($B$3:$B$70,$C$3:$C$70^{1,2,3}),1,2)*D145^2)+(INDEX(LINEST($B$3:$B$70,$C$3:$C$70^{1,2,3}),1,3)*D145^1)+INDEX(LINEST($B$3:$B$70,$C$3:$C$70^{1,2,3}),1,4)</f>
        <v>390.9662622478412</v>
      </c>
      <c r="I145">
        <v>935</v>
      </c>
      <c r="J145">
        <v>1201</v>
      </c>
      <c r="K145" s="25">
        <v>942</v>
      </c>
      <c r="L145" s="24">
        <f>(INDEX(LINEST($I$3:$I$226,$J$3:$J$226^{1,2,3}),1)*K145^3)+(INDEX(LINEST($I$3:$I$226,$J$3:$J$226^{1,2,3}),1,2)*K145^2)+(INDEX(LINEST($I$3:$I$226,$J$3:$J$226^{1,2,3}),1,3)*K145^1)+INDEX(LINEST($I$3:$I$226,$J$3:$J$226^{1,2,3}),1,4)</f>
        <v>1281.5784458979724</v>
      </c>
    </row>
    <row r="146" spans="4:12" x14ac:dyDescent="0.25">
      <c r="D146" s="25">
        <v>943</v>
      </c>
      <c r="E146" s="24">
        <f>(INDEX(LINEST($B$3:$B$70,$C$3:$C$70^{1,2,3}),1)*D146^3)+(INDEX(LINEST($B$3:$B$70,$C$3:$C$70^{1,2,3}),1,2)*D146^2)+(INDEX(LINEST($B$3:$B$70,$C$3:$C$70^{1,2,3}),1,3)*D146^1)+INDEX(LINEST($B$3:$B$70,$C$3:$C$70^{1,2,3}),1,4)</f>
        <v>390.7447978820536</v>
      </c>
      <c r="I146">
        <v>940</v>
      </c>
      <c r="J146">
        <v>1198</v>
      </c>
      <c r="K146" s="25">
        <v>943</v>
      </c>
      <c r="L146" s="24">
        <f>(INDEX(LINEST($I$3:$I$226,$J$3:$J$226^{1,2,3}),1)*K146^3)+(INDEX(LINEST($I$3:$I$226,$J$3:$J$226^{1,2,3}),1,2)*K146^2)+(INDEX(LINEST($I$3:$I$226,$J$3:$J$226^{1,2,3}),1,3)*K146^1)+INDEX(LINEST($I$3:$I$226,$J$3:$J$226^{1,2,3}),1,4)</f>
        <v>1280.8249998975621</v>
      </c>
    </row>
    <row r="147" spans="4:12" x14ac:dyDescent="0.25">
      <c r="D147" s="25">
        <v>944</v>
      </c>
      <c r="E147" s="24">
        <f>(INDEX(LINEST($B$3:$B$70,$C$3:$C$70^{1,2,3}),1)*D147^3)+(INDEX(LINEST($B$3:$B$70,$C$3:$C$70^{1,2,3}),1,2)*D147^2)+(INDEX(LINEST($B$3:$B$70,$C$3:$C$70^{1,2,3}),1,3)*D147^1)+INDEX(LINEST($B$3:$B$70,$C$3:$C$70^{1,2,3}),1,4)</f>
        <v>390.5217304219567</v>
      </c>
      <c r="I147">
        <v>945</v>
      </c>
      <c r="J147">
        <v>1195</v>
      </c>
      <c r="K147" s="25">
        <v>944</v>
      </c>
      <c r="L147" s="24">
        <f>(INDEX(LINEST($I$3:$I$226,$J$3:$J$226^{1,2,3}),1)*K147^3)+(INDEX(LINEST($I$3:$I$226,$J$3:$J$226^{1,2,3}),1,2)*K147^2)+(INDEX(LINEST($I$3:$I$226,$J$3:$J$226^{1,2,3}),1,3)*K147^1)+INDEX(LINEST($I$3:$I$226,$J$3:$J$226^{1,2,3}),1,4)</f>
        <v>1280.0664282332873</v>
      </c>
    </row>
    <row r="148" spans="4:12" x14ac:dyDescent="0.25">
      <c r="D148" s="25">
        <v>945</v>
      </c>
      <c r="E148" s="24">
        <f>(INDEX(LINEST($B$3:$B$70,$C$3:$C$70^{1,2,3}),1)*D148^3)+(INDEX(LINEST($B$3:$B$70,$C$3:$C$70^{1,2,3}),1,2)*D148^2)+(INDEX(LINEST($B$3:$B$70,$C$3:$C$70^{1,2,3}),1,3)*D148^1)+INDEX(LINEST($B$3:$B$70,$C$3:$C$70^{1,2,3}),1,4)</f>
        <v>390.2970619343572</v>
      </c>
      <c r="I148">
        <v>950</v>
      </c>
      <c r="J148">
        <v>1193</v>
      </c>
      <c r="K148" s="25">
        <v>945</v>
      </c>
      <c r="L148" s="24">
        <f>(INDEX(LINEST($I$3:$I$226,$J$3:$J$226^{1,2,3}),1)*K148^3)+(INDEX(LINEST($I$3:$I$226,$J$3:$J$226^{1,2,3}),1,2)*K148^2)+(INDEX(LINEST($I$3:$I$226,$J$3:$J$226^{1,2,3}),1,3)*K148^1)+INDEX(LINEST($I$3:$I$226,$J$3:$J$226^{1,2,3}),1,4)</f>
        <v>1279.3027372158526</v>
      </c>
    </row>
    <row r="149" spans="4:12" x14ac:dyDescent="0.25">
      <c r="D149" s="25">
        <v>946</v>
      </c>
      <c r="E149" s="24">
        <f>(INDEX(LINEST($B$3:$B$70,$C$3:$C$70^{1,2,3}),1)*D149^3)+(INDEX(LINEST($B$3:$B$70,$C$3:$C$70^{1,2,3}),1,2)*D149^2)+(INDEX(LINEST($B$3:$B$70,$C$3:$C$70^{1,2,3}),1,3)*D149^1)+INDEX(LINEST($B$3:$B$70,$C$3:$C$70^{1,2,3}),1,4)</f>
        <v>390.07079448606248</v>
      </c>
      <c r="I149">
        <v>955</v>
      </c>
      <c r="J149">
        <v>1190</v>
      </c>
      <c r="K149" s="25">
        <v>946</v>
      </c>
      <c r="L149" s="24">
        <f>(INDEX(LINEST($I$3:$I$226,$J$3:$J$226^{1,2,3}),1)*K149^3)+(INDEX(LINEST($I$3:$I$226,$J$3:$J$226^{1,2,3}),1,2)*K149^2)+(INDEX(LINEST($I$3:$I$226,$J$3:$J$226^{1,2,3}),1,3)*K149^1)+INDEX(LINEST($I$3:$I$226,$J$3:$J$226^{1,2,3}),1,4)</f>
        <v>1278.533933155963</v>
      </c>
    </row>
    <row r="150" spans="4:12" x14ac:dyDescent="0.25">
      <c r="D150" s="25">
        <v>947</v>
      </c>
      <c r="E150" s="24">
        <f>(INDEX(LINEST($B$3:$B$70,$C$3:$C$70^{1,2,3}),1)*D150^3)+(INDEX(LINEST($B$3:$B$70,$C$3:$C$70^{1,2,3}),1,2)*D150^2)+(INDEX(LINEST($B$3:$B$70,$C$3:$C$70^{1,2,3}),1,3)*D150^1)+INDEX(LINEST($B$3:$B$70,$C$3:$C$70^{1,2,3}),1,4)</f>
        <v>389.8429301438797</v>
      </c>
      <c r="I150">
        <v>960</v>
      </c>
      <c r="J150">
        <v>1187</v>
      </c>
      <c r="K150" s="25">
        <v>947</v>
      </c>
      <c r="L150" s="24">
        <f>(INDEX(LINEST($I$3:$I$226,$J$3:$J$226^{1,2,3}),1)*K150^3)+(INDEX(LINEST($I$3:$I$226,$J$3:$J$226^{1,2,3}),1,2)*K150^2)+(INDEX(LINEST($I$3:$I$226,$J$3:$J$226^{1,2,3}),1,3)*K150^1)+INDEX(LINEST($I$3:$I$226,$J$3:$J$226^{1,2,3}),1,4)</f>
        <v>1277.7600223643217</v>
      </c>
    </row>
    <row r="151" spans="4:12" x14ac:dyDescent="0.25">
      <c r="D151" s="25">
        <v>948</v>
      </c>
      <c r="E151" s="24">
        <f>(INDEX(LINEST($B$3:$B$70,$C$3:$C$70^{1,2,3}),1)*D151^3)+(INDEX(LINEST($B$3:$B$70,$C$3:$C$70^{1,2,3}),1,2)*D151^2)+(INDEX(LINEST($B$3:$B$70,$C$3:$C$70^{1,2,3}),1,3)*D151^1)+INDEX(LINEST($B$3:$B$70,$C$3:$C$70^{1,2,3}),1,4)</f>
        <v>389.6134709746151</v>
      </c>
      <c r="I151">
        <v>965</v>
      </c>
      <c r="J151">
        <v>1184</v>
      </c>
      <c r="K151" s="25">
        <v>948</v>
      </c>
      <c r="L151" s="24">
        <f>(INDEX(LINEST($I$3:$I$226,$J$3:$J$226^{1,2,3}),1)*K151^3)+(INDEX(LINEST($I$3:$I$226,$J$3:$J$226^{1,2,3}),1,2)*K151^2)+(INDEX(LINEST($I$3:$I$226,$J$3:$J$226^{1,2,3}),1,3)*K151^1)+INDEX(LINEST($I$3:$I$226,$J$3:$J$226^{1,2,3}),1,4)</f>
        <v>1276.9810111516331</v>
      </c>
    </row>
    <row r="152" spans="4:12" x14ac:dyDescent="0.25">
      <c r="D152" s="25">
        <v>949</v>
      </c>
      <c r="E152" s="24">
        <f>(INDEX(LINEST($B$3:$B$70,$C$3:$C$70^{1,2,3}),1)*D152^3)+(INDEX(LINEST($B$3:$B$70,$C$3:$C$70^{1,2,3}),1,2)*D152^2)+(INDEX(LINEST($B$3:$B$70,$C$3:$C$70^{1,2,3}),1,3)*D152^1)+INDEX(LINEST($B$3:$B$70,$C$3:$C$70^{1,2,3}),1,4)</f>
        <v>389.38241904507584</v>
      </c>
      <c r="I152">
        <v>970</v>
      </c>
      <c r="J152">
        <v>1182</v>
      </c>
      <c r="K152" s="25">
        <v>949</v>
      </c>
      <c r="L152" s="24">
        <f>(INDEX(LINEST($I$3:$I$226,$J$3:$J$226^{1,2,3}),1)*K152^3)+(INDEX(LINEST($I$3:$I$226,$J$3:$J$226^{1,2,3}),1,2)*K152^2)+(INDEX(LINEST($I$3:$I$226,$J$3:$J$226^{1,2,3}),1,3)*K152^1)+INDEX(LINEST($I$3:$I$226,$J$3:$J$226^{1,2,3}),1,4)</f>
        <v>1276.1969058286027</v>
      </c>
    </row>
    <row r="153" spans="4:12" x14ac:dyDescent="0.25">
      <c r="D153" s="25">
        <v>950</v>
      </c>
      <c r="E153" s="24">
        <f>(INDEX(LINEST($B$3:$B$70,$C$3:$C$70^{1,2,3}),1)*D153^3)+(INDEX(LINEST($B$3:$B$70,$C$3:$C$70^{1,2,3}),1,2)*D153^2)+(INDEX(LINEST($B$3:$B$70,$C$3:$C$70^{1,2,3}),1,3)*D153^1)+INDEX(LINEST($B$3:$B$70,$C$3:$C$70^{1,2,3}),1,4)</f>
        <v>389.14977642206861</v>
      </c>
      <c r="I153">
        <v>975</v>
      </c>
      <c r="J153">
        <v>1179</v>
      </c>
      <c r="K153" s="25">
        <v>950</v>
      </c>
      <c r="L153" s="24">
        <f>(INDEX(LINEST($I$3:$I$226,$J$3:$J$226^{1,2,3}),1)*K153^3)+(INDEX(LINEST($I$3:$I$226,$J$3:$J$226^{1,2,3}),1,2)*K153^2)+(INDEX(LINEST($I$3:$I$226,$J$3:$J$226^{1,2,3}),1,3)*K153^1)+INDEX(LINEST($I$3:$I$226,$J$3:$J$226^{1,2,3}),1,4)</f>
        <v>1275.4077127059322</v>
      </c>
    </row>
    <row r="154" spans="4:12" x14ac:dyDescent="0.25">
      <c r="D154" s="25">
        <v>951</v>
      </c>
      <c r="E154" s="24">
        <f>(INDEX(LINEST($B$3:$B$70,$C$3:$C$70^{1,2,3}),1)*D154^3)+(INDEX(LINEST($B$3:$B$70,$C$3:$C$70^{1,2,3}),1,2)*D154^2)+(INDEX(LINEST($B$3:$B$70,$C$3:$C$70^{1,2,3}),1,3)*D154^1)+INDEX(LINEST($B$3:$B$70,$C$3:$C$70^{1,2,3}),1,4)</f>
        <v>388.91554517240104</v>
      </c>
      <c r="I154">
        <v>980</v>
      </c>
      <c r="J154">
        <v>1176</v>
      </c>
      <c r="K154" s="25">
        <v>951</v>
      </c>
      <c r="L154" s="24">
        <f>(INDEX(LINEST($I$3:$I$226,$J$3:$J$226^{1,2,3}),1)*K154^3)+(INDEX(LINEST($I$3:$I$226,$J$3:$J$226^{1,2,3}),1,2)*K154^2)+(INDEX(LINEST($I$3:$I$226,$J$3:$J$226^{1,2,3}),1,3)*K154^1)+INDEX(LINEST($I$3:$I$226,$J$3:$J$226^{1,2,3}),1,4)</f>
        <v>1274.6134380943272</v>
      </c>
    </row>
    <row r="155" spans="4:12" x14ac:dyDescent="0.25">
      <c r="D155" s="25">
        <v>952</v>
      </c>
      <c r="E155" s="24">
        <f>(INDEX(LINEST($B$3:$B$70,$C$3:$C$70^{1,2,3}),1)*D155^3)+(INDEX(LINEST($B$3:$B$70,$C$3:$C$70^{1,2,3}),1,2)*D155^2)+(INDEX(LINEST($B$3:$B$70,$C$3:$C$70^{1,2,3}),1,3)*D155^1)+INDEX(LINEST($B$3:$B$70,$C$3:$C$70^{1,2,3}),1,4)</f>
        <v>388.67972736287982</v>
      </c>
      <c r="I155">
        <v>985</v>
      </c>
      <c r="J155">
        <v>1173</v>
      </c>
      <c r="K155" s="25">
        <v>952</v>
      </c>
      <c r="L155" s="24">
        <f>(INDEX(LINEST($I$3:$I$226,$J$3:$J$226^{1,2,3}),1)*K155^3)+(INDEX(LINEST($I$3:$I$226,$J$3:$J$226^{1,2,3}),1,2)*K155^2)+(INDEX(LINEST($I$3:$I$226,$J$3:$J$226^{1,2,3}),1,3)*K155^1)+INDEX(LINEST($I$3:$I$226,$J$3:$J$226^{1,2,3}),1,4)</f>
        <v>1273.8140883044912</v>
      </c>
    </row>
    <row r="156" spans="4:12" x14ac:dyDescent="0.25">
      <c r="D156" s="25">
        <v>953</v>
      </c>
      <c r="E156" s="24">
        <f>(INDEX(LINEST($B$3:$B$70,$C$3:$C$70^{1,2,3}),1)*D156^3)+(INDEX(LINEST($B$3:$B$70,$C$3:$C$70^{1,2,3}),1,2)*D156^2)+(INDEX(LINEST($B$3:$B$70,$C$3:$C$70^{1,2,3}),1,3)*D156^1)+INDEX(LINEST($B$3:$B$70,$C$3:$C$70^{1,2,3}),1,4)</f>
        <v>388.44232506031096</v>
      </c>
      <c r="I156">
        <v>990</v>
      </c>
      <c r="J156">
        <v>1170</v>
      </c>
      <c r="K156" s="25">
        <v>953</v>
      </c>
      <c r="L156" s="24">
        <f>(INDEX(LINEST($I$3:$I$226,$J$3:$J$226^{1,2,3}),1)*K156^3)+(INDEX(LINEST($I$3:$I$226,$J$3:$J$226^{1,2,3}),1,2)*K156^2)+(INDEX(LINEST($I$3:$I$226,$J$3:$J$226^{1,2,3}),1,3)*K156^1)+INDEX(LINEST($I$3:$I$226,$J$3:$J$226^{1,2,3}),1,4)</f>
        <v>1273.0096696471278</v>
      </c>
    </row>
    <row r="157" spans="4:12" x14ac:dyDescent="0.25">
      <c r="D157" s="25">
        <v>954</v>
      </c>
      <c r="E157" s="24">
        <f>(INDEX(LINEST($B$3:$B$70,$C$3:$C$70^{1,2,3}),1)*D157^3)+(INDEX(LINEST($B$3:$B$70,$C$3:$C$70^{1,2,3}),1,2)*D157^2)+(INDEX(LINEST($B$3:$B$70,$C$3:$C$70^{1,2,3}),1,3)*D157^1)+INDEX(LINEST($B$3:$B$70,$C$3:$C$70^{1,2,3}),1,4)</f>
        <v>388.20334033150255</v>
      </c>
      <c r="I157">
        <v>995</v>
      </c>
      <c r="J157">
        <v>1167</v>
      </c>
      <c r="K157" s="25">
        <v>954</v>
      </c>
      <c r="L157" s="24">
        <f>(INDEX(LINEST($I$3:$I$226,$J$3:$J$226^{1,2,3}),1)*K157^3)+(INDEX(LINEST($I$3:$I$226,$J$3:$J$226^{1,2,3}),1,2)*K157^2)+(INDEX(LINEST($I$3:$I$226,$J$3:$J$226^{1,2,3}),1,3)*K157^1)+INDEX(LINEST($I$3:$I$226,$J$3:$J$226^{1,2,3}),1,4)</f>
        <v>1272.2001884329425</v>
      </c>
    </row>
    <row r="158" spans="4:12" x14ac:dyDescent="0.25">
      <c r="D158" s="25">
        <v>955</v>
      </c>
      <c r="E158" s="24">
        <f>(INDEX(LINEST($B$3:$B$70,$C$3:$C$70^{1,2,3}),1)*D158^3)+(INDEX(LINEST($B$3:$B$70,$C$3:$C$70^{1,2,3}),1,2)*D158^2)+(INDEX(LINEST($B$3:$B$70,$C$3:$C$70^{1,2,3}),1,3)*D158^1)+INDEX(LINEST($B$3:$B$70,$C$3:$C$70^{1,2,3}),1,4)</f>
        <v>387.96277524326058</v>
      </c>
      <c r="I158">
        <v>1000</v>
      </c>
      <c r="J158">
        <v>1165</v>
      </c>
      <c r="K158" s="25">
        <v>955</v>
      </c>
      <c r="L158" s="24">
        <f>(INDEX(LINEST($I$3:$I$226,$J$3:$J$226^{1,2,3}),1)*K158^3)+(INDEX(LINEST($I$3:$I$226,$J$3:$J$226^{1,2,3}),1,2)*K158^2)+(INDEX(LINEST($I$3:$I$226,$J$3:$J$226^{1,2,3}),1,3)*K158^1)+INDEX(LINEST($I$3:$I$226,$J$3:$J$226^{1,2,3}),1,4)</f>
        <v>1271.3856509726379</v>
      </c>
    </row>
    <row r="159" spans="4:12" x14ac:dyDescent="0.25">
      <c r="D159" s="25">
        <v>956</v>
      </c>
      <c r="E159" s="24">
        <f>(INDEX(LINEST($B$3:$B$70,$C$3:$C$70^{1,2,3}),1)*D159^3)+(INDEX(LINEST($B$3:$B$70,$C$3:$C$70^{1,2,3}),1,2)*D159^2)+(INDEX(LINEST($B$3:$B$70,$C$3:$C$70^{1,2,3}),1,3)*D159^1)+INDEX(LINEST($B$3:$B$70,$C$3:$C$70^{1,2,3}),1,4)</f>
        <v>387.72063186239245</v>
      </c>
      <c r="I159">
        <v>1005</v>
      </c>
      <c r="J159">
        <v>1162</v>
      </c>
      <c r="K159" s="25">
        <v>956</v>
      </c>
      <c r="L159" s="24">
        <f>(INDEX(LINEST($I$3:$I$226,$J$3:$J$226^{1,2,3}),1)*K159^3)+(INDEX(LINEST($I$3:$I$226,$J$3:$J$226^{1,2,3}),1,2)*K159^2)+(INDEX(LINEST($I$3:$I$226,$J$3:$J$226^{1,2,3}),1,3)*K159^1)+INDEX(LINEST($I$3:$I$226,$J$3:$J$226^{1,2,3}),1,4)</f>
        <v>1270.5660635769204</v>
      </c>
    </row>
    <row r="160" spans="4:12" x14ac:dyDescent="0.25">
      <c r="D160" s="25">
        <v>957</v>
      </c>
      <c r="E160" s="24">
        <f>(INDEX(LINEST($B$3:$B$70,$C$3:$C$70^{1,2,3}),1)*D160^3)+(INDEX(LINEST($B$3:$B$70,$C$3:$C$70^{1,2,3}),1,2)*D160^2)+(INDEX(LINEST($B$3:$B$70,$C$3:$C$70^{1,2,3}),1,3)*D160^1)+INDEX(LINEST($B$3:$B$70,$C$3:$C$70^{1,2,3}),1,4)</f>
        <v>387.47691225570577</v>
      </c>
      <c r="I160">
        <v>1010</v>
      </c>
      <c r="J160">
        <v>1159</v>
      </c>
      <c r="K160" s="25">
        <v>957</v>
      </c>
      <c r="L160" s="24">
        <f>(INDEX(LINEST($I$3:$I$226,$J$3:$J$226^{1,2,3}),1)*K160^3)+(INDEX(LINEST($I$3:$I$226,$J$3:$J$226^{1,2,3}),1,2)*K160^2)+(INDEX(LINEST($I$3:$I$226,$J$3:$J$226^{1,2,3}),1,3)*K160^1)+INDEX(LINEST($I$3:$I$226,$J$3:$J$226^{1,2,3}),1,4)</f>
        <v>1269.7414325564919</v>
      </c>
    </row>
    <row r="161" spans="4:12" x14ac:dyDescent="0.25">
      <c r="D161" s="25">
        <v>958</v>
      </c>
      <c r="E161" s="24">
        <f>(INDEX(LINEST($B$3:$B$70,$C$3:$C$70^{1,2,3}),1)*D161^3)+(INDEX(LINEST($B$3:$B$70,$C$3:$C$70^{1,2,3}),1,2)*D161^2)+(INDEX(LINEST($B$3:$B$70,$C$3:$C$70^{1,2,3}),1,3)*D161^1)+INDEX(LINEST($B$3:$B$70,$C$3:$C$70^{1,2,3}),1,4)</f>
        <v>387.23161849000633</v>
      </c>
      <c r="I161">
        <v>1015</v>
      </c>
      <c r="J161">
        <v>1156</v>
      </c>
      <c r="K161" s="25">
        <v>958</v>
      </c>
      <c r="L161" s="24">
        <f>(INDEX(LINEST($I$3:$I$226,$J$3:$J$226^{1,2,3}),1)*K161^3)+(INDEX(LINEST($I$3:$I$226,$J$3:$J$226^{1,2,3}),1,2)*K161^2)+(INDEX(LINEST($I$3:$I$226,$J$3:$J$226^{1,2,3}),1,3)*K161^1)+INDEX(LINEST($I$3:$I$226,$J$3:$J$226^{1,2,3}),1,4)</f>
        <v>1268.9117642220567</v>
      </c>
    </row>
    <row r="162" spans="4:12" x14ac:dyDescent="0.25">
      <c r="D162" s="25">
        <v>959</v>
      </c>
      <c r="E162" s="24">
        <f>(INDEX(LINEST($B$3:$B$70,$C$3:$C$70^{1,2,3}),1)*D162^3)+(INDEX(LINEST($B$3:$B$70,$C$3:$C$70^{1,2,3}),1,2)*D162^2)+(INDEX(LINEST($B$3:$B$70,$C$3:$C$70^{1,2,3}),1,3)*D162^1)+INDEX(LINEST($B$3:$B$70,$C$3:$C$70^{1,2,3}),1,4)</f>
        <v>386.98475263210128</v>
      </c>
      <c r="I162">
        <v>1020</v>
      </c>
      <c r="J162">
        <v>1153</v>
      </c>
      <c r="K162" s="25">
        <v>959</v>
      </c>
      <c r="L162" s="24">
        <f>(INDEX(LINEST($I$3:$I$226,$J$3:$J$226^{1,2,3}),1)*K162^3)+(INDEX(LINEST($I$3:$I$226,$J$3:$J$226^{1,2,3}),1,2)*K162^2)+(INDEX(LINEST($I$3:$I$226,$J$3:$J$226^{1,2,3}),1,3)*K162^1)+INDEX(LINEST($I$3:$I$226,$J$3:$J$226^{1,2,3}),1,4)</f>
        <v>1268.0770648843195</v>
      </c>
    </row>
    <row r="163" spans="4:12" x14ac:dyDescent="0.25">
      <c r="D163" s="25">
        <v>960</v>
      </c>
      <c r="E163" s="24">
        <f>(INDEX(LINEST($B$3:$B$70,$C$3:$C$70^{1,2,3}),1)*D163^3)+(INDEX(LINEST($B$3:$B$70,$C$3:$C$70^{1,2,3}),1,2)*D163^2)+(INDEX(LINEST($B$3:$B$70,$C$3:$C$70^{1,2,3}),1,3)*D163^1)+INDEX(LINEST($B$3:$B$70,$C$3:$C$70^{1,2,3}),1,4)</f>
        <v>386.73631674879755</v>
      </c>
      <c r="I163">
        <v>1025</v>
      </c>
      <c r="J163">
        <v>1150</v>
      </c>
      <c r="K163" s="25">
        <v>960</v>
      </c>
      <c r="L163" s="24">
        <f>(INDEX(LINEST($I$3:$I$226,$J$3:$J$226^{1,2,3}),1)*K163^3)+(INDEX(LINEST($I$3:$I$226,$J$3:$J$226^{1,2,3}),1,2)*K163^2)+(INDEX(LINEST($I$3:$I$226,$J$3:$J$226^{1,2,3}),1,3)*K163^1)+INDEX(LINEST($I$3:$I$226,$J$3:$J$226^{1,2,3}),1,4)</f>
        <v>1267.2373408539838</v>
      </c>
    </row>
    <row r="164" spans="4:12" x14ac:dyDescent="0.25">
      <c r="D164" s="25">
        <v>961</v>
      </c>
      <c r="E164" s="24">
        <f>(INDEX(LINEST($B$3:$B$70,$C$3:$C$70^{1,2,3}),1)*D164^3)+(INDEX(LINEST($B$3:$B$70,$C$3:$C$70^{1,2,3}),1,2)*D164^2)+(INDEX(LINEST($B$3:$B$70,$C$3:$C$70^{1,2,3}),1,3)*D164^1)+INDEX(LINEST($B$3:$B$70,$C$3:$C$70^{1,2,3}),1,4)</f>
        <v>386.48631290690275</v>
      </c>
      <c r="I164">
        <v>1030</v>
      </c>
      <c r="J164">
        <v>1147</v>
      </c>
      <c r="K164" s="25">
        <v>961</v>
      </c>
      <c r="L164" s="24">
        <f>(INDEX(LINEST($I$3:$I$226,$J$3:$J$226^{1,2,3}),1)*K164^3)+(INDEX(LINEST($I$3:$I$226,$J$3:$J$226^{1,2,3}),1,2)*K164^2)+(INDEX(LINEST($I$3:$I$226,$J$3:$J$226^{1,2,3}),1,3)*K164^1)+INDEX(LINEST($I$3:$I$226,$J$3:$J$226^{1,2,3}),1,4)</f>
        <v>1266.3925984417551</v>
      </c>
    </row>
    <row r="165" spans="4:12" x14ac:dyDescent="0.25">
      <c r="D165" s="25">
        <v>962</v>
      </c>
      <c r="E165" s="24">
        <f>(INDEX(LINEST($B$3:$B$70,$C$3:$C$70^{1,2,3}),1)*D165^3)+(INDEX(LINEST($B$3:$B$70,$C$3:$C$70^{1,2,3}),1,2)*D165^2)+(INDEX(LINEST($B$3:$B$70,$C$3:$C$70^{1,2,3}),1,3)*D165^1)+INDEX(LINEST($B$3:$B$70,$C$3:$C$70^{1,2,3}),1,4)</f>
        <v>386.23474317322268</v>
      </c>
      <c r="I165">
        <v>1035</v>
      </c>
      <c r="J165">
        <v>1144</v>
      </c>
      <c r="K165" s="25">
        <v>962</v>
      </c>
      <c r="L165" s="24">
        <f>(INDEX(LINEST($I$3:$I$226,$J$3:$J$226^{1,2,3}),1)*K165^3)+(INDEX(LINEST($I$3:$I$226,$J$3:$J$226^{1,2,3}),1,2)*K165^2)+(INDEX(LINEST($I$3:$I$226,$J$3:$J$226^{1,2,3}),1,3)*K165^1)+INDEX(LINEST($I$3:$I$226,$J$3:$J$226^{1,2,3}),1,4)</f>
        <v>1265.5428439583361</v>
      </c>
    </row>
    <row r="166" spans="4:12" x14ac:dyDescent="0.25">
      <c r="D166" s="25">
        <v>963</v>
      </c>
      <c r="E166" s="24">
        <f>(INDEX(LINEST($B$3:$B$70,$C$3:$C$70^{1,2,3}),1)*D166^3)+(INDEX(LINEST($B$3:$B$70,$C$3:$C$70^{1,2,3}),1,2)*D166^2)+(INDEX(LINEST($B$3:$B$70,$C$3:$C$70^{1,2,3}),1,3)*D166^1)+INDEX(LINEST($B$3:$B$70,$C$3:$C$70^{1,2,3}),1,4)</f>
        <v>385.98160961456495</v>
      </c>
      <c r="I166">
        <v>1040</v>
      </c>
      <c r="J166">
        <v>1141</v>
      </c>
      <c r="K166" s="25">
        <v>963</v>
      </c>
      <c r="L166" s="24">
        <f>(INDEX(LINEST($I$3:$I$226,$J$3:$J$226^{1,2,3}),1)*K166^3)+(INDEX(LINEST($I$3:$I$226,$J$3:$J$226^{1,2,3}),1,2)*K166^2)+(INDEX(LINEST($I$3:$I$226,$J$3:$J$226^{1,2,3}),1,3)*K166^1)+INDEX(LINEST($I$3:$I$226,$J$3:$J$226^{1,2,3}),1,4)</f>
        <v>1264.6880837144322</v>
      </c>
    </row>
    <row r="167" spans="4:12" x14ac:dyDescent="0.25">
      <c r="D167" s="25">
        <v>964</v>
      </c>
      <c r="E167" s="24">
        <f>(INDEX(LINEST($B$3:$B$70,$C$3:$C$70^{1,2,3}),1)*D167^3)+(INDEX(LINEST($B$3:$B$70,$C$3:$C$70^{1,2,3}),1,2)*D167^2)+(INDEX(LINEST($B$3:$B$70,$C$3:$C$70^{1,2,3}),1,3)*D167^1)+INDEX(LINEST($B$3:$B$70,$C$3:$C$70^{1,2,3}),1,4)</f>
        <v>385.72691429773647</v>
      </c>
      <c r="I167">
        <v>1045</v>
      </c>
      <c r="J167">
        <v>1138</v>
      </c>
      <c r="K167" s="25">
        <v>964</v>
      </c>
      <c r="L167" s="24">
        <f>(INDEX(LINEST($I$3:$I$226,$J$3:$J$226^{1,2,3}),1)*K167^3)+(INDEX(LINEST($I$3:$I$226,$J$3:$J$226^{1,2,3}),1,2)*K167^2)+(INDEX(LINEST($I$3:$I$226,$J$3:$J$226^{1,2,3}),1,3)*K167^1)+INDEX(LINEST($I$3:$I$226,$J$3:$J$226^{1,2,3}),1,4)</f>
        <v>1263.8283240207461</v>
      </c>
    </row>
    <row r="168" spans="4:12" x14ac:dyDescent="0.25">
      <c r="D168" s="25">
        <v>965</v>
      </c>
      <c r="E168" s="24">
        <f>(INDEX(LINEST($B$3:$B$70,$C$3:$C$70^{1,2,3}),1)*D168^3)+(INDEX(LINEST($B$3:$B$70,$C$3:$C$70^{1,2,3}),1,2)*D168^2)+(INDEX(LINEST($B$3:$B$70,$C$3:$C$70^{1,2,3}),1,3)*D168^1)+INDEX(LINEST($B$3:$B$70,$C$3:$C$70^{1,2,3}),1,4)</f>
        <v>385.47065928954373</v>
      </c>
      <c r="I168">
        <v>1050</v>
      </c>
      <c r="J168">
        <v>1135</v>
      </c>
      <c r="K168" s="25">
        <v>965</v>
      </c>
      <c r="L168" s="24">
        <f>(INDEX(LINEST($I$3:$I$226,$J$3:$J$226^{1,2,3}),1)*K168^3)+(INDEX(LINEST($I$3:$I$226,$J$3:$J$226^{1,2,3}),1,2)*K168^2)+(INDEX(LINEST($I$3:$I$226,$J$3:$J$226^{1,2,3}),1,3)*K168^1)+INDEX(LINEST($I$3:$I$226,$J$3:$J$226^{1,2,3}),1,4)</f>
        <v>1262.9635711879814</v>
      </c>
    </row>
    <row r="169" spans="4:12" x14ac:dyDescent="0.25">
      <c r="D169" s="25">
        <v>966</v>
      </c>
      <c r="E169" s="24">
        <f>(INDEX(LINEST($B$3:$B$70,$C$3:$C$70^{1,2,3}),1)*D169^3)+(INDEX(LINEST($B$3:$B$70,$C$3:$C$70^{1,2,3}),1,2)*D169^2)+(INDEX(LINEST($B$3:$B$70,$C$3:$C$70^{1,2,3}),1,3)*D169^1)+INDEX(LINEST($B$3:$B$70,$C$3:$C$70^{1,2,3}),1,4)</f>
        <v>385.21284665679457</v>
      </c>
      <c r="I169">
        <v>1055</v>
      </c>
      <c r="J169">
        <v>1132</v>
      </c>
      <c r="K169" s="25">
        <v>966</v>
      </c>
      <c r="L169" s="24">
        <f>(INDEX(LINEST($I$3:$I$226,$J$3:$J$226^{1,2,3}),1)*K169^3)+(INDEX(LINEST($I$3:$I$226,$J$3:$J$226^{1,2,3}),1,2)*K169^2)+(INDEX(LINEST($I$3:$I$226,$J$3:$J$226^{1,2,3}),1,3)*K169^1)+INDEX(LINEST($I$3:$I$226,$J$3:$J$226^{1,2,3}),1,4)</f>
        <v>1262.0938315268445</v>
      </c>
    </row>
    <row r="170" spans="4:12" x14ac:dyDescent="0.25">
      <c r="D170" s="25">
        <v>967</v>
      </c>
      <c r="E170" s="24">
        <f>(INDEX(LINEST($B$3:$B$70,$C$3:$C$70^{1,2,3}),1)*D170^3)+(INDEX(LINEST($B$3:$B$70,$C$3:$C$70^{1,2,3}),1,2)*D170^2)+(INDEX(LINEST($B$3:$B$70,$C$3:$C$70^{1,2,3}),1,3)*D170^1)+INDEX(LINEST($B$3:$B$70,$C$3:$C$70^{1,2,3}),1,4)</f>
        <v>384.95347846629477</v>
      </c>
      <c r="I170">
        <v>1060</v>
      </c>
      <c r="J170">
        <v>1128</v>
      </c>
      <c r="K170" s="25">
        <v>967</v>
      </c>
      <c r="L170" s="24">
        <f>(INDEX(LINEST($I$3:$I$226,$J$3:$J$226^{1,2,3}),1)*K170^3)+(INDEX(LINEST($I$3:$I$226,$J$3:$J$226^{1,2,3}),1,2)*K170^2)+(INDEX(LINEST($I$3:$I$226,$J$3:$J$226^{1,2,3}),1,3)*K170^1)+INDEX(LINEST($I$3:$I$226,$J$3:$J$226^{1,2,3}),1,4)</f>
        <v>1261.219111348038</v>
      </c>
    </row>
    <row r="171" spans="4:12" x14ac:dyDescent="0.25">
      <c r="D171" s="25">
        <v>968</v>
      </c>
      <c r="E171" s="24">
        <f>(INDEX(LINEST($B$3:$B$70,$C$3:$C$70^{1,2,3}),1)*D171^3)+(INDEX(LINEST($B$3:$B$70,$C$3:$C$70^{1,2,3}),1,2)*D171^2)+(INDEX(LINEST($B$3:$B$70,$C$3:$C$70^{1,2,3}),1,3)*D171^1)+INDEX(LINEST($B$3:$B$70,$C$3:$C$70^{1,2,3}),1,4)</f>
        <v>384.69255678485194</v>
      </c>
      <c r="I171">
        <v>1065</v>
      </c>
      <c r="J171">
        <v>1125</v>
      </c>
      <c r="K171" s="25">
        <v>968</v>
      </c>
      <c r="L171" s="24">
        <f>(INDEX(LINEST($I$3:$I$226,$J$3:$J$226^{1,2,3}),1)*K171^3)+(INDEX(LINEST($I$3:$I$226,$J$3:$J$226^{1,2,3}),1,2)*K171^2)+(INDEX(LINEST($I$3:$I$226,$J$3:$J$226^{1,2,3}),1,3)*K171^1)+INDEX(LINEST($I$3:$I$226,$J$3:$J$226^{1,2,3}),1,4)</f>
        <v>1260.3394169622657</v>
      </c>
    </row>
    <row r="172" spans="4:12" x14ac:dyDescent="0.25">
      <c r="D172" s="25">
        <v>969</v>
      </c>
      <c r="E172" s="24">
        <f>(INDEX(LINEST($B$3:$B$70,$C$3:$C$70^{1,2,3}),1)*D172^3)+(INDEX(LINEST($B$3:$B$70,$C$3:$C$70^{1,2,3}),1,2)*D172^2)+(INDEX(LINEST($B$3:$B$70,$C$3:$C$70^{1,2,3}),1,3)*D172^1)+INDEX(LINEST($B$3:$B$70,$C$3:$C$70^{1,2,3}),1,4)</f>
        <v>384.43008367927257</v>
      </c>
      <c r="I172">
        <v>1070</v>
      </c>
      <c r="J172">
        <v>1122</v>
      </c>
      <c r="K172" s="25">
        <v>969</v>
      </c>
      <c r="L172" s="24">
        <f>(INDEX(LINEST($I$3:$I$226,$J$3:$J$226^{1,2,3}),1)*K172^3)+(INDEX(LINEST($I$3:$I$226,$J$3:$J$226^{1,2,3}),1,2)*K172^2)+(INDEX(LINEST($I$3:$I$226,$J$3:$J$226^{1,2,3}),1,3)*K172^1)+INDEX(LINEST($I$3:$I$226,$J$3:$J$226^{1,2,3}),1,4)</f>
        <v>1259.4547546802337</v>
      </c>
    </row>
    <row r="173" spans="4:12" x14ac:dyDescent="0.25">
      <c r="D173" s="25">
        <v>970</v>
      </c>
      <c r="E173" s="24">
        <f>(INDEX(LINEST($B$3:$B$70,$C$3:$C$70^{1,2,3}),1)*D173^3)+(INDEX(LINEST($B$3:$B$70,$C$3:$C$70^{1,2,3}),1,2)*D173^2)+(INDEX(LINEST($B$3:$B$70,$C$3:$C$70^{1,2,3}),1,3)*D173^1)+INDEX(LINEST($B$3:$B$70,$C$3:$C$70^{1,2,3}),1,4)</f>
        <v>384.1660612163638</v>
      </c>
      <c r="I173">
        <v>1075</v>
      </c>
      <c r="J173">
        <v>1119</v>
      </c>
      <c r="K173" s="25">
        <v>970</v>
      </c>
      <c r="L173" s="24">
        <f>(INDEX(LINEST($I$3:$I$226,$J$3:$J$226^{1,2,3}),1)*K173^3)+(INDEX(LINEST($I$3:$I$226,$J$3:$J$226^{1,2,3}),1,2)*K173^2)+(INDEX(LINEST($I$3:$I$226,$J$3:$J$226^{1,2,3}),1,3)*K173^1)+INDEX(LINEST($I$3:$I$226,$J$3:$J$226^{1,2,3}),1,4)</f>
        <v>1258.5651308126439</v>
      </c>
    </row>
    <row r="174" spans="4:12" x14ac:dyDescent="0.25">
      <c r="D174" s="25">
        <v>971</v>
      </c>
      <c r="E174" s="24">
        <f>(INDEX(LINEST($B$3:$B$70,$C$3:$C$70^{1,2,3}),1)*D174^3)+(INDEX(LINEST($B$3:$B$70,$C$3:$C$70^{1,2,3}),1,2)*D174^2)+(INDEX(LINEST($B$3:$B$70,$C$3:$C$70^{1,2,3}),1,3)*D174^1)+INDEX(LINEST($B$3:$B$70,$C$3:$C$70^{1,2,3}),1,4)</f>
        <v>383.90049146293302</v>
      </c>
      <c r="I174">
        <v>1080</v>
      </c>
      <c r="J174">
        <v>1116</v>
      </c>
      <c r="K174" s="25">
        <v>971</v>
      </c>
      <c r="L174" s="24">
        <f>(INDEX(LINEST($I$3:$I$226,$J$3:$J$226^{1,2,3}),1)*K174^3)+(INDEX(LINEST($I$3:$I$226,$J$3:$J$226^{1,2,3}),1,2)*K174^2)+(INDEX(LINEST($I$3:$I$226,$J$3:$J$226^{1,2,3}),1,3)*K174^1)+INDEX(LINEST($I$3:$I$226,$J$3:$J$226^{1,2,3}),1,4)</f>
        <v>1257.6705516702009</v>
      </c>
    </row>
    <row r="175" spans="4:12" x14ac:dyDescent="0.25">
      <c r="D175" s="25">
        <v>972</v>
      </c>
      <c r="E175" s="24">
        <f>(INDEX(LINEST($B$3:$B$70,$C$3:$C$70^{1,2,3}),1)*D175^3)+(INDEX(LINEST($B$3:$B$70,$C$3:$C$70^{1,2,3}),1,2)*D175^2)+(INDEX(LINEST($B$3:$B$70,$C$3:$C$70^{1,2,3}),1,3)*D175^1)+INDEX(LINEST($B$3:$B$70,$C$3:$C$70^{1,2,3}),1,4)</f>
        <v>383.63337648578647</v>
      </c>
      <c r="I175">
        <v>1085</v>
      </c>
      <c r="J175">
        <v>1112</v>
      </c>
      <c r="K175" s="25">
        <v>972</v>
      </c>
      <c r="L175" s="24">
        <f>(INDEX(LINEST($I$3:$I$226,$J$3:$J$226^{1,2,3}),1)*K175^3)+(INDEX(LINEST($I$3:$I$226,$J$3:$J$226^{1,2,3}),1,2)*K175^2)+(INDEX(LINEST($I$3:$I$226,$J$3:$J$226^{1,2,3}),1,3)*K175^1)+INDEX(LINEST($I$3:$I$226,$J$3:$J$226^{1,2,3}),1,4)</f>
        <v>1256.7710235636091</v>
      </c>
    </row>
    <row r="176" spans="4:12" x14ac:dyDescent="0.25">
      <c r="D176" s="25">
        <v>973</v>
      </c>
      <c r="E176" s="24">
        <f>(INDEX(LINEST($B$3:$B$70,$C$3:$C$70^{1,2,3}),1)*D176^3)+(INDEX(LINEST($B$3:$B$70,$C$3:$C$70^{1,2,3}),1,2)*D176^2)+(INDEX(LINEST($B$3:$B$70,$C$3:$C$70^{1,2,3}),1,3)*D176^1)+INDEX(LINEST($B$3:$B$70,$C$3:$C$70^{1,2,3}),1,4)</f>
        <v>383.36471835173109</v>
      </c>
      <c r="I176">
        <v>1090</v>
      </c>
      <c r="J176">
        <v>1109</v>
      </c>
      <c r="K176" s="25">
        <v>973</v>
      </c>
      <c r="L176" s="24">
        <f>(INDEX(LINEST($I$3:$I$226,$J$3:$J$226^{1,2,3}),1)*K176^3)+(INDEX(LINEST($I$3:$I$226,$J$3:$J$226^{1,2,3}),1,2)*K176^2)+(INDEX(LINEST($I$3:$I$226,$J$3:$J$226^{1,2,3}),1,3)*K176^1)+INDEX(LINEST($I$3:$I$226,$J$3:$J$226^{1,2,3}),1,4)</f>
        <v>1255.8665528035722</v>
      </c>
    </row>
    <row r="177" spans="4:12" x14ac:dyDescent="0.25">
      <c r="D177" s="25">
        <v>974</v>
      </c>
      <c r="E177" s="24">
        <f>(INDEX(LINEST($B$3:$B$70,$C$3:$C$70^{1,2,3}),1)*D177^3)+(INDEX(LINEST($B$3:$B$70,$C$3:$C$70^{1,2,3}),1,2)*D177^2)+(INDEX(LINEST($B$3:$B$70,$C$3:$C$70^{1,2,3}),1,3)*D177^1)+INDEX(LINEST($B$3:$B$70,$C$3:$C$70^{1,2,3}),1,4)</f>
        <v>383.09451912757402</v>
      </c>
      <c r="I177">
        <v>1095</v>
      </c>
      <c r="J177">
        <v>1106</v>
      </c>
      <c r="K177" s="25">
        <v>974</v>
      </c>
      <c r="L177" s="24">
        <f>(INDEX(LINEST($I$3:$I$226,$J$3:$J$226^{1,2,3}),1)*K177^3)+(INDEX(LINEST($I$3:$I$226,$J$3:$J$226^{1,2,3}),1,2)*K177^2)+(INDEX(LINEST($I$3:$I$226,$J$3:$J$226^{1,2,3}),1,3)*K177^1)+INDEX(LINEST($I$3:$I$226,$J$3:$J$226^{1,2,3}),1,4)</f>
        <v>1254.9571457007946</v>
      </c>
    </row>
    <row r="178" spans="4:12" x14ac:dyDescent="0.25">
      <c r="D178" s="25">
        <v>975</v>
      </c>
      <c r="E178" s="24">
        <f>(INDEX(LINEST($B$3:$B$70,$C$3:$C$70^{1,2,3}),1)*D178^3)+(INDEX(LINEST($B$3:$B$70,$C$3:$C$70^{1,2,3}),1,2)*D178^2)+(INDEX(LINEST($B$3:$B$70,$C$3:$C$70^{1,2,3}),1,3)*D178^1)+INDEX(LINEST($B$3:$B$70,$C$3:$C$70^{1,2,3}),1,4)</f>
        <v>382.82278088012265</v>
      </c>
      <c r="I178">
        <v>1100</v>
      </c>
      <c r="J178">
        <v>1102</v>
      </c>
      <c r="K178" s="25">
        <v>975</v>
      </c>
      <c r="L178" s="24">
        <f>(INDEX(LINEST($I$3:$I$226,$J$3:$J$226^{1,2,3}),1)*K178^3)+(INDEX(LINEST($I$3:$I$226,$J$3:$J$226^{1,2,3}),1,2)*K178^2)+(INDEX(LINEST($I$3:$I$226,$J$3:$J$226^{1,2,3}),1,3)*K178^1)+INDEX(LINEST($I$3:$I$226,$J$3:$J$226^{1,2,3}),1,4)</f>
        <v>1254.0428085659819</v>
      </c>
    </row>
    <row r="179" spans="4:12" x14ac:dyDescent="0.25">
      <c r="D179" s="25">
        <v>976</v>
      </c>
      <c r="E179" s="24">
        <f>(INDEX(LINEST($B$3:$B$70,$C$3:$C$70^{1,2,3}),1)*D179^3)+(INDEX(LINEST($B$3:$B$70,$C$3:$C$70^{1,2,3}),1,2)*D179^2)+(INDEX(LINEST($B$3:$B$70,$C$3:$C$70^{1,2,3}),1,3)*D179^1)+INDEX(LINEST($B$3:$B$70,$C$3:$C$70^{1,2,3}),1,4)</f>
        <v>382.549505676183</v>
      </c>
      <c r="I179">
        <v>1105</v>
      </c>
      <c r="J179">
        <v>1099</v>
      </c>
      <c r="K179" s="25">
        <v>976</v>
      </c>
      <c r="L179" s="24">
        <f>(INDEX(LINEST($I$3:$I$226,$J$3:$J$226^{1,2,3}),1)*K179^3)+(INDEX(LINEST($I$3:$I$226,$J$3:$J$226^{1,2,3}),1,2)*K179^2)+(INDEX(LINEST($I$3:$I$226,$J$3:$J$226^{1,2,3}),1,3)*K179^1)+INDEX(LINEST($I$3:$I$226,$J$3:$J$226^{1,2,3}),1,4)</f>
        <v>1253.1235477098357</v>
      </c>
    </row>
    <row r="180" spans="4:12" x14ac:dyDescent="0.25">
      <c r="D180" s="25">
        <v>977</v>
      </c>
      <c r="E180" s="24">
        <f>(INDEX(LINEST($B$3:$B$70,$C$3:$C$70^{1,2,3}),1)*D180^3)+(INDEX(LINEST($B$3:$B$70,$C$3:$C$70^{1,2,3}),1,2)*D180^2)+(INDEX(LINEST($B$3:$B$70,$C$3:$C$70^{1,2,3}),1,3)*D180^1)+INDEX(LINEST($B$3:$B$70,$C$3:$C$70^{1,2,3}),1,4)</f>
        <v>382.27469558256223</v>
      </c>
      <c r="I180">
        <v>1110</v>
      </c>
      <c r="J180">
        <v>1095</v>
      </c>
      <c r="K180" s="25">
        <v>977</v>
      </c>
      <c r="L180" s="24">
        <f>(INDEX(LINEST($I$3:$I$226,$J$3:$J$226^{1,2,3}),1)*K180^3)+(INDEX(LINEST($I$3:$I$226,$J$3:$J$226^{1,2,3}),1,2)*K180^2)+(INDEX(LINEST($I$3:$I$226,$J$3:$J$226^{1,2,3}),1,3)*K180^1)+INDEX(LINEST($I$3:$I$226,$J$3:$J$226^{1,2,3}),1,4)</f>
        <v>1252.1993694430616</v>
      </c>
    </row>
    <row r="181" spans="4:12" x14ac:dyDescent="0.25">
      <c r="D181" s="25">
        <v>978</v>
      </c>
      <c r="E181" s="24">
        <f>(INDEX(LINEST($B$3:$B$70,$C$3:$C$70^{1,2,3}),1)*D181^3)+(INDEX(LINEST($B$3:$B$70,$C$3:$C$70^{1,2,3}),1,2)*D181^2)+(INDEX(LINEST($B$3:$B$70,$C$3:$C$70^{1,2,3}),1,3)*D181^1)+INDEX(LINEST($B$3:$B$70,$C$3:$C$70^{1,2,3}),1,4)</f>
        <v>381.99835266606749</v>
      </c>
      <c r="I181">
        <v>1115</v>
      </c>
      <c r="J181">
        <v>1092</v>
      </c>
      <c r="K181" s="25">
        <v>978</v>
      </c>
      <c r="L181" s="24">
        <f>(INDEX(LINEST($I$3:$I$226,$J$3:$J$226^{1,2,3}),1)*K181^3)+(INDEX(LINEST($I$3:$I$226,$J$3:$J$226^{1,2,3}),1,2)*K181^2)+(INDEX(LINEST($I$3:$I$226,$J$3:$J$226^{1,2,3}),1,3)*K181^1)+INDEX(LINEST($I$3:$I$226,$J$3:$J$226^{1,2,3}),1,4)</f>
        <v>1251.2702800763632</v>
      </c>
    </row>
    <row r="182" spans="4:12" x14ac:dyDescent="0.25">
      <c r="D182" s="25">
        <v>979</v>
      </c>
      <c r="E182" s="24">
        <f>(INDEX(LINEST($B$3:$B$70,$C$3:$C$70^{1,2,3}),1)*D182^3)+(INDEX(LINEST($B$3:$B$70,$C$3:$C$70^{1,2,3}),1,2)*D182^2)+(INDEX(LINEST($B$3:$B$70,$C$3:$C$70^{1,2,3}),1,3)*D182^1)+INDEX(LINEST($B$3:$B$70,$C$3:$C$70^{1,2,3}),1,4)</f>
        <v>381.72047899350548</v>
      </c>
      <c r="I182">
        <v>1120</v>
      </c>
      <c r="J182">
        <v>1088</v>
      </c>
      <c r="K182" s="25">
        <v>979</v>
      </c>
      <c r="L182" s="24">
        <f>(INDEX(LINEST($I$3:$I$226,$J$3:$J$226^{1,2,3}),1)*K182^3)+(INDEX(LINEST($I$3:$I$226,$J$3:$J$226^{1,2,3}),1,2)*K182^2)+(INDEX(LINEST($I$3:$I$226,$J$3:$J$226^{1,2,3}),1,3)*K182^1)+INDEX(LINEST($I$3:$I$226,$J$3:$J$226^{1,2,3}),1,4)</f>
        <v>1250.336285920444</v>
      </c>
    </row>
    <row r="183" spans="4:12" x14ac:dyDescent="0.25">
      <c r="D183" s="25">
        <v>980</v>
      </c>
      <c r="E183" s="24">
        <f>(INDEX(LINEST($B$3:$B$70,$C$3:$C$70^{1,2,3}),1)*D183^3)+(INDEX(LINEST($B$3:$B$70,$C$3:$C$70^{1,2,3}),1,2)*D183^2)+(INDEX(LINEST($B$3:$B$70,$C$3:$C$70^{1,2,3}),1,3)*D183^1)+INDEX(LINEST($B$3:$B$70,$C$3:$C$70^{1,2,3}),1,4)</f>
        <v>381.44107663168381</v>
      </c>
      <c r="I183">
        <v>1125</v>
      </c>
      <c r="J183">
        <v>1085</v>
      </c>
      <c r="K183" s="25">
        <v>980</v>
      </c>
      <c r="L183" s="24">
        <f>(INDEX(LINEST($I$3:$I$226,$J$3:$J$226^{1,2,3}),1)*K183^3)+(INDEX(LINEST($I$3:$I$226,$J$3:$J$226^{1,2,3}),1,2)*K183^2)+(INDEX(LINEST($I$3:$I$226,$J$3:$J$226^{1,2,3}),1,3)*K183^1)+INDEX(LINEST($I$3:$I$226,$J$3:$J$226^{1,2,3}),1,4)</f>
        <v>1249.3973932860085</v>
      </c>
    </row>
    <row r="184" spans="4:12" x14ac:dyDescent="0.25">
      <c r="D184" s="25">
        <v>981</v>
      </c>
      <c r="E184" s="24">
        <f>(INDEX(LINEST($B$3:$B$70,$C$3:$C$70^{1,2,3}),1)*D184^3)+(INDEX(LINEST($B$3:$B$70,$C$3:$C$70^{1,2,3}),1,2)*D184^2)+(INDEX(LINEST($B$3:$B$70,$C$3:$C$70^{1,2,3}),1,3)*D184^1)+INDEX(LINEST($B$3:$B$70,$C$3:$C$70^{1,2,3}),1,4)</f>
        <v>381.16014764740851</v>
      </c>
      <c r="I184">
        <v>1130</v>
      </c>
      <c r="J184">
        <v>1081</v>
      </c>
      <c r="K184" s="25">
        <v>981</v>
      </c>
      <c r="L184" s="24">
        <f>(INDEX(LINEST($I$3:$I$226,$J$3:$J$226^{1,2,3}),1)*K184^3)+(INDEX(LINEST($I$3:$I$226,$J$3:$J$226^{1,2,3}),1,2)*K184^2)+(INDEX(LINEST($I$3:$I$226,$J$3:$J$226^{1,2,3}),1,3)*K184^1)+INDEX(LINEST($I$3:$I$226,$J$3:$J$226^{1,2,3}),1,4)</f>
        <v>1248.4536084837614</v>
      </c>
    </row>
    <row r="185" spans="4:12" x14ac:dyDescent="0.25">
      <c r="D185" s="25">
        <v>982</v>
      </c>
      <c r="E185" s="24">
        <f>(INDEX(LINEST($B$3:$B$70,$C$3:$C$70^{1,2,3}),1)*D185^3)+(INDEX(LINEST($B$3:$B$70,$C$3:$C$70^{1,2,3}),1,2)*D185^2)+(INDEX(LINEST($B$3:$B$70,$C$3:$C$70^{1,2,3}),1,3)*D185^1)+INDEX(LINEST($B$3:$B$70,$C$3:$C$70^{1,2,3}),1,4)</f>
        <v>380.87769410748649</v>
      </c>
      <c r="I185">
        <v>1135</v>
      </c>
      <c r="J185">
        <v>1078</v>
      </c>
      <c r="K185" s="25">
        <v>982</v>
      </c>
      <c r="L185" s="24">
        <f>(INDEX(LINEST($I$3:$I$226,$J$3:$J$226^{1,2,3}),1)*K185^3)+(INDEX(LINEST($I$3:$I$226,$J$3:$J$226^{1,2,3}),1,2)*K185^2)+(INDEX(LINEST($I$3:$I$226,$J$3:$J$226^{1,2,3}),1,3)*K185^1)+INDEX(LINEST($I$3:$I$226,$J$3:$J$226^{1,2,3}),1,4)</f>
        <v>1247.504937824408</v>
      </c>
    </row>
    <row r="186" spans="4:12" x14ac:dyDescent="0.25">
      <c r="D186" s="25">
        <v>983</v>
      </c>
      <c r="E186" s="24">
        <f>(INDEX(LINEST($B$3:$B$70,$C$3:$C$70^{1,2,3}),1)*D186^3)+(INDEX(LINEST($B$3:$B$70,$C$3:$C$70^{1,2,3}),1,2)*D186^2)+(INDEX(LINEST($B$3:$B$70,$C$3:$C$70^{1,2,3}),1,3)*D186^1)+INDEX(LINEST($B$3:$B$70,$C$3:$C$70^{1,2,3}),1,4)</f>
        <v>380.59371807872537</v>
      </c>
      <c r="I186">
        <v>1140</v>
      </c>
      <c r="J186">
        <v>1074</v>
      </c>
      <c r="K186" s="25">
        <v>983</v>
      </c>
      <c r="L186" s="24">
        <f>(INDEX(LINEST($I$3:$I$226,$J$3:$J$226^{1,2,3}),1)*K186^3)+(INDEX(LINEST($I$3:$I$226,$J$3:$J$226^{1,2,3}),1,2)*K186^2)+(INDEX(LINEST($I$3:$I$226,$J$3:$J$226^{1,2,3}),1,3)*K186^1)+INDEX(LINEST($I$3:$I$226,$J$3:$J$226^{1,2,3}),1,4)</f>
        <v>1246.5513876186492</v>
      </c>
    </row>
    <row r="187" spans="4:12" x14ac:dyDescent="0.25">
      <c r="D187" s="25">
        <v>984</v>
      </c>
      <c r="E187" s="24">
        <f>(INDEX(LINEST($B$3:$B$70,$C$3:$C$70^{1,2,3}),1)*D187^3)+(INDEX(LINEST($B$3:$B$70,$C$3:$C$70^{1,2,3}),1,2)*D187^2)+(INDEX(LINEST($B$3:$B$70,$C$3:$C$70^{1,2,3}),1,3)*D187^1)+INDEX(LINEST($B$3:$B$70,$C$3:$C$70^{1,2,3}),1,4)</f>
        <v>380.3082216279314</v>
      </c>
      <c r="I187">
        <v>1145</v>
      </c>
      <c r="J187">
        <v>1070</v>
      </c>
      <c r="K187" s="25">
        <v>984</v>
      </c>
      <c r="L187" s="24">
        <f>(INDEX(LINEST($I$3:$I$226,$J$3:$J$226^{1,2,3}),1)*K187^3)+(INDEX(LINEST($I$3:$I$226,$J$3:$J$226^{1,2,3}),1,2)*K187^2)+(INDEX(LINEST($I$3:$I$226,$J$3:$J$226^{1,2,3}),1,3)*K187^1)+INDEX(LINEST($I$3:$I$226,$J$3:$J$226^{1,2,3}),1,4)</f>
        <v>1245.5929641771904</v>
      </c>
    </row>
    <row r="188" spans="4:12" x14ac:dyDescent="0.25">
      <c r="D188" s="25">
        <v>985</v>
      </c>
      <c r="E188" s="24">
        <f>(INDEX(LINEST($B$3:$B$70,$C$3:$C$70^{1,2,3}),1)*D188^3)+(INDEX(LINEST($B$3:$B$70,$C$3:$C$70^{1,2,3}),1,2)*D188^2)+(INDEX(LINEST($B$3:$B$70,$C$3:$C$70^{1,2,3}),1,3)*D188^1)+INDEX(LINEST($B$3:$B$70,$C$3:$C$70^{1,2,3}),1,4)</f>
        <v>380.02120682191219</v>
      </c>
      <c r="I188">
        <v>1150</v>
      </c>
      <c r="J188">
        <v>1066</v>
      </c>
      <c r="K188" s="25">
        <v>985</v>
      </c>
      <c r="L188" s="24">
        <f>(INDEX(LINEST($I$3:$I$226,$J$3:$J$226^{1,2,3}),1)*K188^3)+(INDEX(LINEST($I$3:$I$226,$J$3:$J$226^{1,2,3}),1,2)*K188^2)+(INDEX(LINEST($I$3:$I$226,$J$3:$J$226^{1,2,3}),1,3)*K188^1)+INDEX(LINEST($I$3:$I$226,$J$3:$J$226^{1,2,3}),1,4)</f>
        <v>1244.6296738107371</v>
      </c>
    </row>
    <row r="189" spans="4:12" x14ac:dyDescent="0.25">
      <c r="D189" s="25">
        <v>986</v>
      </c>
      <c r="E189" s="24">
        <f>(INDEX(LINEST($B$3:$B$70,$C$3:$C$70^{1,2,3}),1)*D189^3)+(INDEX(LINEST($B$3:$B$70,$C$3:$C$70^{1,2,3}),1,2)*D189^2)+(INDEX(LINEST($B$3:$B$70,$C$3:$C$70^{1,2,3}),1,3)*D189^1)+INDEX(LINEST($B$3:$B$70,$C$3:$C$70^{1,2,3}),1,4)</f>
        <v>379.73267572747397</v>
      </c>
      <c r="I189">
        <v>1155</v>
      </c>
      <c r="J189">
        <v>1063</v>
      </c>
      <c r="K189" s="25">
        <v>986</v>
      </c>
      <c r="L189" s="24">
        <f>(INDEX(LINEST($I$3:$I$226,$J$3:$J$226^{1,2,3}),1)*K189^3)+(INDEX(LINEST($I$3:$I$226,$J$3:$J$226^{1,2,3}),1,2)*K189^2)+(INDEX(LINEST($I$3:$I$226,$J$3:$J$226^{1,2,3}),1,3)*K189^1)+INDEX(LINEST($I$3:$I$226,$J$3:$J$226^{1,2,3}),1,4)</f>
        <v>1243.661522829992</v>
      </c>
    </row>
    <row r="190" spans="4:12" x14ac:dyDescent="0.25">
      <c r="D190" s="25">
        <v>987</v>
      </c>
      <c r="E190" s="24">
        <f>(INDEX(LINEST($B$3:$B$70,$C$3:$C$70^{1,2,3}),1)*D190^3)+(INDEX(LINEST($B$3:$B$70,$C$3:$C$70^{1,2,3}),1,2)*D190^2)+(INDEX(LINEST($B$3:$B$70,$C$3:$C$70^{1,2,3}),1,3)*D190^1)+INDEX(LINEST($B$3:$B$70,$C$3:$C$70^{1,2,3}),1,4)</f>
        <v>379.44263041142392</v>
      </c>
      <c r="I190">
        <v>1160</v>
      </c>
      <c r="J190">
        <v>1059</v>
      </c>
      <c r="K190" s="25">
        <v>987</v>
      </c>
      <c r="L190" s="24">
        <f>(INDEX(LINEST($I$3:$I$226,$J$3:$J$226^{1,2,3}),1)*K190^3)+(INDEX(LINEST($I$3:$I$226,$J$3:$J$226^{1,2,3}),1,2)*K190^2)+(INDEX(LINEST($I$3:$I$226,$J$3:$J$226^{1,2,3}),1,3)*K190^1)+INDEX(LINEST($I$3:$I$226,$J$3:$J$226^{1,2,3}),1,4)</f>
        <v>1242.6885175456596</v>
      </c>
    </row>
    <row r="191" spans="4:12" x14ac:dyDescent="0.25">
      <c r="D191" s="25">
        <v>988</v>
      </c>
      <c r="E191" s="24">
        <f>(INDEX(LINEST($B$3:$B$70,$C$3:$C$70^{1,2,3}),1)*D191^3)+(INDEX(LINEST($B$3:$B$70,$C$3:$C$70^{1,2,3}),1,2)*D191^2)+(INDEX(LINEST($B$3:$B$70,$C$3:$C$70^{1,2,3}),1,3)*D191^1)+INDEX(LINEST($B$3:$B$70,$C$3:$C$70^{1,2,3}),1,4)</f>
        <v>379.15107294056895</v>
      </c>
      <c r="I191">
        <v>1165</v>
      </c>
      <c r="J191">
        <v>1055</v>
      </c>
      <c r="K191" s="25">
        <v>988</v>
      </c>
      <c r="L191" s="24">
        <f>(INDEX(LINEST($I$3:$I$226,$J$3:$J$226^{1,2,3}),1)*K191^3)+(INDEX(LINEST($I$3:$I$226,$J$3:$J$226^{1,2,3}),1,2)*K191^2)+(INDEX(LINEST($I$3:$I$226,$J$3:$J$226^{1,2,3}),1,3)*K191^1)+INDEX(LINEST($I$3:$I$226,$J$3:$J$226^{1,2,3}),1,4)</f>
        <v>1241.7106642684435</v>
      </c>
    </row>
    <row r="192" spans="4:12" x14ac:dyDescent="0.25">
      <c r="D192" s="25">
        <v>989</v>
      </c>
      <c r="E192" s="24">
        <f>(INDEX(LINEST($B$3:$B$70,$C$3:$C$70^{1,2,3}),1)*D192^3)+(INDEX(LINEST($B$3:$B$70,$C$3:$C$70^{1,2,3}),1,2)*D192^2)+(INDEX(LINEST($B$3:$B$70,$C$3:$C$70^{1,2,3}),1,3)*D192^1)+INDEX(LINEST($B$3:$B$70,$C$3:$C$70^{1,2,3}),1,4)</f>
        <v>378.85800538171645</v>
      </c>
      <c r="I192">
        <v>1170</v>
      </c>
      <c r="J192">
        <v>1051</v>
      </c>
      <c r="K192" s="25">
        <v>989</v>
      </c>
      <c r="L192" s="24">
        <f>(INDEX(LINEST($I$3:$I$226,$J$3:$J$226^{1,2,3}),1)*K192^3)+(INDEX(LINEST($I$3:$I$226,$J$3:$J$226^{1,2,3}),1,2)*K192^2)+(INDEX(LINEST($I$3:$I$226,$J$3:$J$226^{1,2,3}),1,3)*K192^1)+INDEX(LINEST($I$3:$I$226,$J$3:$J$226^{1,2,3}),1,4)</f>
        <v>1240.72796930905</v>
      </c>
    </row>
    <row r="193" spans="4:12" x14ac:dyDescent="0.25">
      <c r="D193" s="25">
        <v>990</v>
      </c>
      <c r="E193" s="24">
        <f>(INDEX(LINEST($B$3:$B$70,$C$3:$C$70^{1,2,3}),1)*D193^3)+(INDEX(LINEST($B$3:$B$70,$C$3:$C$70^{1,2,3}),1,2)*D193^2)+(INDEX(LINEST($B$3:$B$70,$C$3:$C$70^{1,2,3}),1,3)*D193^1)+INDEX(LINEST($B$3:$B$70,$C$3:$C$70^{1,2,3}),1,4)</f>
        <v>378.56342980167244</v>
      </c>
      <c r="I193">
        <v>1175</v>
      </c>
      <c r="J193">
        <v>1047</v>
      </c>
      <c r="K193" s="25">
        <v>990</v>
      </c>
      <c r="L193" s="24">
        <f>(INDEX(LINEST($I$3:$I$226,$J$3:$J$226^{1,2,3}),1)*K193^3)+(INDEX(LINEST($I$3:$I$226,$J$3:$J$226^{1,2,3}),1,2)*K193^2)+(INDEX(LINEST($I$3:$I$226,$J$3:$J$226^{1,2,3}),1,3)*K193^1)+INDEX(LINEST($I$3:$I$226,$J$3:$J$226^{1,2,3}),1,4)</f>
        <v>1239.74043897818</v>
      </c>
    </row>
    <row r="194" spans="4:12" x14ac:dyDescent="0.25">
      <c r="D194" s="25">
        <v>991</v>
      </c>
      <c r="E194" s="24">
        <f>(INDEX(LINEST($B$3:$B$70,$C$3:$C$70^{1,2,3}),1)*D194^3)+(INDEX(LINEST($B$3:$B$70,$C$3:$C$70^{1,2,3}),1,2)*D194^2)+(INDEX(LINEST($B$3:$B$70,$C$3:$C$70^{1,2,3}),1,3)*D194^1)+INDEX(LINEST($B$3:$B$70,$C$3:$C$70^{1,2,3}),1,4)</f>
        <v>378.26734826724407</v>
      </c>
      <c r="I194">
        <v>1180</v>
      </c>
      <c r="J194">
        <v>1043</v>
      </c>
      <c r="K194" s="25">
        <v>991</v>
      </c>
      <c r="L194" s="24">
        <f>(INDEX(LINEST($I$3:$I$226,$J$3:$J$226^{1,2,3}),1)*K194^3)+(INDEX(LINEST($I$3:$I$226,$J$3:$J$226^{1,2,3}),1,2)*K194^2)+(INDEX(LINEST($I$3:$I$226,$J$3:$J$226^{1,2,3}),1,3)*K194^1)+INDEX(LINEST($I$3:$I$226,$J$3:$J$226^{1,2,3}),1,4)</f>
        <v>1238.748079586539</v>
      </c>
    </row>
    <row r="195" spans="4:12" x14ac:dyDescent="0.25">
      <c r="D195" s="25">
        <v>992</v>
      </c>
      <c r="E195" s="24">
        <f>(INDEX(LINEST($B$3:$B$70,$C$3:$C$70^{1,2,3}),1)*D195^3)+(INDEX(LINEST($B$3:$B$70,$C$3:$C$70^{1,2,3}),1,2)*D195^2)+(INDEX(LINEST($B$3:$B$70,$C$3:$C$70^{1,2,3}),1,3)*D195^1)+INDEX(LINEST($B$3:$B$70,$C$3:$C$70^{1,2,3}),1,4)</f>
        <v>377.96976284523873</v>
      </c>
      <c r="I195">
        <v>1185</v>
      </c>
      <c r="J195">
        <v>1039</v>
      </c>
      <c r="K195" s="25">
        <v>992</v>
      </c>
      <c r="L195" s="24">
        <f>(INDEX(LINEST($I$3:$I$226,$J$3:$J$226^{1,2,3}),1)*K195^3)+(INDEX(LINEST($I$3:$I$226,$J$3:$J$226^{1,2,3}),1,2)*K195^2)+(INDEX(LINEST($I$3:$I$226,$J$3:$J$226^{1,2,3}),1,3)*K195^1)+INDEX(LINEST($I$3:$I$226,$J$3:$J$226^{1,2,3}),1,4)</f>
        <v>1237.7508974448315</v>
      </c>
    </row>
    <row r="196" spans="4:12" x14ac:dyDescent="0.25">
      <c r="D196" s="25">
        <v>993</v>
      </c>
      <c r="E196" s="24">
        <f>(INDEX(LINEST($B$3:$B$70,$C$3:$C$70^{1,2,3}),1)*D196^3)+(INDEX(LINEST($B$3:$B$70,$C$3:$C$70^{1,2,3}),1,2)*D196^2)+(INDEX(LINEST($B$3:$B$70,$C$3:$C$70^{1,2,3}),1,3)*D196^1)+INDEX(LINEST($B$3:$B$70,$C$3:$C$70^{1,2,3}),1,4)</f>
        <v>377.67067560246289</v>
      </c>
      <c r="I196">
        <v>1190</v>
      </c>
      <c r="J196">
        <v>1034</v>
      </c>
      <c r="K196" s="25">
        <v>993</v>
      </c>
      <c r="L196" s="24">
        <f>(INDEX(LINEST($I$3:$I$226,$J$3:$J$226^{1,2,3}),1)*K196^3)+(INDEX(LINEST($I$3:$I$226,$J$3:$J$226^{1,2,3}),1,2)*K196^2)+(INDEX(LINEST($I$3:$I$226,$J$3:$J$226^{1,2,3}),1,3)*K196^1)+INDEX(LINEST($I$3:$I$226,$J$3:$J$226^{1,2,3}),1,4)</f>
        <v>1236.748898863761</v>
      </c>
    </row>
    <row r="197" spans="4:12" x14ac:dyDescent="0.25">
      <c r="D197" s="25">
        <v>994</v>
      </c>
      <c r="E197" s="24">
        <f>(INDEX(LINEST($B$3:$B$70,$C$3:$C$70^{1,2,3}),1)*D197^3)+(INDEX(LINEST($B$3:$B$70,$C$3:$C$70^{1,2,3}),1,2)*D197^2)+(INDEX(LINEST($B$3:$B$70,$C$3:$C$70^{1,2,3}),1,3)*D197^1)+INDEX(LINEST($B$3:$B$70,$C$3:$C$70^{1,2,3}),1,4)</f>
        <v>377.37008860572416</v>
      </c>
      <c r="I197">
        <v>1195</v>
      </c>
      <c r="J197">
        <v>1030</v>
      </c>
      <c r="K197" s="25">
        <v>994</v>
      </c>
      <c r="L197" s="24">
        <f>(INDEX(LINEST($I$3:$I$226,$J$3:$J$226^{1,2,3}),1)*K197^3)+(INDEX(LINEST($I$3:$I$226,$J$3:$J$226^{1,2,3}),1,2)*K197^2)+(INDEX(LINEST($I$3:$I$226,$J$3:$J$226^{1,2,3}),1,3)*K197^1)+INDEX(LINEST($I$3:$I$226,$J$3:$J$226^{1,2,3}),1,4)</f>
        <v>1235.7420901540313</v>
      </c>
    </row>
    <row r="198" spans="4:12" x14ac:dyDescent="0.25">
      <c r="D198" s="25">
        <v>995</v>
      </c>
      <c r="E198" s="24">
        <f>(INDEX(LINEST($B$3:$B$70,$C$3:$C$70^{1,2,3}),1)*D198^3)+(INDEX(LINEST($B$3:$B$70,$C$3:$C$70^{1,2,3}),1,2)*D198^2)+(INDEX(LINEST($B$3:$B$70,$C$3:$C$70^{1,2,3}),1,3)*D198^1)+INDEX(LINEST($B$3:$B$70,$C$3:$C$70^{1,2,3}),1,4)</f>
        <v>377.06800392182856</v>
      </c>
      <c r="I198">
        <v>1200</v>
      </c>
      <c r="J198">
        <v>1026</v>
      </c>
      <c r="K198" s="25">
        <v>995</v>
      </c>
      <c r="L198" s="24">
        <f>(INDEX(LINEST($I$3:$I$226,$J$3:$J$226^{1,2,3}),1)*K198^3)+(INDEX(LINEST($I$3:$I$226,$J$3:$J$226^{1,2,3}),1,2)*K198^2)+(INDEX(LINEST($I$3:$I$226,$J$3:$J$226^{1,2,3}),1,3)*K198^1)+INDEX(LINEST($I$3:$I$226,$J$3:$J$226^{1,2,3}),1,4)</f>
        <v>1234.7304776263486</v>
      </c>
    </row>
    <row r="199" spans="4:12" x14ac:dyDescent="0.25">
      <c r="D199" s="25">
        <v>996</v>
      </c>
      <c r="E199" s="24">
        <f>(INDEX(LINEST($B$3:$B$70,$C$3:$C$70^{1,2,3}),1)*D199^3)+(INDEX(LINEST($B$3:$B$70,$C$3:$C$70^{1,2,3}),1,2)*D199^2)+(INDEX(LINEST($B$3:$B$70,$C$3:$C$70^{1,2,3}),1,3)*D199^1)+INDEX(LINEST($B$3:$B$70,$C$3:$C$70^{1,2,3}),1,4)</f>
        <v>376.76442361758325</v>
      </c>
      <c r="I199">
        <v>1205</v>
      </c>
      <c r="J199">
        <v>1021</v>
      </c>
      <c r="K199" s="25">
        <v>996</v>
      </c>
      <c r="L199" s="24">
        <f>(INDEX(LINEST($I$3:$I$226,$J$3:$J$226^{1,2,3}),1)*K199^3)+(INDEX(LINEST($I$3:$I$226,$J$3:$J$226^{1,2,3}),1,2)*K199^2)+(INDEX(LINEST($I$3:$I$226,$J$3:$J$226^{1,2,3}),1,3)*K199^1)+INDEX(LINEST($I$3:$I$226,$J$3:$J$226^{1,2,3}),1,4)</f>
        <v>1233.7140675914138</v>
      </c>
    </row>
    <row r="200" spans="4:12" x14ac:dyDescent="0.25">
      <c r="D200" s="25">
        <v>997</v>
      </c>
      <c r="E200" s="24">
        <f>(INDEX(LINEST($B$3:$B$70,$C$3:$C$70^{1,2,3}),1)*D200^3)+(INDEX(LINEST($B$3:$B$70,$C$3:$C$70^{1,2,3}),1,2)*D200^2)+(INDEX(LINEST($B$3:$B$70,$C$3:$C$70^{1,2,3}),1,3)*D200^1)+INDEX(LINEST($B$3:$B$70,$C$3:$C$70^{1,2,3}),1,4)</f>
        <v>376.45934975979537</v>
      </c>
      <c r="I200">
        <v>1210</v>
      </c>
      <c r="J200">
        <v>1017</v>
      </c>
      <c r="K200" s="25">
        <v>997</v>
      </c>
      <c r="L200" s="24">
        <f>(INDEX(LINEST($I$3:$I$226,$J$3:$J$226^{1,2,3}),1)*K200^3)+(INDEX(LINEST($I$3:$I$226,$J$3:$J$226^{1,2,3}),1,2)*K200^2)+(INDEX(LINEST($I$3:$I$226,$J$3:$J$226^{1,2,3}),1,3)*K200^1)+INDEX(LINEST($I$3:$I$226,$J$3:$J$226^{1,2,3}),1,4)</f>
        <v>1232.6928663599333</v>
      </c>
    </row>
    <row r="201" spans="4:12" x14ac:dyDescent="0.25">
      <c r="D201" s="25">
        <v>998</v>
      </c>
      <c r="E201" s="24">
        <f>(INDEX(LINEST($B$3:$B$70,$C$3:$C$70^{1,2,3}),1)*D201^3)+(INDEX(LINEST($B$3:$B$70,$C$3:$C$70^{1,2,3}),1,2)*D201^2)+(INDEX(LINEST($B$3:$B$70,$C$3:$C$70^{1,2,3}),1,3)*D201^1)+INDEX(LINEST($B$3:$B$70,$C$3:$C$70^{1,2,3}),1,4)</f>
        <v>376.15278441527187</v>
      </c>
      <c r="I201">
        <v>1215</v>
      </c>
      <c r="J201">
        <v>1012</v>
      </c>
      <c r="K201" s="25">
        <v>998</v>
      </c>
      <c r="L201" s="24">
        <f>(INDEX(LINEST($I$3:$I$226,$J$3:$J$226^{1,2,3}),1)*K201^3)+(INDEX(LINEST($I$3:$I$226,$J$3:$J$226^{1,2,3}),1,2)*K201^2)+(INDEX(LINEST($I$3:$I$226,$J$3:$J$226^{1,2,3}),1,3)*K201^1)+INDEX(LINEST($I$3:$I$226,$J$3:$J$226^{1,2,3}),1,4)</f>
        <v>1231.6668802426107</v>
      </c>
    </row>
    <row r="202" spans="4:12" x14ac:dyDescent="0.25">
      <c r="D202" s="25">
        <v>999</v>
      </c>
      <c r="E202" s="24">
        <f>(INDEX(LINEST($B$3:$B$70,$C$3:$C$70^{1,2,3}),1)*D202^3)+(INDEX(LINEST($B$3:$B$70,$C$3:$C$70^{1,2,3}),1,2)*D202^2)+(INDEX(LINEST($B$3:$B$70,$C$3:$C$70^{1,2,3}),1,3)*D202^1)+INDEX(LINEST($B$3:$B$70,$C$3:$C$70^{1,2,3}),1,4)</f>
        <v>375.84472965081989</v>
      </c>
      <c r="I202">
        <v>1220</v>
      </c>
      <c r="J202">
        <v>1008</v>
      </c>
      <c r="K202" s="25">
        <v>999</v>
      </c>
      <c r="L202" s="24">
        <f>(INDEX(LINEST($I$3:$I$226,$J$3:$J$226^{1,2,3}),1)*K202^3)+(INDEX(LINEST($I$3:$I$226,$J$3:$J$226^{1,2,3}),1,2)*K202^2)+(INDEX(LINEST($I$3:$I$226,$J$3:$J$226^{1,2,3}),1,3)*K202^1)+INDEX(LINEST($I$3:$I$226,$J$3:$J$226^{1,2,3}),1,4)</f>
        <v>1230.6361155501495</v>
      </c>
    </row>
    <row r="203" spans="4:12" x14ac:dyDescent="0.25">
      <c r="D203" s="25">
        <v>1000</v>
      </c>
      <c r="E203" s="24">
        <f>(INDEX(LINEST($B$3:$B$70,$C$3:$C$70^{1,2,3}),1)*D203^3)+(INDEX(LINEST($B$3:$B$70,$C$3:$C$70^{1,2,3}),1,2)*D203^2)+(INDEX(LINEST($B$3:$B$70,$C$3:$C$70^{1,2,3}),1,3)*D203^1)+INDEX(LINEST($B$3:$B$70,$C$3:$C$70^{1,2,3}),1,4)</f>
        <v>375.53518753324545</v>
      </c>
      <c r="I203">
        <v>1225</v>
      </c>
      <c r="J203">
        <v>1003</v>
      </c>
      <c r="K203" s="25">
        <v>1000</v>
      </c>
      <c r="L203" s="24">
        <f>(INDEX(LINEST($I$3:$I$226,$J$3:$J$226^{1,2,3}),1)*K203^3)+(INDEX(LINEST($I$3:$I$226,$J$3:$J$226^{1,2,3}),1,2)*K203^2)+(INDEX(LINEST($I$3:$I$226,$J$3:$J$226^{1,2,3}),1,3)*K203^1)+INDEX(LINEST($I$3:$I$226,$J$3:$J$226^{1,2,3}),1,4)</f>
        <v>1229.6005785932543</v>
      </c>
    </row>
    <row r="204" spans="4:12" x14ac:dyDescent="0.25">
      <c r="D204" s="25">
        <v>1001</v>
      </c>
      <c r="E204" s="24">
        <f>(INDEX(LINEST($B$3:$B$70,$C$3:$C$70^{1,2,3}),1)*D204^3)+(INDEX(LINEST($B$3:$B$70,$C$3:$C$70^{1,2,3}),1,2)*D204^2)+(INDEX(LINEST($B$3:$B$70,$C$3:$C$70^{1,2,3}),1,3)*D204^1)+INDEX(LINEST($B$3:$B$70,$C$3:$C$70^{1,2,3}),1,4)</f>
        <v>375.22416012935616</v>
      </c>
      <c r="I204">
        <v>1230</v>
      </c>
      <c r="J204">
        <v>998</v>
      </c>
      <c r="K204" s="25">
        <v>1001</v>
      </c>
      <c r="L204" s="24">
        <f>(INDEX(LINEST($I$3:$I$226,$J$3:$J$226^{1,2,3}),1)*K204^3)+(INDEX(LINEST($I$3:$I$226,$J$3:$J$226^{1,2,3}),1,2)*K204^2)+(INDEX(LINEST($I$3:$I$226,$J$3:$J$226^{1,2,3}),1,3)*K204^1)+INDEX(LINEST($I$3:$I$226,$J$3:$J$226^{1,2,3}),1,4)</f>
        <v>1228.5602756826297</v>
      </c>
    </row>
    <row r="205" spans="4:12" x14ac:dyDescent="0.25">
      <c r="D205" s="25">
        <v>1002</v>
      </c>
      <c r="E205" s="24">
        <f>(INDEX(LINEST($B$3:$B$70,$C$3:$C$70^{1,2,3}),1)*D205^3)+(INDEX(LINEST($B$3:$B$70,$C$3:$C$70^{1,2,3}),1,2)*D205^2)+(INDEX(LINEST($B$3:$B$70,$C$3:$C$70^{1,2,3}),1,3)*D205^1)+INDEX(LINEST($B$3:$B$70,$C$3:$C$70^{1,2,3}),1,4)</f>
        <v>374.91164950595874</v>
      </c>
      <c r="I205">
        <v>1235</v>
      </c>
      <c r="J205">
        <v>993</v>
      </c>
      <c r="K205" s="25">
        <v>1002</v>
      </c>
      <c r="L205" s="24">
        <f>(INDEX(LINEST($I$3:$I$226,$J$3:$J$226^{1,2,3}),1)*K205^3)+(INDEX(LINEST($I$3:$I$226,$J$3:$J$226^{1,2,3}),1,2)*K205^2)+(INDEX(LINEST($I$3:$I$226,$J$3:$J$226^{1,2,3}),1,3)*K205^1)+INDEX(LINEST($I$3:$I$226,$J$3:$J$226^{1,2,3}),1,4)</f>
        <v>1227.5152131289792</v>
      </c>
    </row>
    <row r="206" spans="4:12" x14ac:dyDescent="0.25">
      <c r="D206" s="25">
        <v>1003</v>
      </c>
      <c r="E206" s="24">
        <f>(INDEX(LINEST($B$3:$B$70,$C$3:$C$70^{1,2,3}),1)*D206^3)+(INDEX(LINEST($B$3:$B$70,$C$3:$C$70^{1,2,3}),1,2)*D206^2)+(INDEX(LINEST($B$3:$B$70,$C$3:$C$70^{1,2,3}),1,3)*D206^1)+INDEX(LINEST($B$3:$B$70,$C$3:$C$70^{1,2,3}),1,4)</f>
        <v>374.59765772986032</v>
      </c>
      <c r="I206">
        <v>1240</v>
      </c>
      <c r="J206">
        <v>988</v>
      </c>
      <c r="K206" s="25">
        <v>1003</v>
      </c>
      <c r="L206" s="24">
        <f>(INDEX(LINEST($I$3:$I$226,$J$3:$J$226^{1,2,3}),1)*K206^3)+(INDEX(LINEST($I$3:$I$226,$J$3:$J$226^{1,2,3}),1,2)*K206^2)+(INDEX(LINEST($I$3:$I$226,$J$3:$J$226^{1,2,3}),1,3)*K206^1)+INDEX(LINEST($I$3:$I$226,$J$3:$J$226^{1,2,3}),1,4)</f>
        <v>1226.4653972430074</v>
      </c>
    </row>
    <row r="207" spans="4:12" x14ac:dyDescent="0.25">
      <c r="D207" s="25">
        <v>1004</v>
      </c>
      <c r="E207" s="24">
        <f>(INDEX(LINEST($B$3:$B$70,$C$3:$C$70^{1,2,3}),1)*D207^3)+(INDEX(LINEST($B$3:$B$70,$C$3:$C$70^{1,2,3}),1,2)*D207^2)+(INDEX(LINEST($B$3:$B$70,$C$3:$C$70^{1,2,3}),1,3)*D207^1)+INDEX(LINEST($B$3:$B$70,$C$3:$C$70^{1,2,3}),1,4)</f>
        <v>374.28218686786738</v>
      </c>
      <c r="I207">
        <v>1245</v>
      </c>
      <c r="J207">
        <v>983</v>
      </c>
      <c r="K207" s="25">
        <v>1004</v>
      </c>
      <c r="L207" s="24">
        <f>(INDEX(LINEST($I$3:$I$226,$J$3:$J$226^{1,2,3}),1)*K207^3)+(INDEX(LINEST($I$3:$I$226,$J$3:$J$226^{1,2,3}),1,2)*K207^2)+(INDEX(LINEST($I$3:$I$226,$J$3:$J$226^{1,2,3}),1,3)*K207^1)+INDEX(LINEST($I$3:$I$226,$J$3:$J$226^{1,2,3}),1,4)</f>
        <v>1225.4108343354169</v>
      </c>
    </row>
    <row r="208" spans="4:12" x14ac:dyDescent="0.25">
      <c r="D208" s="25">
        <v>1005</v>
      </c>
      <c r="E208" s="24">
        <f>(INDEX(LINEST($B$3:$B$70,$C$3:$C$70^{1,2,3}),1)*D208^3)+(INDEX(LINEST($B$3:$B$70,$C$3:$C$70^{1,2,3}),1,2)*D208^2)+(INDEX(LINEST($B$3:$B$70,$C$3:$C$70^{1,2,3}),1,3)*D208^1)+INDEX(LINEST($B$3:$B$70,$C$3:$C$70^{1,2,3}),1,4)</f>
        <v>373.96523898678731</v>
      </c>
      <c r="I208">
        <v>1250</v>
      </c>
      <c r="J208">
        <v>977</v>
      </c>
      <c r="K208" s="25">
        <v>1005</v>
      </c>
      <c r="L208" s="24">
        <f>(INDEX(LINEST($I$3:$I$226,$J$3:$J$226^{1,2,3}),1)*K208^3)+(INDEX(LINEST($I$3:$I$226,$J$3:$J$226^{1,2,3}),1,2)*K208^2)+(INDEX(LINEST($I$3:$I$226,$J$3:$J$226^{1,2,3}),1,3)*K208^1)+INDEX(LINEST($I$3:$I$226,$J$3:$J$226^{1,2,3}),1,4)</f>
        <v>1224.3515307169132</v>
      </c>
    </row>
    <row r="209" spans="4:12" x14ac:dyDescent="0.25">
      <c r="D209" s="25">
        <v>1006</v>
      </c>
      <c r="E209" s="24">
        <f>(INDEX(LINEST($B$3:$B$70,$C$3:$C$70^{1,2,3}),1)*D209^3)+(INDEX(LINEST($B$3:$B$70,$C$3:$C$70^{1,2,3}),1,2)*D209^2)+(INDEX(LINEST($B$3:$B$70,$C$3:$C$70^{1,2,3}),1,3)*D209^1)+INDEX(LINEST($B$3:$B$70,$C$3:$C$70^{1,2,3}),1,4)</f>
        <v>373.64681615342681</v>
      </c>
      <c r="I209">
        <v>1255</v>
      </c>
      <c r="J209">
        <v>972</v>
      </c>
      <c r="K209" s="25">
        <v>1006</v>
      </c>
      <c r="L209" s="24">
        <f>(INDEX(LINEST($I$3:$I$226,$J$3:$J$226^{1,2,3}),1)*K209^3)+(INDEX(LINEST($I$3:$I$226,$J$3:$J$226^{1,2,3}),1,2)*K209^2)+(INDEX(LINEST($I$3:$I$226,$J$3:$J$226^{1,2,3}),1,3)*K209^1)+INDEX(LINEST($I$3:$I$226,$J$3:$J$226^{1,2,3}),1,4)</f>
        <v>1223.2874926981999</v>
      </c>
    </row>
    <row r="210" spans="4:12" x14ac:dyDescent="0.25">
      <c r="D210" s="25">
        <v>1007</v>
      </c>
      <c r="E210" s="24">
        <f>(INDEX(LINEST($B$3:$B$70,$C$3:$C$70^{1,2,3}),1)*D210^3)+(INDEX(LINEST($B$3:$B$70,$C$3:$C$70^{1,2,3}),1,2)*D210^2)+(INDEX(LINEST($B$3:$B$70,$C$3:$C$70^{1,2,3}),1,3)*D210^1)+INDEX(LINEST($B$3:$B$70,$C$3:$C$70^{1,2,3}),1,4)</f>
        <v>373.32692043459258</v>
      </c>
      <c r="I210">
        <v>1260</v>
      </c>
      <c r="J210">
        <v>966</v>
      </c>
      <c r="K210" s="25">
        <v>1007</v>
      </c>
      <c r="L210" s="24">
        <f>(INDEX(LINEST($I$3:$I$226,$J$3:$J$226^{1,2,3}),1)*K210^3)+(INDEX(LINEST($I$3:$I$226,$J$3:$J$226^{1,2,3}),1,2)*K210^2)+(INDEX(LINEST($I$3:$I$226,$J$3:$J$226^{1,2,3}),1,3)*K210^1)+INDEX(LINEST($I$3:$I$226,$J$3:$J$226^{1,2,3}),1,4)</f>
        <v>1222.2187265899815</v>
      </c>
    </row>
    <row r="211" spans="4:12" x14ac:dyDescent="0.25">
      <c r="D211" s="25">
        <v>1008</v>
      </c>
      <c r="E211" s="24">
        <f>(INDEX(LINEST($B$3:$B$70,$C$3:$C$70^{1,2,3}),1)*D211^3)+(INDEX(LINEST($B$3:$B$70,$C$3:$C$70^{1,2,3}),1,2)*D211^2)+(INDEX(LINEST($B$3:$B$70,$C$3:$C$70^{1,2,3}),1,3)*D211^1)+INDEX(LINEST($B$3:$B$70,$C$3:$C$70^{1,2,3}),1,4)</f>
        <v>373.00555389709245</v>
      </c>
      <c r="I211">
        <v>1265</v>
      </c>
      <c r="J211">
        <v>960</v>
      </c>
      <c r="K211" s="25">
        <v>1008</v>
      </c>
      <c r="L211" s="24">
        <f>(INDEX(LINEST($I$3:$I$226,$J$3:$J$226^{1,2,3}),1)*K211^3)+(INDEX(LINEST($I$3:$I$226,$J$3:$J$226^{1,2,3}),1,2)*K211^2)+(INDEX(LINEST($I$3:$I$226,$J$3:$J$226^{1,2,3}),1,3)*K211^1)+INDEX(LINEST($I$3:$I$226,$J$3:$J$226^{1,2,3}),1,4)</f>
        <v>1221.1452387029617</v>
      </c>
    </row>
    <row r="212" spans="4:12" x14ac:dyDescent="0.25">
      <c r="D212" s="25">
        <v>1009</v>
      </c>
      <c r="E212" s="24">
        <f>(INDEX(LINEST($B$3:$B$70,$C$3:$C$70^{1,2,3}),1)*D212^3)+(INDEX(LINEST($B$3:$B$70,$C$3:$C$70^{1,2,3}),1,2)*D212^2)+(INDEX(LINEST($B$3:$B$70,$C$3:$C$70^{1,2,3}),1,3)*D212^1)+INDEX(LINEST($B$3:$B$70,$C$3:$C$70^{1,2,3}),1,4)</f>
        <v>372.682718607732</v>
      </c>
      <c r="I212">
        <v>1270</v>
      </c>
      <c r="J212">
        <v>954</v>
      </c>
      <c r="K212" s="25">
        <v>1009</v>
      </c>
      <c r="L212" s="24">
        <f>(INDEX(LINEST($I$3:$I$226,$J$3:$J$226^{1,2,3}),1)*K212^3)+(INDEX(LINEST($I$3:$I$226,$J$3:$J$226^{1,2,3}),1,2)*K212^2)+(INDEX(LINEST($I$3:$I$226,$J$3:$J$226^{1,2,3}),1,3)*K212^1)+INDEX(LINEST($I$3:$I$226,$J$3:$J$226^{1,2,3}),1,4)</f>
        <v>1220.0670353478449</v>
      </c>
    </row>
    <row r="213" spans="4:12" x14ac:dyDescent="0.25">
      <c r="D213" s="25">
        <v>1010</v>
      </c>
      <c r="E213" s="24">
        <f>(INDEX(LINEST($B$3:$B$70,$C$3:$C$70^{1,2,3}),1)*D213^3)+(INDEX(LINEST($B$3:$B$70,$C$3:$C$70^{1,2,3}),1,2)*D213^2)+(INDEX(LINEST($B$3:$B$70,$C$3:$C$70^{1,2,3}),1,3)*D213^1)+INDEX(LINEST($B$3:$B$70,$C$3:$C$70^{1,2,3}),1,4)</f>
        <v>372.3584166333186</v>
      </c>
      <c r="I213">
        <v>1275</v>
      </c>
      <c r="J213">
        <v>948</v>
      </c>
      <c r="K213" s="25">
        <v>1010</v>
      </c>
      <c r="L213" s="24">
        <f>(INDEX(LINEST($I$3:$I$226,$J$3:$J$226^{1,2,3}),1)*K213^3)+(INDEX(LINEST($I$3:$I$226,$J$3:$J$226^{1,2,3}),1,2)*K213^2)+(INDEX(LINEST($I$3:$I$226,$J$3:$J$226^{1,2,3}),1,3)*K213^1)+INDEX(LINEST($I$3:$I$226,$J$3:$J$226^{1,2,3}),1,4)</f>
        <v>1218.9841228353348</v>
      </c>
    </row>
    <row r="214" spans="4:12" x14ac:dyDescent="0.25">
      <c r="D214" s="25">
        <v>1011</v>
      </c>
      <c r="E214" s="24">
        <f>(INDEX(LINEST($B$3:$B$70,$C$3:$C$70^{1,2,3}),1)*D214^3)+(INDEX(LINEST($B$3:$B$70,$C$3:$C$70^{1,2,3}),1,2)*D214^2)+(INDEX(LINEST($B$3:$B$70,$C$3:$C$70^{1,2,3}),1,3)*D214^1)+INDEX(LINEST($B$3:$B$70,$C$3:$C$70^{1,2,3}),1,4)</f>
        <v>372.03265004065963</v>
      </c>
      <c r="I214">
        <v>1280</v>
      </c>
      <c r="J214">
        <v>942</v>
      </c>
      <c r="K214" s="25">
        <v>1011</v>
      </c>
      <c r="L214" s="24">
        <f>(INDEX(LINEST($I$3:$I$226,$J$3:$J$226^{1,2,3}),1)*K214^3)+(INDEX(LINEST($I$3:$I$226,$J$3:$J$226^{1,2,3}),1,2)*K214^2)+(INDEX(LINEST($I$3:$I$226,$J$3:$J$226^{1,2,3}),1,3)*K214^1)+INDEX(LINEST($I$3:$I$226,$J$3:$J$226^{1,2,3}),1,4)</f>
        <v>1217.896507476135</v>
      </c>
    </row>
    <row r="215" spans="4:12" x14ac:dyDescent="0.25">
      <c r="D215" s="25">
        <v>1012</v>
      </c>
      <c r="E215" s="24">
        <f>(INDEX(LINEST($B$3:$B$70,$C$3:$C$70^{1,2,3}),1)*D215^3)+(INDEX(LINEST($B$3:$B$70,$C$3:$C$70^{1,2,3}),1,2)*D215^2)+(INDEX(LINEST($B$3:$B$70,$C$3:$C$70^{1,2,3}),1,3)*D215^1)+INDEX(LINEST($B$3:$B$70,$C$3:$C$70^{1,2,3}),1,4)</f>
        <v>371.7054208965618</v>
      </c>
      <c r="I215">
        <v>1285</v>
      </c>
      <c r="J215">
        <v>935</v>
      </c>
      <c r="K215" s="25">
        <v>1012</v>
      </c>
      <c r="L215" s="24">
        <f>(INDEX(LINEST($I$3:$I$226,$J$3:$J$226^{1,2,3}),1)*K215^3)+(INDEX(LINEST($I$3:$I$226,$J$3:$J$226^{1,2,3}),1,2)*K215^2)+(INDEX(LINEST($I$3:$I$226,$J$3:$J$226^{1,2,3}),1,3)*K215^1)+INDEX(LINEST($I$3:$I$226,$J$3:$J$226^{1,2,3}),1,4)</f>
        <v>1216.8041955809508</v>
      </c>
    </row>
    <row r="216" spans="4:12" x14ac:dyDescent="0.25">
      <c r="D216" s="25">
        <v>1013</v>
      </c>
      <c r="E216" s="24">
        <f>(INDEX(LINEST($B$3:$B$70,$C$3:$C$70^{1,2,3}),1)*D216^3)+(INDEX(LINEST($B$3:$B$70,$C$3:$C$70^{1,2,3}),1,2)*D216^2)+(INDEX(LINEST($B$3:$B$70,$C$3:$C$70^{1,2,3}),1,3)*D216^1)+INDEX(LINEST($B$3:$B$70,$C$3:$C$70^{1,2,3}),1,4)</f>
        <v>371.37673126783227</v>
      </c>
      <c r="I216">
        <v>1290</v>
      </c>
      <c r="J216">
        <v>928</v>
      </c>
      <c r="K216" s="25">
        <v>1013</v>
      </c>
      <c r="L216" s="24">
        <f>(INDEX(LINEST($I$3:$I$226,$J$3:$J$226^{1,2,3}),1)*K216^3)+(INDEX(LINEST($I$3:$I$226,$J$3:$J$226^{1,2,3}),1,2)*K216^2)+(INDEX(LINEST($I$3:$I$226,$J$3:$J$226^{1,2,3}),1,3)*K216^1)+INDEX(LINEST($I$3:$I$226,$J$3:$J$226^{1,2,3}),1,4)</f>
        <v>1215.707193460486</v>
      </c>
    </row>
    <row r="217" spans="4:12" x14ac:dyDescent="0.25">
      <c r="D217" s="25">
        <v>1014</v>
      </c>
      <c r="E217" s="24">
        <f>(INDEX(LINEST($B$3:$B$70,$C$3:$C$70^{1,2,3}),1)*D217^3)+(INDEX(LINEST($B$3:$B$70,$C$3:$C$70^{1,2,3}),1,2)*D217^2)+(INDEX(LINEST($B$3:$B$70,$C$3:$C$70^{1,2,3}),1,3)*D217^1)+INDEX(LINEST($B$3:$B$70,$C$3:$C$70^{1,2,3}),1,4)</f>
        <v>371.04658322127727</v>
      </c>
      <c r="I217">
        <v>1295</v>
      </c>
      <c r="J217">
        <v>921</v>
      </c>
      <c r="K217" s="25">
        <v>1014</v>
      </c>
      <c r="L217" s="24">
        <f>(INDEX(LINEST($I$3:$I$226,$J$3:$J$226^{1,2,3}),1)*K217^3)+(INDEX(LINEST($I$3:$I$226,$J$3:$J$226^{1,2,3}),1,2)*K217^2)+(INDEX(LINEST($I$3:$I$226,$J$3:$J$226^{1,2,3}),1,3)*K217^1)+INDEX(LINEST($I$3:$I$226,$J$3:$J$226^{1,2,3}),1,4)</f>
        <v>1214.605507425445</v>
      </c>
    </row>
    <row r="218" spans="4:12" x14ac:dyDescent="0.25">
      <c r="D218" s="25">
        <v>1015</v>
      </c>
      <c r="E218" s="24">
        <f>(INDEX(LINEST($B$3:$B$70,$C$3:$C$70^{1,2,3}),1)*D218^3)+(INDEX(LINEST($B$3:$B$70,$C$3:$C$70^{1,2,3}),1,2)*D218^2)+(INDEX(LINEST($B$3:$B$70,$C$3:$C$70^{1,2,3}),1,3)*D218^1)+INDEX(LINEST($B$3:$B$70,$C$3:$C$70^{1,2,3}),1,4)</f>
        <v>370.7149788237042</v>
      </c>
      <c r="I218">
        <v>1300</v>
      </c>
      <c r="J218">
        <v>913</v>
      </c>
      <c r="K218" s="25">
        <v>1015</v>
      </c>
      <c r="L218" s="24">
        <f>(INDEX(LINEST($I$3:$I$226,$J$3:$J$226^{1,2,3}),1)*K218^3)+(INDEX(LINEST($I$3:$I$226,$J$3:$J$226^{1,2,3}),1,2)*K218^2)+(INDEX(LINEST($I$3:$I$226,$J$3:$J$226^{1,2,3}),1,3)*K218^1)+INDEX(LINEST($I$3:$I$226,$J$3:$J$226^{1,2,3}),1,4)</f>
        <v>1213.4991437865324</v>
      </c>
    </row>
    <row r="219" spans="4:12" x14ac:dyDescent="0.25">
      <c r="D219" s="25">
        <v>1016</v>
      </c>
      <c r="E219" s="24">
        <f>(INDEX(LINEST($B$3:$B$70,$C$3:$C$70^{1,2,3}),1)*D219^3)+(INDEX(LINEST($B$3:$B$70,$C$3:$C$70^{1,2,3}),1,2)*D219^2)+(INDEX(LINEST($B$3:$B$70,$C$3:$C$70^{1,2,3}),1,3)*D219^1)+INDEX(LINEST($B$3:$B$70,$C$3:$C$70^{1,2,3}),1,4)</f>
        <v>370.38192014191975</v>
      </c>
      <c r="I219">
        <v>1305</v>
      </c>
      <c r="J219">
        <v>905</v>
      </c>
      <c r="K219" s="25">
        <v>1016</v>
      </c>
      <c r="L219" s="24">
        <f>(INDEX(LINEST($I$3:$I$226,$J$3:$J$226^{1,2,3}),1)*K219^3)+(INDEX(LINEST($I$3:$I$226,$J$3:$J$226^{1,2,3}),1,2)*K219^2)+(INDEX(LINEST($I$3:$I$226,$J$3:$J$226^{1,2,3}),1,3)*K219^1)+INDEX(LINEST($I$3:$I$226,$J$3:$J$226^{1,2,3}),1,4)</f>
        <v>1212.388108854449</v>
      </c>
    </row>
    <row r="220" spans="4:12" x14ac:dyDescent="0.25">
      <c r="D220" s="25">
        <v>1017</v>
      </c>
      <c r="E220" s="24">
        <f>(INDEX(LINEST($B$3:$B$70,$C$3:$C$70^{1,2,3}),1)*D220^3)+(INDEX(LINEST($B$3:$B$70,$C$3:$C$70^{1,2,3}),1,2)*D220^2)+(INDEX(LINEST($B$3:$B$70,$C$3:$C$70^{1,2,3}),1,3)*D220^1)+INDEX(LINEST($B$3:$B$70,$C$3:$C$70^{1,2,3}),1,4)</f>
        <v>370.04740924273153</v>
      </c>
      <c r="I220">
        <v>1310</v>
      </c>
      <c r="J220">
        <v>896</v>
      </c>
      <c r="K220" s="25">
        <v>1017</v>
      </c>
      <c r="L220" s="24">
        <f>(INDEX(LINEST($I$3:$I$226,$J$3:$J$226^{1,2,3}),1)*K220^3)+(INDEX(LINEST($I$3:$I$226,$J$3:$J$226^{1,2,3}),1,2)*K220^2)+(INDEX(LINEST($I$3:$I$226,$J$3:$J$226^{1,2,3}),1,3)*K220^1)+INDEX(LINEST($I$3:$I$226,$J$3:$J$226^{1,2,3}),1,4)</f>
        <v>1211.272408939903</v>
      </c>
    </row>
    <row r="221" spans="4:12" x14ac:dyDescent="0.25">
      <c r="D221" s="25">
        <v>1018</v>
      </c>
      <c r="E221" s="24">
        <f>(INDEX(LINEST($B$3:$B$70,$C$3:$C$70^{1,2,3}),1)*D221^3)+(INDEX(LINEST($B$3:$B$70,$C$3:$C$70^{1,2,3}),1,2)*D221^2)+(INDEX(LINEST($B$3:$B$70,$C$3:$C$70^{1,2,3}),1,3)*D221^1)+INDEX(LINEST($B$3:$B$70,$C$3:$C$70^{1,2,3}),1,4)</f>
        <v>369.71144819294511</v>
      </c>
      <c r="I221">
        <v>1315</v>
      </c>
      <c r="J221">
        <v>887</v>
      </c>
      <c r="K221" s="25">
        <v>1018</v>
      </c>
      <c r="L221" s="24">
        <f>(INDEX(LINEST($I$3:$I$226,$J$3:$J$226^{1,2,3}),1)*K221^3)+(INDEX(LINEST($I$3:$I$226,$J$3:$J$226^{1,2,3}),1,2)*K221^2)+(INDEX(LINEST($I$3:$I$226,$J$3:$J$226^{1,2,3}),1,3)*K221^1)+INDEX(LINEST($I$3:$I$226,$J$3:$J$226^{1,2,3}),1,4)</f>
        <v>1210.1520503535953</v>
      </c>
    </row>
    <row r="222" spans="4:12" x14ac:dyDescent="0.25">
      <c r="D222" s="25">
        <v>1019</v>
      </c>
      <c r="E222" s="24">
        <f>(INDEX(LINEST($B$3:$B$70,$C$3:$C$70^{1,2,3}),1)*D222^3)+(INDEX(LINEST($B$3:$B$70,$C$3:$C$70^{1,2,3}),1,2)*D222^2)+(INDEX(LINEST($B$3:$B$70,$C$3:$C$70^{1,2,3}),1,3)*D222^1)+INDEX(LINEST($B$3:$B$70,$C$3:$C$70^{1,2,3}),1,4)</f>
        <v>369.37403905936833</v>
      </c>
      <c r="I222">
        <v>1320</v>
      </c>
      <c r="J222">
        <v>876</v>
      </c>
      <c r="K222" s="25">
        <v>1019</v>
      </c>
      <c r="L222" s="24">
        <f>(INDEX(LINEST($I$3:$I$226,$J$3:$J$226^{1,2,3}),1)*K222^3)+(INDEX(LINEST($I$3:$I$226,$J$3:$J$226^{1,2,3}),1,2)*K222^2)+(INDEX(LINEST($I$3:$I$226,$J$3:$J$226^{1,2,3}),1,3)*K222^1)+INDEX(LINEST($I$3:$I$226,$J$3:$J$226^{1,2,3}),1,4)</f>
        <v>1209.0270394062322</v>
      </c>
    </row>
    <row r="223" spans="4:12" x14ac:dyDescent="0.25">
      <c r="D223" s="25">
        <v>1020</v>
      </c>
      <c r="E223" s="24">
        <f>(INDEX(LINEST($B$3:$B$70,$C$3:$C$70^{1,2,3}),1)*D223^3)+(INDEX(LINEST($B$3:$B$70,$C$3:$C$70^{1,2,3}),1,2)*D223^2)+(INDEX(LINEST($B$3:$B$70,$C$3:$C$70^{1,2,3}),1,3)*D223^1)+INDEX(LINEST($B$3:$B$70,$C$3:$C$70^{1,2,3}),1,4)</f>
        <v>369.03518390880788</v>
      </c>
      <c r="I223">
        <v>1325</v>
      </c>
      <c r="J223">
        <v>865</v>
      </c>
      <c r="K223" s="25">
        <v>1020</v>
      </c>
      <c r="L223" s="24">
        <f>(INDEX(LINEST($I$3:$I$226,$J$3:$J$226^{1,2,3}),1)*K223^3)+(INDEX(LINEST($I$3:$I$226,$J$3:$J$226^{1,2,3}),1,2)*K223^2)+(INDEX(LINEST($I$3:$I$226,$J$3:$J$226^{1,2,3}),1,3)*K223^1)+INDEX(LINEST($I$3:$I$226,$J$3:$J$226^{1,2,3}),1,4)</f>
        <v>1207.8973824085165</v>
      </c>
    </row>
    <row r="224" spans="4:12" x14ac:dyDescent="0.25">
      <c r="D224" s="25">
        <v>1021</v>
      </c>
      <c r="E224" s="24">
        <f>(INDEX(LINEST($B$3:$B$70,$C$3:$C$70^{1,2,3}),1)*D224^3)+(INDEX(LINEST($B$3:$B$70,$C$3:$C$70^{1,2,3}),1,2)*D224^2)+(INDEX(LINEST($B$3:$B$70,$C$3:$C$70^{1,2,3}),1,3)*D224^1)+INDEX(LINEST($B$3:$B$70,$C$3:$C$70^{1,2,3}),1,4)</f>
        <v>368.69488480807092</v>
      </c>
      <c r="I224">
        <v>1330</v>
      </c>
      <c r="J224">
        <v>852</v>
      </c>
      <c r="K224" s="25">
        <v>1021</v>
      </c>
      <c r="L224" s="24">
        <f>(INDEX(LINEST($I$3:$I$226,$J$3:$J$226^{1,2,3}),1)*K224^3)+(INDEX(LINEST($I$3:$I$226,$J$3:$J$226^{1,2,3}),1,2)*K224^2)+(INDEX(LINEST($I$3:$I$226,$J$3:$J$226^{1,2,3}),1,3)*K224^1)+INDEX(LINEST($I$3:$I$226,$J$3:$J$226^{1,2,3}),1,4)</f>
        <v>1206.7630856711544</v>
      </c>
    </row>
    <row r="225" spans="4:12" x14ac:dyDescent="0.25">
      <c r="D225" s="25">
        <v>1022</v>
      </c>
      <c r="E225" s="24">
        <f>(INDEX(LINEST($B$3:$B$70,$C$3:$C$70^{1,2,3}),1)*D225^3)+(INDEX(LINEST($B$3:$B$70,$C$3:$C$70^{1,2,3}),1,2)*D225^2)+(INDEX(LINEST($B$3:$B$70,$C$3:$C$70^{1,2,3}),1,3)*D225^1)+INDEX(LINEST($B$3:$B$70,$C$3:$C$70^{1,2,3}),1,4)</f>
        <v>368.35314382396461</v>
      </c>
      <c r="I225">
        <v>1335</v>
      </c>
      <c r="J225">
        <v>836</v>
      </c>
      <c r="K225" s="25">
        <v>1022</v>
      </c>
      <c r="L225" s="24">
        <f>(INDEX(LINEST($I$3:$I$226,$J$3:$J$226^{1,2,3}),1)*K225^3)+(INDEX(LINEST($I$3:$I$226,$J$3:$J$226^{1,2,3}),1,2)*K225^2)+(INDEX(LINEST($I$3:$I$226,$J$3:$J$226^{1,2,3}),1,3)*K225^1)+INDEX(LINEST($I$3:$I$226,$J$3:$J$226^{1,2,3}),1,4)</f>
        <v>1205.6241555048468</v>
      </c>
    </row>
    <row r="226" spans="4:12" x14ac:dyDescent="0.25">
      <c r="D226" s="25">
        <v>1023</v>
      </c>
      <c r="E226" s="24">
        <f>(INDEX(LINEST($B$3:$B$70,$C$3:$C$70^{1,2,3}),1)*D226^3)+(INDEX(LINEST($B$3:$B$70,$C$3:$C$70^{1,2,3}),1,2)*D226^2)+(INDEX(LINEST($B$3:$B$70,$C$3:$C$70^{1,2,3}),1,3)*D226^1)+INDEX(LINEST($B$3:$B$70,$C$3:$C$70^{1,2,3}),1,4)</f>
        <v>368.00996302329497</v>
      </c>
      <c r="I226">
        <v>1340</v>
      </c>
      <c r="J226">
        <v>814</v>
      </c>
      <c r="K226" s="25">
        <v>1023</v>
      </c>
      <c r="L226" s="24">
        <f>(INDEX(LINEST($I$3:$I$226,$J$3:$J$226^{1,2,3}),1)*K226^3)+(INDEX(LINEST($I$3:$I$226,$J$3:$J$226^{1,2,3}),1,2)*K226^2)+(INDEX(LINEST($I$3:$I$226,$J$3:$J$226^{1,2,3}),1,3)*K226^1)+INDEX(LINEST($I$3:$I$226,$J$3:$J$226^{1,2,3}),1,4)</f>
        <v>1204.4805982203002</v>
      </c>
    </row>
    <row r="227" spans="4:12" x14ac:dyDescent="0.25">
      <c r="D227" s="25">
        <v>1024</v>
      </c>
      <c r="E227" s="24">
        <f>(INDEX(LINEST($B$3:$B$70,$C$3:$C$70^{1,2,3}),1)*D227^3)+(INDEX(LINEST($B$3:$B$70,$C$3:$C$70^{1,2,3}),1,2)*D227^2)+(INDEX(LINEST($B$3:$B$70,$C$3:$C$70^{1,2,3}),1,3)*D227^1)+INDEX(LINEST($B$3:$B$70,$C$3:$C$70^{1,2,3}),1,4)</f>
        <v>367.66534447286938</v>
      </c>
      <c r="K227" s="25">
        <v>1024</v>
      </c>
      <c r="L227" s="24">
        <f>(INDEX(LINEST($I$3:$I$226,$J$3:$J$226^{1,2,3}),1)*K227^3)+(INDEX(LINEST($I$3:$I$226,$J$3:$J$226^{1,2,3}),1,2)*K227^2)+(INDEX(LINEST($I$3:$I$226,$J$3:$J$226^{1,2,3}),1,3)*K227^1)+INDEX(LINEST($I$3:$I$226,$J$3:$J$226^{1,2,3}),1,4)</f>
        <v>1203.3324201282171</v>
      </c>
    </row>
    <row r="228" spans="4:12" x14ac:dyDescent="0.25">
      <c r="D228" s="25">
        <v>1025</v>
      </c>
      <c r="E228" s="24">
        <f>(INDEX(LINEST($B$3:$B$70,$C$3:$C$70^{1,2,3}),1)*D228^3)+(INDEX(LINEST($B$3:$B$70,$C$3:$C$70^{1,2,3}),1,2)*D228^2)+(INDEX(LINEST($B$3:$B$70,$C$3:$C$70^{1,2,3}),1,3)*D228^1)+INDEX(LINEST($B$3:$B$70,$C$3:$C$70^{1,2,3}),1,4)</f>
        <v>367.31929023949476</v>
      </c>
      <c r="K228" s="25">
        <v>1025</v>
      </c>
      <c r="L228" s="24">
        <f>(INDEX(LINEST($I$3:$I$226,$J$3:$J$226^{1,2,3}),1)*K228^3)+(INDEX(LINEST($I$3:$I$226,$J$3:$J$226^{1,2,3}),1,2)*K228^2)+(INDEX(LINEST($I$3:$I$226,$J$3:$J$226^{1,2,3}),1,3)*K228^1)+INDEX(LINEST($I$3:$I$226,$J$3:$J$226^{1,2,3}),1,4)</f>
        <v>1202.1796275393031</v>
      </c>
    </row>
    <row r="229" spans="4:12" x14ac:dyDescent="0.25">
      <c r="D229" s="25">
        <v>1026</v>
      </c>
      <c r="E229" s="24">
        <f>(INDEX(LINEST($B$3:$B$70,$C$3:$C$70^{1,2,3}),1)*D229^3)+(INDEX(LINEST($B$3:$B$70,$C$3:$C$70^{1,2,3}),1,2)*D229^2)+(INDEX(LINEST($B$3:$B$70,$C$3:$C$70^{1,2,3}),1,3)*D229^1)+INDEX(LINEST($B$3:$B$70,$C$3:$C$70^{1,2,3}),1,4)</f>
        <v>366.97180238997805</v>
      </c>
      <c r="K229" s="25">
        <v>1026</v>
      </c>
      <c r="L229" s="24">
        <f>(INDEX(LINEST($I$3:$I$226,$J$3:$J$226^{1,2,3}),1)*K229^3)+(INDEX(LINEST($I$3:$I$226,$J$3:$J$226^{1,2,3}),1,2)*K229^2)+(INDEX(LINEST($I$3:$I$226,$J$3:$J$226^{1,2,3}),1,3)*K229^1)+INDEX(LINEST($I$3:$I$226,$J$3:$J$226^{1,2,3}),1,4)</f>
        <v>1201.0222267642607</v>
      </c>
    </row>
    <row r="230" spans="4:12" x14ac:dyDescent="0.25">
      <c r="D230" s="25">
        <v>1027</v>
      </c>
      <c r="E230" s="24">
        <f>(INDEX(LINEST($B$3:$B$70,$C$3:$C$70^{1,2,3}),1)*D230^3)+(INDEX(LINEST($B$3:$B$70,$C$3:$C$70^{1,2,3}),1,2)*D230^2)+(INDEX(LINEST($B$3:$B$70,$C$3:$C$70^{1,2,3}),1,3)*D230^1)+INDEX(LINEST($B$3:$B$70,$C$3:$C$70^{1,2,3}),1,4)</f>
        <v>366.62288299112663</v>
      </c>
      <c r="K230" s="25">
        <v>1027</v>
      </c>
      <c r="L230" s="24">
        <f>(INDEX(LINEST($I$3:$I$226,$J$3:$J$226^{1,2,3}),1)*K230^3)+(INDEX(LINEST($I$3:$I$226,$J$3:$J$226^{1,2,3}),1,2)*K230^2)+(INDEX(LINEST($I$3:$I$226,$J$3:$J$226^{1,2,3}),1,3)*K230^1)+INDEX(LINEST($I$3:$I$226,$J$3:$J$226^{1,2,3}),1,4)</f>
        <v>1199.8602241137964</v>
      </c>
    </row>
    <row r="231" spans="4:12" x14ac:dyDescent="0.25">
      <c r="D231" s="25">
        <v>1028</v>
      </c>
      <c r="E231" s="24">
        <f>(INDEX(LINEST($B$3:$B$70,$C$3:$C$70^{1,2,3}),1)*D231^3)+(INDEX(LINEST($B$3:$B$70,$C$3:$C$70^{1,2,3}),1,2)*D231^2)+(INDEX(LINEST($B$3:$B$70,$C$3:$C$70^{1,2,3}),1,3)*D231^1)+INDEX(LINEST($B$3:$B$70,$C$3:$C$70^{1,2,3}),1,4)</f>
        <v>366.27253410974652</v>
      </c>
      <c r="K231" s="25">
        <v>1028</v>
      </c>
      <c r="L231" s="24">
        <f>(INDEX(LINEST($I$3:$I$226,$J$3:$J$226^{1,2,3}),1)*K231^3)+(INDEX(LINEST($I$3:$I$226,$J$3:$J$226^{1,2,3}),1,2)*K231^2)+(INDEX(LINEST($I$3:$I$226,$J$3:$J$226^{1,2,3}),1,3)*K231^1)+INDEX(LINEST($I$3:$I$226,$J$3:$J$226^{1,2,3}),1,4)</f>
        <v>1198.6936258986129</v>
      </c>
    </row>
    <row r="232" spans="4:12" x14ac:dyDescent="0.25">
      <c r="D232" s="25">
        <v>1029</v>
      </c>
      <c r="E232" s="24">
        <f>(INDEX(LINEST($B$3:$B$70,$C$3:$C$70^{1,2,3}),1)*D232^3)+(INDEX(LINEST($B$3:$B$70,$C$3:$C$70^{1,2,3}),1,2)*D232^2)+(INDEX(LINEST($B$3:$B$70,$C$3:$C$70^{1,2,3}),1,3)*D232^1)+INDEX(LINEST($B$3:$B$70,$C$3:$C$70^{1,2,3}),1,4)</f>
        <v>365.92075781264487</v>
      </c>
      <c r="K232" s="25">
        <v>1029</v>
      </c>
      <c r="L232" s="24">
        <f>(INDEX(LINEST($I$3:$I$226,$J$3:$J$226^{1,2,3}),1)*K232^3)+(INDEX(LINEST($I$3:$I$226,$J$3:$J$226^{1,2,3}),1,2)*K232^2)+(INDEX(LINEST($I$3:$I$226,$J$3:$J$226^{1,2,3}),1,3)*K232^1)+INDEX(LINEST($I$3:$I$226,$J$3:$J$226^{1,2,3}),1,4)</f>
        <v>1197.5224384294138</v>
      </c>
    </row>
    <row r="233" spans="4:12" x14ac:dyDescent="0.25">
      <c r="D233" s="25">
        <v>1030</v>
      </c>
      <c r="E233" s="24">
        <f>(INDEX(LINEST($B$3:$B$70,$C$3:$C$70^{1,2,3}),1)*D233^3)+(INDEX(LINEST($B$3:$B$70,$C$3:$C$70^{1,2,3}),1,2)*D233^2)+(INDEX(LINEST($B$3:$B$70,$C$3:$C$70^{1,2,3}),1,3)*D233^1)+INDEX(LINEST($B$3:$B$70,$C$3:$C$70^{1,2,3}),1,4)</f>
        <v>365.56755616662883</v>
      </c>
      <c r="K233" s="25">
        <v>1030</v>
      </c>
      <c r="L233" s="24">
        <f>(INDEX(LINEST($I$3:$I$226,$J$3:$J$226^{1,2,3}),1)*K233^3)+(INDEX(LINEST($I$3:$I$226,$J$3:$J$226^{1,2,3}),1,2)*K233^2)+(INDEX(LINEST($I$3:$I$226,$J$3:$J$226^{1,2,3}),1,3)*K233^1)+INDEX(LINEST($I$3:$I$226,$J$3:$J$226^{1,2,3}),1,4)</f>
        <v>1196.3466680169026</v>
      </c>
    </row>
    <row r="234" spans="4:12" x14ac:dyDescent="0.25">
      <c r="D234" s="25">
        <v>1031</v>
      </c>
      <c r="E234" s="24">
        <f>(INDEX(LINEST($B$3:$B$70,$C$3:$C$70^{1,2,3}),1)*D234^3)+(INDEX(LINEST($B$3:$B$70,$C$3:$C$70^{1,2,3}),1,2)*D234^2)+(INDEX(LINEST($B$3:$B$70,$C$3:$C$70^{1,2,3}),1,3)*D234^1)+INDEX(LINEST($B$3:$B$70,$C$3:$C$70^{1,2,3}),1,4)</f>
        <v>365.21293123850535</v>
      </c>
      <c r="K234" s="25">
        <v>1031</v>
      </c>
      <c r="L234" s="24">
        <f>(INDEX(LINEST($I$3:$I$226,$J$3:$J$226^{1,2,3}),1)*K234^3)+(INDEX(LINEST($I$3:$I$226,$J$3:$J$226^{1,2,3}),1,2)*K234^2)+(INDEX(LINEST($I$3:$I$226,$J$3:$J$226^{1,2,3}),1,3)*K234^1)+INDEX(LINEST($I$3:$I$226,$J$3:$J$226^{1,2,3}),1,4)</f>
        <v>1195.166320971784</v>
      </c>
    </row>
    <row r="235" spans="4:12" x14ac:dyDescent="0.25">
      <c r="D235" s="25">
        <v>1032</v>
      </c>
      <c r="E235" s="24">
        <f>(INDEX(LINEST($B$3:$B$70,$C$3:$C$70^{1,2,3}),1)*D235^3)+(INDEX(LINEST($B$3:$B$70,$C$3:$C$70^{1,2,3}),1,2)*D235^2)+(INDEX(LINEST($B$3:$B$70,$C$3:$C$70^{1,2,3}),1,3)*D235^1)+INDEX(LINEST($B$3:$B$70,$C$3:$C$70^{1,2,3}),1,4)</f>
        <v>364.85688509508179</v>
      </c>
      <c r="K235" s="25">
        <v>1032</v>
      </c>
      <c r="L235" s="24">
        <f>(INDEX(LINEST($I$3:$I$226,$J$3:$J$226^{1,2,3}),1)*K235^3)+(INDEX(LINEST($I$3:$I$226,$J$3:$J$226^{1,2,3}),1,2)*K235^2)+(INDEX(LINEST($I$3:$I$226,$J$3:$J$226^{1,2,3}),1,3)*K235^1)+INDEX(LINEST($I$3:$I$226,$J$3:$J$226^{1,2,3}),1,4)</f>
        <v>1193.9814036047642</v>
      </c>
    </row>
    <row r="236" spans="4:12" x14ac:dyDescent="0.25">
      <c r="D236" s="25">
        <v>1033</v>
      </c>
      <c r="E236" s="24">
        <f>(INDEX(LINEST($B$3:$B$70,$C$3:$C$70^{1,2,3}),1)*D236^3)+(INDEX(LINEST($B$3:$B$70,$C$3:$C$70^{1,2,3}),1,2)*D236^2)+(INDEX(LINEST($B$3:$B$70,$C$3:$C$70^{1,2,3}),1,3)*D236^1)+INDEX(LINEST($B$3:$B$70,$C$3:$C$70^{1,2,3}),1,4)</f>
        <v>364.49941980316396</v>
      </c>
      <c r="K236" s="25">
        <v>1033</v>
      </c>
      <c r="L236" s="24">
        <f>(INDEX(LINEST($I$3:$I$226,$J$3:$J$226^{1,2,3}),1)*K236^3)+(INDEX(LINEST($I$3:$I$226,$J$3:$J$226^{1,2,3}),1,2)*K236^2)+(INDEX(LINEST($I$3:$I$226,$J$3:$J$226^{1,2,3}),1,3)*K236^1)+INDEX(LINEST($I$3:$I$226,$J$3:$J$226^{1,2,3}),1,4)</f>
        <v>1192.791922226545</v>
      </c>
    </row>
    <row r="237" spans="4:12" x14ac:dyDescent="0.25">
      <c r="D237" s="25">
        <v>1034</v>
      </c>
      <c r="E237" s="24">
        <f>(INDEX(LINEST($B$3:$B$70,$C$3:$C$70^{1,2,3}),1)*D237^3)+(INDEX(LINEST($B$3:$B$70,$C$3:$C$70^{1,2,3}),1,2)*D237^2)+(INDEX(LINEST($B$3:$B$70,$C$3:$C$70^{1,2,3}),1,3)*D237^1)+INDEX(LINEST($B$3:$B$70,$C$3:$C$70^{1,2,3}),1,4)</f>
        <v>364.14053742955946</v>
      </c>
      <c r="K237" s="25">
        <v>1034</v>
      </c>
      <c r="L237" s="24">
        <f>(INDEX(LINEST($I$3:$I$226,$J$3:$J$226^{1,2,3}),1)*K237^3)+(INDEX(LINEST($I$3:$I$226,$J$3:$J$226^{1,2,3}),1,2)*K237^2)+(INDEX(LINEST($I$3:$I$226,$J$3:$J$226^{1,2,3}),1,3)*K237^1)+INDEX(LINEST($I$3:$I$226,$J$3:$J$226^{1,2,3}),1,4)</f>
        <v>1191.5978831478319</v>
      </c>
    </row>
    <row r="238" spans="4:12" x14ac:dyDescent="0.25">
      <c r="D238" s="25">
        <v>1035</v>
      </c>
      <c r="E238" s="24">
        <f>(INDEX(LINEST($B$3:$B$70,$C$3:$C$70^{1,2,3}),1)*D238^3)+(INDEX(LINEST($B$3:$B$70,$C$3:$C$70^{1,2,3}),1,2)*D238^2)+(INDEX(LINEST($B$3:$B$70,$C$3:$C$70^{1,2,3}),1,3)*D238^1)+INDEX(LINEST($B$3:$B$70,$C$3:$C$70^{1,2,3}),1,4)</f>
        <v>363.78024004107499</v>
      </c>
      <c r="K238" s="25">
        <v>1035</v>
      </c>
      <c r="L238" s="24">
        <f>(INDEX(LINEST($I$3:$I$226,$J$3:$J$226^{1,2,3}),1)*K238^3)+(INDEX(LINEST($I$3:$I$226,$J$3:$J$226^{1,2,3}),1,2)*K238^2)+(INDEX(LINEST($I$3:$I$226,$J$3:$J$226^{1,2,3}),1,3)*K238^1)+INDEX(LINEST($I$3:$I$226,$J$3:$J$226^{1,2,3}),1,4)</f>
        <v>1190.3992926793267</v>
      </c>
    </row>
    <row r="239" spans="4:12" x14ac:dyDescent="0.25">
      <c r="D239" s="25">
        <v>1036</v>
      </c>
      <c r="E239" s="24">
        <f>(INDEX(LINEST($B$3:$B$70,$C$3:$C$70^{1,2,3}),1)*D239^3)+(INDEX(LINEST($B$3:$B$70,$C$3:$C$70^{1,2,3}),1,2)*D239^2)+(INDEX(LINEST($B$3:$B$70,$C$3:$C$70^{1,2,3}),1,3)*D239^1)+INDEX(LINEST($B$3:$B$70,$C$3:$C$70^{1,2,3}),1,4)</f>
        <v>363.41852970451794</v>
      </c>
      <c r="K239" s="25">
        <v>1036</v>
      </c>
      <c r="L239" s="24">
        <f>(INDEX(LINEST($I$3:$I$226,$J$3:$J$226^{1,2,3}),1)*K239^3)+(INDEX(LINEST($I$3:$I$226,$J$3:$J$226^{1,2,3}),1,2)*K239^2)+(INDEX(LINEST($I$3:$I$226,$J$3:$J$226^{1,2,3}),1,3)*K239^1)+INDEX(LINEST($I$3:$I$226,$J$3:$J$226^{1,2,3}),1,4)</f>
        <v>1189.1961571317365</v>
      </c>
    </row>
    <row r="240" spans="4:12" x14ac:dyDescent="0.25">
      <c r="D240" s="25">
        <v>1037</v>
      </c>
      <c r="E240" s="24">
        <f>(INDEX(LINEST($B$3:$B$70,$C$3:$C$70^{1,2,3}),1)*D240^3)+(INDEX(LINEST($B$3:$B$70,$C$3:$C$70^{1,2,3}),1,2)*D240^2)+(INDEX(LINEST($B$3:$B$70,$C$3:$C$70^{1,2,3}),1,3)*D240^1)+INDEX(LINEST($B$3:$B$70,$C$3:$C$70^{1,2,3}),1,4)</f>
        <v>363.05540848669455</v>
      </c>
      <c r="K240" s="25">
        <v>1037</v>
      </c>
      <c r="L240" s="24">
        <f>(INDEX(LINEST($I$3:$I$226,$J$3:$J$226^{1,2,3}),1)*K240^3)+(INDEX(LINEST($I$3:$I$226,$J$3:$J$226^{1,2,3}),1,2)*K240^2)+(INDEX(LINEST($I$3:$I$226,$J$3:$J$226^{1,2,3}),1,3)*K240^1)+INDEX(LINEST($I$3:$I$226,$J$3:$J$226^{1,2,3}),1,4)</f>
        <v>1187.9884828157624</v>
      </c>
    </row>
    <row r="241" spans="4:12" x14ac:dyDescent="0.25">
      <c r="D241" s="25">
        <v>1038</v>
      </c>
      <c r="E241" s="24">
        <f>(INDEX(LINEST($B$3:$B$70,$C$3:$C$70^{1,2,3}),1)*D241^3)+(INDEX(LINEST($B$3:$B$70,$C$3:$C$70^{1,2,3}),1,2)*D241^2)+(INDEX(LINEST($B$3:$B$70,$C$3:$C$70^{1,2,3}),1,3)*D241^1)+INDEX(LINEST($B$3:$B$70,$C$3:$C$70^{1,2,3}),1,4)</f>
        <v>362.69087845441197</v>
      </c>
      <c r="K241" s="25">
        <v>1038</v>
      </c>
      <c r="L241" s="24">
        <f>(INDEX(LINEST($I$3:$I$226,$J$3:$J$226^{1,2,3}),1)*K241^3)+(INDEX(LINEST($I$3:$I$226,$J$3:$J$226^{1,2,3}),1,2)*K241^2)+(INDEX(LINEST($I$3:$I$226,$J$3:$J$226^{1,2,3}),1,3)*K241^1)+INDEX(LINEST($I$3:$I$226,$J$3:$J$226^{1,2,3}),1,4)</f>
        <v>1186.7762760421115</v>
      </c>
    </row>
    <row r="242" spans="4:12" x14ac:dyDescent="0.25">
      <c r="D242" s="25">
        <v>1039</v>
      </c>
      <c r="E242" s="24">
        <f>(INDEX(LINEST($B$3:$B$70,$C$3:$C$70^{1,2,3}),1)*D242^3)+(INDEX(LINEST($B$3:$B$70,$C$3:$C$70^{1,2,3}),1,2)*D242^2)+(INDEX(LINEST($B$3:$B$70,$C$3:$C$70^{1,2,3}),1,3)*D242^1)+INDEX(LINEST($B$3:$B$70,$C$3:$C$70^{1,2,3}),1,4)</f>
        <v>362.32494167447737</v>
      </c>
      <c r="K242" s="25">
        <v>1039</v>
      </c>
      <c r="L242" s="24">
        <f>(INDEX(LINEST($I$3:$I$226,$J$3:$J$226^{1,2,3}),1)*K242^3)+(INDEX(LINEST($I$3:$I$226,$J$3:$J$226^{1,2,3}),1,2)*K242^2)+(INDEX(LINEST($I$3:$I$226,$J$3:$J$226^{1,2,3}),1,3)*K242^1)+INDEX(LINEST($I$3:$I$226,$J$3:$J$226^{1,2,3}),1,4)</f>
        <v>1185.5595431214847</v>
      </c>
    </row>
    <row r="243" spans="4:12" x14ac:dyDescent="0.25">
      <c r="D243" s="25">
        <v>1040</v>
      </c>
      <c r="E243" s="24">
        <f>(INDEX(LINEST($B$3:$B$70,$C$3:$C$70^{1,2,3}),1)*D243^3)+(INDEX(LINEST($B$3:$B$70,$C$3:$C$70^{1,2,3}),1,2)*D243^2)+(INDEX(LINEST($B$3:$B$70,$C$3:$C$70^{1,2,3}),1,3)*D243^1)+INDEX(LINEST($B$3:$B$70,$C$3:$C$70^{1,2,3}),1,4)</f>
        <v>361.95760021369722</v>
      </c>
      <c r="K243" s="25">
        <v>1040</v>
      </c>
      <c r="L243" s="24">
        <f>(INDEX(LINEST($I$3:$I$226,$J$3:$J$226^{1,2,3}),1)*K243^3)+(INDEX(LINEST($I$3:$I$226,$J$3:$J$226^{1,2,3}),1,2)*K243^2)+(INDEX(LINEST($I$3:$I$226,$J$3:$J$226^{1,2,3}),1,3)*K243^1)+INDEX(LINEST($I$3:$I$226,$J$3:$J$226^{1,2,3}),1,4)</f>
        <v>1184.3382903645893</v>
      </c>
    </row>
    <row r="244" spans="4:12" x14ac:dyDescent="0.25">
      <c r="D244" s="25">
        <v>1041</v>
      </c>
      <c r="E244" s="24">
        <f>(INDEX(LINEST($B$3:$B$70,$C$3:$C$70^{1,2,3}),1)*D244^3)+(INDEX(LINEST($B$3:$B$70,$C$3:$C$70^{1,2,3}),1,2)*D244^2)+(INDEX(LINEST($B$3:$B$70,$C$3:$C$70^{1,2,3}),1,3)*D244^1)+INDEX(LINEST($B$3:$B$70,$C$3:$C$70^{1,2,3}),1,4)</f>
        <v>361.58885613887935</v>
      </c>
      <c r="K244" s="25">
        <v>1041</v>
      </c>
      <c r="L244" s="24">
        <f>(INDEX(LINEST($I$3:$I$226,$J$3:$J$226^{1,2,3}),1)*K244^3)+(INDEX(LINEST($I$3:$I$226,$J$3:$J$226^{1,2,3}),1,2)*K244^2)+(INDEX(LINEST($I$3:$I$226,$J$3:$J$226^{1,2,3}),1,3)*K244^1)+INDEX(LINEST($I$3:$I$226,$J$3:$J$226^{1,2,3}),1,4)</f>
        <v>1183.1125240821279</v>
      </c>
    </row>
    <row r="245" spans="4:12" x14ac:dyDescent="0.25">
      <c r="D245" s="25">
        <v>1042</v>
      </c>
      <c r="E245" s="24">
        <f>(INDEX(LINEST($B$3:$B$70,$C$3:$C$70^{1,2,3}),1)*D245^3)+(INDEX(LINEST($B$3:$B$70,$C$3:$C$70^{1,2,3}),1,2)*D245^2)+(INDEX(LINEST($B$3:$B$70,$C$3:$C$70^{1,2,3}),1,3)*D245^1)+INDEX(LINEST($B$3:$B$70,$C$3:$C$70^{1,2,3}),1,4)</f>
        <v>361.21871151682933</v>
      </c>
      <c r="K245" s="25">
        <v>1042</v>
      </c>
      <c r="L245" s="24">
        <f>(INDEX(LINEST($I$3:$I$226,$J$3:$J$226^{1,2,3}),1)*K245^3)+(INDEX(LINEST($I$3:$I$226,$J$3:$J$226^{1,2,3}),1,2)*K245^2)+(INDEX(LINEST($I$3:$I$226,$J$3:$J$226^{1,2,3}),1,3)*K245^1)+INDEX(LINEST($I$3:$I$226,$J$3:$J$226^{1,2,3}),1,4)</f>
        <v>1181.8822505848043</v>
      </c>
    </row>
    <row r="246" spans="4:12" x14ac:dyDescent="0.25">
      <c r="D246" s="25">
        <v>1043</v>
      </c>
      <c r="E246" s="24">
        <f>(INDEX(LINEST($B$3:$B$70,$C$3:$C$70^{1,2,3}),1)*D246^3)+(INDEX(LINEST($B$3:$B$70,$C$3:$C$70^{1,2,3}),1,2)*D246^2)+(INDEX(LINEST($B$3:$B$70,$C$3:$C$70^{1,2,3}),1,3)*D246^1)+INDEX(LINEST($B$3:$B$70,$C$3:$C$70^{1,2,3}),1,4)</f>
        <v>360.847168414355</v>
      </c>
      <c r="K246" s="25">
        <v>1043</v>
      </c>
      <c r="L246" s="24">
        <f>(INDEX(LINEST($I$3:$I$226,$J$3:$J$226^{1,2,3}),1)*K246^3)+(INDEX(LINEST($I$3:$I$226,$J$3:$J$226^{1,2,3}),1,2)*K246^2)+(INDEX(LINEST($I$3:$I$226,$J$3:$J$226^{1,2,3}),1,3)*K246^1)+INDEX(LINEST($I$3:$I$226,$J$3:$J$226^{1,2,3}),1,4)</f>
        <v>1180.6474761833219</v>
      </c>
    </row>
    <row r="247" spans="4:12" x14ac:dyDescent="0.25">
      <c r="D247" s="25">
        <v>1044</v>
      </c>
      <c r="E247" s="24">
        <f>(INDEX(LINEST($B$3:$B$70,$C$3:$C$70^{1,2,3}),1)*D247^3)+(INDEX(LINEST($B$3:$B$70,$C$3:$C$70^{1,2,3}),1,2)*D247^2)+(INDEX(LINEST($B$3:$B$70,$C$3:$C$70^{1,2,3}),1,3)*D247^1)+INDEX(LINEST($B$3:$B$70,$C$3:$C$70^{1,2,3}),1,4)</f>
        <v>360.47422889826282</v>
      </c>
      <c r="K247" s="25">
        <v>1044</v>
      </c>
      <c r="L247" s="24">
        <f>(INDEX(LINEST($I$3:$I$226,$J$3:$J$226^{1,2,3}),1)*K247^3)+(INDEX(LINEST($I$3:$I$226,$J$3:$J$226^{1,2,3}),1,2)*K247^2)+(INDEX(LINEST($I$3:$I$226,$J$3:$J$226^{1,2,3}),1,3)*K247^1)+INDEX(LINEST($I$3:$I$226,$J$3:$J$226^{1,2,3}),1,4)</f>
        <v>1179.4082071883872</v>
      </c>
    </row>
    <row r="248" spans="4:12" x14ac:dyDescent="0.25">
      <c r="D248" s="25">
        <v>1045</v>
      </c>
      <c r="E248" s="24">
        <f>(INDEX(LINEST($B$3:$B$70,$C$3:$C$70^{1,2,3}),1)*D248^3)+(INDEX(LINEST($B$3:$B$70,$C$3:$C$70^{1,2,3}),1,2)*D248^2)+(INDEX(LINEST($B$3:$B$70,$C$3:$C$70^{1,2,3}),1,3)*D248^1)+INDEX(LINEST($B$3:$B$70,$C$3:$C$70^{1,2,3}),1,4)</f>
        <v>360.09989503536019</v>
      </c>
      <c r="K248" s="25">
        <v>1045</v>
      </c>
      <c r="L248" s="24">
        <f>(INDEX(LINEST($I$3:$I$226,$J$3:$J$226^{1,2,3}),1)*K248^3)+(INDEX(LINEST($I$3:$I$226,$J$3:$J$226^{1,2,3}),1,2)*K248^2)+(INDEX(LINEST($I$3:$I$226,$J$3:$J$226^{1,2,3}),1,3)*K248^1)+INDEX(LINEST($I$3:$I$226,$J$3:$J$226^{1,2,3}),1,4)</f>
        <v>1178.1644499107019</v>
      </c>
    </row>
    <row r="249" spans="4:12" x14ac:dyDescent="0.25">
      <c r="D249" s="25">
        <v>1046</v>
      </c>
      <c r="E249" s="24">
        <f>(INDEX(LINEST($B$3:$B$70,$C$3:$C$70^{1,2,3}),1)*D249^3)+(INDEX(LINEST($B$3:$B$70,$C$3:$C$70^{1,2,3}),1,2)*D249^2)+(INDEX(LINEST($B$3:$B$70,$C$3:$C$70^{1,2,3}),1,3)*D249^1)+INDEX(LINEST($B$3:$B$70,$C$3:$C$70^{1,2,3}),1,4)</f>
        <v>359.72416889245403</v>
      </c>
      <c r="K249" s="25">
        <v>1046</v>
      </c>
      <c r="L249" s="24">
        <f>(INDEX(LINEST($I$3:$I$226,$J$3:$J$226^{1,2,3}),1)*K249^3)+(INDEX(LINEST($I$3:$I$226,$J$3:$J$226^{1,2,3}),1,2)*K249^2)+(INDEX(LINEST($I$3:$I$226,$J$3:$J$226^{1,2,3}),1,3)*K249^1)+INDEX(LINEST($I$3:$I$226,$J$3:$J$226^{1,2,3}),1,4)</f>
        <v>1176.9162106609715</v>
      </c>
    </row>
    <row r="250" spans="4:12" x14ac:dyDescent="0.25">
      <c r="D250" s="25">
        <v>1047</v>
      </c>
      <c r="E250" s="24">
        <f>(INDEX(LINEST($B$3:$B$70,$C$3:$C$70^{1,2,3}),1)*D250^3)+(INDEX(LINEST($B$3:$B$70,$C$3:$C$70^{1,2,3}),1,2)*D250^2)+(INDEX(LINEST($B$3:$B$70,$C$3:$C$70^{1,2,3}),1,3)*D250^1)+INDEX(LINEST($B$3:$B$70,$C$3:$C$70^{1,2,3}),1,4)</f>
        <v>359.34705253635082</v>
      </c>
      <c r="K250" s="25">
        <v>1047</v>
      </c>
      <c r="L250" s="24">
        <f>(INDEX(LINEST($I$3:$I$226,$J$3:$J$226^{1,2,3}),1)*K250^3)+(INDEX(LINEST($I$3:$I$226,$J$3:$J$226^{1,2,3}),1,2)*K250^2)+(INDEX(LINEST($I$3:$I$226,$J$3:$J$226^{1,2,3}),1,3)*K250^1)+INDEX(LINEST($I$3:$I$226,$J$3:$J$226^{1,2,3}),1,4)</f>
        <v>1175.6634957499004</v>
      </c>
    </row>
    <row r="251" spans="4:12" x14ac:dyDescent="0.25">
      <c r="D251" s="25">
        <v>1048</v>
      </c>
      <c r="E251" s="24">
        <f>(INDEX(LINEST($B$3:$B$70,$C$3:$C$70^{1,2,3}),1)*D251^3)+(INDEX(LINEST($B$3:$B$70,$C$3:$C$70^{1,2,3}),1,2)*D251^2)+(INDEX(LINEST($B$3:$B$70,$C$3:$C$70^{1,2,3}),1,3)*D251^1)+INDEX(LINEST($B$3:$B$70,$C$3:$C$70^{1,2,3}),1,4)</f>
        <v>358.96854803385747</v>
      </c>
      <c r="K251" s="25">
        <v>1048</v>
      </c>
      <c r="L251" s="24">
        <f>(INDEX(LINEST($I$3:$I$226,$J$3:$J$226^{1,2,3}),1)*K251^3)+(INDEX(LINEST($I$3:$I$226,$J$3:$J$226^{1,2,3}),1,2)*K251^2)+(INDEX(LINEST($I$3:$I$226,$J$3:$J$226^{1,2,3}),1,3)*K251^1)+INDEX(LINEST($I$3:$I$226,$J$3:$J$226^{1,2,3}),1,4)</f>
        <v>1174.4063114881906</v>
      </c>
    </row>
    <row r="252" spans="4:12" x14ac:dyDescent="0.25">
      <c r="D252" s="25">
        <v>1049</v>
      </c>
      <c r="E252" s="24">
        <f>(INDEX(LINEST($B$3:$B$70,$C$3:$C$70^{1,2,3}),1)*D252^3)+(INDEX(LINEST($B$3:$B$70,$C$3:$C$70^{1,2,3}),1,2)*D252^2)+(INDEX(LINEST($B$3:$B$70,$C$3:$C$70^{1,2,3}),1,3)*D252^1)+INDEX(LINEST($B$3:$B$70,$C$3:$C$70^{1,2,3}),1,4)</f>
        <v>358.58865745178093</v>
      </c>
      <c r="K252" s="25">
        <v>1049</v>
      </c>
      <c r="L252" s="24">
        <f>(INDEX(LINEST($I$3:$I$226,$J$3:$J$226^{1,2,3}),1)*K252^3)+(INDEX(LINEST($I$3:$I$226,$J$3:$J$226^{1,2,3}),1,2)*K252^2)+(INDEX(LINEST($I$3:$I$226,$J$3:$J$226^{1,2,3}),1,3)*K252^1)+INDEX(LINEST($I$3:$I$226,$J$3:$J$226^{1,2,3}),1,4)</f>
        <v>1173.1446641865491</v>
      </c>
    </row>
    <row r="253" spans="4:12" x14ac:dyDescent="0.25">
      <c r="D253" s="25">
        <v>1050</v>
      </c>
      <c r="E253" s="24">
        <f>(INDEX(LINEST($B$3:$B$70,$C$3:$C$70^{1,2,3}),1)*D253^3)+(INDEX(LINEST($B$3:$B$70,$C$3:$C$70^{1,2,3}),1,2)*D253^2)+(INDEX(LINEST($B$3:$B$70,$C$3:$C$70^{1,2,3}),1,3)*D253^1)+INDEX(LINEST($B$3:$B$70,$C$3:$C$70^{1,2,3}),1,4)</f>
        <v>358.2073828569288</v>
      </c>
      <c r="K253" s="25">
        <v>1050</v>
      </c>
      <c r="L253" s="24">
        <f>(INDEX(LINEST($I$3:$I$226,$J$3:$J$226^{1,2,3}),1)*K253^3)+(INDEX(LINEST($I$3:$I$226,$J$3:$J$226^{1,2,3}),1,2)*K253^2)+(INDEX(LINEST($I$3:$I$226,$J$3:$J$226^{1,2,3}),1,3)*K253^1)+INDEX(LINEST($I$3:$I$226,$J$3:$J$226^{1,2,3}),1,4)</f>
        <v>1171.8785601556779</v>
      </c>
    </row>
    <row r="254" spans="4:12" x14ac:dyDescent="0.25">
      <c r="D254" s="25">
        <v>1051</v>
      </c>
      <c r="E254" s="24">
        <f>(INDEX(LINEST($B$3:$B$70,$C$3:$C$70^{1,2,3}),1)*D254^3)+(INDEX(LINEST($B$3:$B$70,$C$3:$C$70^{1,2,3}),1,2)*D254^2)+(INDEX(LINEST($B$3:$B$70,$C$3:$C$70^{1,2,3}),1,3)*D254^1)+INDEX(LINEST($B$3:$B$70,$C$3:$C$70^{1,2,3}),1,4)</f>
        <v>357.82472631610733</v>
      </c>
      <c r="K254" s="25">
        <v>1051</v>
      </c>
      <c r="L254" s="24">
        <f>(INDEX(LINEST($I$3:$I$226,$J$3:$J$226^{1,2,3}),1)*K254^3)+(INDEX(LINEST($I$3:$I$226,$J$3:$J$226^{1,2,3}),1,2)*K254^2)+(INDEX(LINEST($I$3:$I$226,$J$3:$J$226^{1,2,3}),1,3)*K254^1)+INDEX(LINEST($I$3:$I$226,$J$3:$J$226^{1,2,3}),1,4)</f>
        <v>1170.6080057062813</v>
      </c>
    </row>
    <row r="255" spans="4:12" x14ac:dyDescent="0.25">
      <c r="D255" s="25">
        <v>1052</v>
      </c>
      <c r="E255" s="24">
        <f>(INDEX(LINEST($B$3:$B$70,$C$3:$C$70^{1,2,3}),1)*D255^3)+(INDEX(LINEST($B$3:$B$70,$C$3:$C$70^{1,2,3}),1,2)*D255^2)+(INDEX(LINEST($B$3:$B$70,$C$3:$C$70^{1,2,3}),1,3)*D255^1)+INDEX(LINEST($B$3:$B$70,$C$3:$C$70^{1,2,3}),1,4)</f>
        <v>357.44068989612299</v>
      </c>
      <c r="K255" s="25">
        <v>1052</v>
      </c>
      <c r="L255" s="24">
        <f>(INDEX(LINEST($I$3:$I$226,$J$3:$J$226^{1,2,3}),1)*K255^3)+(INDEX(LINEST($I$3:$I$226,$J$3:$J$226^{1,2,3}),1,2)*K255^2)+(INDEX(LINEST($I$3:$I$226,$J$3:$J$226^{1,2,3}),1,3)*K255^1)+INDEX(LINEST($I$3:$I$226,$J$3:$J$226^{1,2,3}),1,4)</f>
        <v>1169.3330071490632</v>
      </c>
    </row>
    <row r="256" spans="4:12" x14ac:dyDescent="0.25">
      <c r="D256" s="25">
        <v>1053</v>
      </c>
      <c r="E256" s="24">
        <f>(INDEX(LINEST($B$3:$B$70,$C$3:$C$70^{1,2,3}),1)*D256^3)+(INDEX(LINEST($B$3:$B$70,$C$3:$C$70^{1,2,3}),1,2)*D256^2)+(INDEX(LINEST($B$3:$B$70,$C$3:$C$70^{1,2,3}),1,3)*D256^1)+INDEX(LINEST($B$3:$B$70,$C$3:$C$70^{1,2,3}),1,4)</f>
        <v>357.05527566378362</v>
      </c>
      <c r="K256" s="25">
        <v>1053</v>
      </c>
      <c r="L256" s="24">
        <f>(INDEX(LINEST($I$3:$I$226,$J$3:$J$226^{1,2,3}),1)*K256^3)+(INDEX(LINEST($I$3:$I$226,$J$3:$J$226^{1,2,3}),1,2)*K256^2)+(INDEX(LINEST($I$3:$I$226,$J$3:$J$226^{1,2,3}),1,3)*K256^1)+INDEX(LINEST($I$3:$I$226,$J$3:$J$226^{1,2,3}),1,4)</f>
        <v>1168.0535707947297</v>
      </c>
    </row>
    <row r="257" spans="4:12" x14ac:dyDescent="0.25">
      <c r="D257" s="25">
        <v>1054</v>
      </c>
      <c r="E257" s="24">
        <f>(INDEX(LINEST($B$3:$B$70,$C$3:$C$70^{1,2,3}),1)*D257^3)+(INDEX(LINEST($B$3:$B$70,$C$3:$C$70^{1,2,3}),1,2)*D257^2)+(INDEX(LINEST($B$3:$B$70,$C$3:$C$70^{1,2,3}),1,3)*D257^1)+INDEX(LINEST($B$3:$B$70,$C$3:$C$70^{1,2,3}),1,4)</f>
        <v>356.66848568589569</v>
      </c>
      <c r="K257" s="25">
        <v>1054</v>
      </c>
      <c r="L257" s="24">
        <f>(INDEX(LINEST($I$3:$I$226,$J$3:$J$226^{1,2,3}),1)*K257^3)+(INDEX(LINEST($I$3:$I$226,$J$3:$J$226^{1,2,3}),1,2)*K257^2)+(INDEX(LINEST($I$3:$I$226,$J$3:$J$226^{1,2,3}),1,3)*K257^1)+INDEX(LINEST($I$3:$I$226,$J$3:$J$226^{1,2,3}),1,4)</f>
        <v>1166.7697029539845</v>
      </c>
    </row>
    <row r="258" spans="4:12" x14ac:dyDescent="0.25">
      <c r="D258" s="25">
        <v>1055</v>
      </c>
      <c r="E258" s="24">
        <f>(INDEX(LINEST($B$3:$B$70,$C$3:$C$70^{1,2,3}),1)*D258^3)+(INDEX(LINEST($B$3:$B$70,$C$3:$C$70^{1,2,3}),1,2)*D258^2)+(INDEX(LINEST($B$3:$B$70,$C$3:$C$70^{1,2,3}),1,3)*D258^1)+INDEX(LINEST($B$3:$B$70,$C$3:$C$70^{1,2,3}),1,4)</f>
        <v>356.28032202926681</v>
      </c>
      <c r="K258" s="25">
        <v>1055</v>
      </c>
      <c r="L258" s="24">
        <f>(INDEX(LINEST($I$3:$I$226,$J$3:$J$226^{1,2,3}),1)*K258^3)+(INDEX(LINEST($I$3:$I$226,$J$3:$J$226^{1,2,3}),1,2)*K258^2)+(INDEX(LINEST($I$3:$I$226,$J$3:$J$226^{1,2,3}),1,3)*K258^1)+INDEX(LINEST($I$3:$I$226,$J$3:$J$226^{1,2,3}),1,4)</f>
        <v>1165.4814099375285</v>
      </c>
    </row>
    <row r="259" spans="4:12" x14ac:dyDescent="0.25">
      <c r="D259" s="25">
        <v>1056</v>
      </c>
      <c r="E259" s="24">
        <f>(INDEX(LINEST($B$3:$B$70,$C$3:$C$70^{1,2,3}),1)*D259^3)+(INDEX(LINEST($B$3:$B$70,$C$3:$C$70^{1,2,3}),1,2)*D259^2)+(INDEX(LINEST($B$3:$B$70,$C$3:$C$70^{1,2,3}),1,3)*D259^1)+INDEX(LINEST($B$3:$B$70,$C$3:$C$70^{1,2,3}),1,4)</f>
        <v>355.89078676070278</v>
      </c>
      <c r="K259" s="25">
        <v>1056</v>
      </c>
      <c r="L259" s="24">
        <f>(INDEX(LINEST($I$3:$I$226,$J$3:$J$226^{1,2,3}),1)*K259^3)+(INDEX(LINEST($I$3:$I$226,$J$3:$J$226^{1,2,3}),1,2)*K259^2)+(INDEX(LINEST($I$3:$I$226,$J$3:$J$226^{1,2,3}),1,3)*K259^1)+INDEX(LINEST($I$3:$I$226,$J$3:$J$226^{1,2,3}),1,4)</f>
        <v>1164.188698056068</v>
      </c>
    </row>
    <row r="260" spans="4:12" x14ac:dyDescent="0.25">
      <c r="D260" s="25">
        <v>1057</v>
      </c>
      <c r="E260" s="24">
        <f>(INDEX(LINEST($B$3:$B$70,$C$3:$C$70^{1,2,3}),1)*D260^3)+(INDEX(LINEST($B$3:$B$70,$C$3:$C$70^{1,2,3}),1,2)*D260^2)+(INDEX(LINEST($B$3:$B$70,$C$3:$C$70^{1,2,3}),1,3)*D260^1)+INDEX(LINEST($B$3:$B$70,$C$3:$C$70^{1,2,3}),1,4)</f>
        <v>355.49988194701098</v>
      </c>
      <c r="K260" s="25">
        <v>1057</v>
      </c>
      <c r="L260" s="24">
        <f>(INDEX(LINEST($I$3:$I$226,$J$3:$J$226^{1,2,3}),1)*K260^3)+(INDEX(LINEST($I$3:$I$226,$J$3:$J$226^{1,2,3}),1,2)*K260^2)+(INDEX(LINEST($I$3:$I$226,$J$3:$J$226^{1,2,3}),1,3)*K260^1)+INDEX(LINEST($I$3:$I$226,$J$3:$J$226^{1,2,3}),1,4)</f>
        <v>1162.8915736203085</v>
      </c>
    </row>
    <row r="261" spans="4:12" x14ac:dyDescent="0.25">
      <c r="D261" s="25">
        <v>1058</v>
      </c>
      <c r="E261" s="24">
        <f>(INDEX(LINEST($B$3:$B$70,$C$3:$C$70^{1,2,3}),1)*D261^3)+(INDEX(LINEST($B$3:$B$70,$C$3:$C$70^{1,2,3}),1,2)*D261^2)+(INDEX(LINEST($B$3:$B$70,$C$3:$C$70^{1,2,3}),1,3)*D261^1)+INDEX(LINEST($B$3:$B$70,$C$3:$C$70^{1,2,3}),1,4)</f>
        <v>355.10760965499833</v>
      </c>
      <c r="K261" s="25">
        <v>1058</v>
      </c>
      <c r="L261" s="24">
        <f>(INDEX(LINEST($I$3:$I$226,$J$3:$J$226^{1,2,3}),1)*K261^3)+(INDEX(LINEST($I$3:$I$226,$J$3:$J$226^{1,2,3}),1,2)*K261^2)+(INDEX(LINEST($I$3:$I$226,$J$3:$J$226^{1,2,3}),1,3)*K261^1)+INDEX(LINEST($I$3:$I$226,$J$3:$J$226^{1,2,3}),1,4)</f>
        <v>1161.5900429409508</v>
      </c>
    </row>
    <row r="262" spans="4:12" x14ac:dyDescent="0.25">
      <c r="D262" s="25">
        <v>1059</v>
      </c>
      <c r="E262" s="24">
        <f>(INDEX(LINEST($B$3:$B$70,$C$3:$C$70^{1,2,3}),1)*D262^3)+(INDEX(LINEST($B$3:$B$70,$C$3:$C$70^{1,2,3}),1,2)*D262^2)+(INDEX(LINEST($B$3:$B$70,$C$3:$C$70^{1,2,3}),1,3)*D262^1)+INDEX(LINEST($B$3:$B$70,$C$3:$C$70^{1,2,3}),1,4)</f>
        <v>354.71397195147199</v>
      </c>
      <c r="K262" s="25">
        <v>1059</v>
      </c>
      <c r="L262" s="24">
        <f>(INDEX(LINEST($I$3:$I$226,$J$3:$J$226^{1,2,3}),1)*K262^3)+(INDEX(LINEST($I$3:$I$226,$J$3:$J$226^{1,2,3}),1,2)*K262^2)+(INDEX(LINEST($I$3:$I$226,$J$3:$J$226^{1,2,3}),1,3)*K262^1)+INDEX(LINEST($I$3:$I$226,$J$3:$J$226^{1,2,3}),1,4)</f>
        <v>1160.284112328703</v>
      </c>
    </row>
    <row r="263" spans="4:12" x14ac:dyDescent="0.25">
      <c r="D263" s="25">
        <v>1060</v>
      </c>
      <c r="E263" s="24">
        <f>(INDEX(LINEST($B$3:$B$70,$C$3:$C$70^{1,2,3}),1)*D263^3)+(INDEX(LINEST($B$3:$B$70,$C$3:$C$70^{1,2,3}),1,2)*D263^2)+(INDEX(LINEST($B$3:$B$70,$C$3:$C$70^{1,2,3}),1,3)*D263^1)+INDEX(LINEST($B$3:$B$70,$C$3:$C$70^{1,2,3}),1,4)</f>
        <v>354.31897090323889</v>
      </c>
      <c r="K263" s="25">
        <v>1060</v>
      </c>
      <c r="L263" s="24">
        <f>(INDEX(LINEST($I$3:$I$226,$J$3:$J$226^{1,2,3}),1)*K263^3)+(INDEX(LINEST($I$3:$I$226,$J$3:$J$226^{1,2,3}),1,2)*K263^2)+(INDEX(LINEST($I$3:$I$226,$J$3:$J$226^{1,2,3}),1,3)*K263^1)+INDEX(LINEST($I$3:$I$226,$J$3:$J$226^{1,2,3}),1,4)</f>
        <v>1158.9737880942671</v>
      </c>
    </row>
    <row r="264" spans="4:12" x14ac:dyDescent="0.25">
      <c r="D264" s="25">
        <v>1061</v>
      </c>
      <c r="E264" s="24">
        <f>(INDEX(LINEST($B$3:$B$70,$C$3:$C$70^{1,2,3}),1)*D264^3)+(INDEX(LINEST($B$3:$B$70,$C$3:$C$70^{1,2,3}),1,2)*D264^2)+(INDEX(LINEST($B$3:$B$70,$C$3:$C$70^{1,2,3}),1,3)*D264^1)+INDEX(LINEST($B$3:$B$70,$C$3:$C$70^{1,2,3}),1,4)</f>
        <v>353.92260857710528</v>
      </c>
      <c r="K264" s="25">
        <v>1061</v>
      </c>
      <c r="L264" s="24">
        <f>(INDEX(LINEST($I$3:$I$226,$J$3:$J$226^{1,2,3}),1)*K264^3)+(INDEX(LINEST($I$3:$I$226,$J$3:$J$226^{1,2,3}),1,2)*K264^2)+(INDEX(LINEST($I$3:$I$226,$J$3:$J$226^{1,2,3}),1,3)*K264^1)+INDEX(LINEST($I$3:$I$226,$J$3:$J$226^{1,2,3}),1,4)</f>
        <v>1157.6590765483456</v>
      </c>
    </row>
    <row r="265" spans="4:12" x14ac:dyDescent="0.25">
      <c r="D265" s="25">
        <v>1062</v>
      </c>
      <c r="E265" s="24">
        <f>(INDEX(LINEST($B$3:$B$70,$C$3:$C$70^{1,2,3}),1)*D265^3)+(INDEX(LINEST($B$3:$B$70,$C$3:$C$70^{1,2,3}),1,2)*D265^2)+(INDEX(LINEST($B$3:$B$70,$C$3:$C$70^{1,2,3}),1,3)*D265^1)+INDEX(LINEST($B$3:$B$70,$C$3:$C$70^{1,2,3}),1,4)</f>
        <v>353.52488703987876</v>
      </c>
      <c r="K265" s="25">
        <v>1062</v>
      </c>
      <c r="L265" s="24">
        <f>(INDEX(LINEST($I$3:$I$226,$J$3:$J$226^{1,2,3}),1)*K265^3)+(INDEX(LINEST($I$3:$I$226,$J$3:$J$226^{1,2,3}),1,2)*K265^2)+(INDEX(LINEST($I$3:$I$226,$J$3:$J$226^{1,2,3}),1,3)*K265^1)+INDEX(LINEST($I$3:$I$226,$J$3:$J$226^{1,2,3}),1,4)</f>
        <v>1156.339984001645</v>
      </c>
    </row>
    <row r="266" spans="4:12" x14ac:dyDescent="0.25">
      <c r="D266" s="25">
        <v>1063</v>
      </c>
      <c r="E266" s="24">
        <f>(INDEX(LINEST($B$3:$B$70,$C$3:$C$70^{1,2,3}),1)*D266^3)+(INDEX(LINEST($B$3:$B$70,$C$3:$C$70^{1,2,3}),1,2)*D266^2)+(INDEX(LINEST($B$3:$B$70,$C$3:$C$70^{1,2,3}),1,3)*D266^1)+INDEX(LINEST($B$3:$B$70,$C$3:$C$70^{1,2,3}),1,4)</f>
        <v>353.12580835836582</v>
      </c>
      <c r="K266" s="25">
        <v>1063</v>
      </c>
      <c r="L266" s="24">
        <f>(INDEX(LINEST($I$3:$I$226,$J$3:$J$226^{1,2,3}),1)*K266^3)+(INDEX(LINEST($I$3:$I$226,$J$3:$J$226^{1,2,3}),1,2)*K266^2)+(INDEX(LINEST($I$3:$I$226,$J$3:$J$226^{1,2,3}),1,3)*K266^1)+INDEX(LINEST($I$3:$I$226,$J$3:$J$226^{1,2,3}),1,4)</f>
        <v>1155.0165167648688</v>
      </c>
    </row>
    <row r="267" spans="4:12" x14ac:dyDescent="0.25">
      <c r="D267" s="25">
        <v>1064</v>
      </c>
      <c r="E267" s="24">
        <f>(INDEX(LINEST($B$3:$B$70,$C$3:$C$70^{1,2,3}),1)*D267^3)+(INDEX(LINEST($B$3:$B$70,$C$3:$C$70^{1,2,3}),1,2)*D267^2)+(INDEX(LINEST($B$3:$B$70,$C$3:$C$70^{1,2,3}),1,3)*D267^1)+INDEX(LINEST($B$3:$B$70,$C$3:$C$70^{1,2,3}),1,4)</f>
        <v>352.72537459937428</v>
      </c>
      <c r="K267" s="25">
        <v>1064</v>
      </c>
      <c r="L267" s="24">
        <f>(INDEX(LINEST($I$3:$I$226,$J$3:$J$226^{1,2,3}),1)*K267^3)+(INDEX(LINEST($I$3:$I$226,$J$3:$J$226^{1,2,3}),1,2)*K267^2)+(INDEX(LINEST($I$3:$I$226,$J$3:$J$226^{1,2,3}),1,3)*K267^1)+INDEX(LINEST($I$3:$I$226,$J$3:$J$226^{1,2,3}),1,4)</f>
        <v>1153.6886811487198</v>
      </c>
    </row>
    <row r="268" spans="4:12" x14ac:dyDescent="0.25">
      <c r="D268" s="25">
        <v>1065</v>
      </c>
      <c r="E268" s="24">
        <f>(INDEX(LINEST($B$3:$B$70,$C$3:$C$70^{1,2,3}),1)*D268^3)+(INDEX(LINEST($B$3:$B$70,$C$3:$C$70^{1,2,3}),1,2)*D268^2)+(INDEX(LINEST($B$3:$B$70,$C$3:$C$70^{1,2,3}),1,3)*D268^1)+INDEX(LINEST($B$3:$B$70,$C$3:$C$70^{1,2,3}),1,4)</f>
        <v>352.32358782970948</v>
      </c>
      <c r="K268" s="25">
        <v>1065</v>
      </c>
      <c r="L268" s="24">
        <f>(INDEX(LINEST($I$3:$I$226,$J$3:$J$226^{1,2,3}),1)*K268^3)+(INDEX(LINEST($I$3:$I$226,$J$3:$J$226^{1,2,3}),1,2)*K268^2)+(INDEX(LINEST($I$3:$I$226,$J$3:$J$226^{1,2,3}),1,3)*K268^1)+INDEX(LINEST($I$3:$I$226,$J$3:$J$226^{1,2,3}),1,4)</f>
        <v>1152.3564834639042</v>
      </c>
    </row>
    <row r="269" spans="4:12" x14ac:dyDescent="0.25">
      <c r="D269" s="25">
        <v>1066</v>
      </c>
      <c r="E269" s="24">
        <f>(INDEX(LINEST($B$3:$B$70,$C$3:$C$70^{1,2,3}),1)*D269^3)+(INDEX(LINEST($B$3:$B$70,$C$3:$C$70^{1,2,3}),1,2)*D269^2)+(INDEX(LINEST($B$3:$B$70,$C$3:$C$70^{1,2,3}),1,3)*D269^1)+INDEX(LINEST($B$3:$B$70,$C$3:$C$70^{1,2,3}),1,4)</f>
        <v>351.92045011617927</v>
      </c>
      <c r="K269" s="25">
        <v>1066</v>
      </c>
      <c r="L269" s="24">
        <f>(INDEX(LINEST($I$3:$I$226,$J$3:$J$226^{1,2,3}),1)*K269^3)+(INDEX(LINEST($I$3:$I$226,$J$3:$J$226^{1,2,3}),1,2)*K269^2)+(INDEX(LINEST($I$3:$I$226,$J$3:$J$226^{1,2,3}),1,3)*K269^1)+INDEX(LINEST($I$3:$I$226,$J$3:$J$226^{1,2,3}),1,4)</f>
        <v>1151.0199300211248</v>
      </c>
    </row>
    <row r="270" spans="4:12" x14ac:dyDescent="0.25">
      <c r="D270" s="25">
        <v>1067</v>
      </c>
      <c r="E270" s="24">
        <f>(INDEX(LINEST($B$3:$B$70,$C$3:$C$70^{1,2,3}),1)*D270^3)+(INDEX(LINEST($B$3:$B$70,$C$3:$C$70^{1,2,3}),1,2)*D270^2)+(INDEX(LINEST($B$3:$B$70,$C$3:$C$70^{1,2,3}),1,3)*D270^1)+INDEX(LINEST($B$3:$B$70,$C$3:$C$70^{1,2,3}),1,4)</f>
        <v>351.51596352559079</v>
      </c>
      <c r="K270" s="25">
        <v>1067</v>
      </c>
      <c r="L270" s="24">
        <f>(INDEX(LINEST($I$3:$I$226,$J$3:$J$226^{1,2,3}),1)*K270^3)+(INDEX(LINEST($I$3:$I$226,$J$3:$J$226^{1,2,3}),1,2)*K270^2)+(INDEX(LINEST($I$3:$I$226,$J$3:$J$226^{1,2,3}),1,3)*K270^1)+INDEX(LINEST($I$3:$I$226,$J$3:$J$226^{1,2,3}),1,4)</f>
        <v>1149.6790271310861</v>
      </c>
    </row>
    <row r="271" spans="4:12" x14ac:dyDescent="0.25">
      <c r="D271" s="25">
        <v>1068</v>
      </c>
      <c r="E271" s="24">
        <f>(INDEX(LINEST($B$3:$B$70,$C$3:$C$70^{1,2,3}),1)*D271^3)+(INDEX(LINEST($B$3:$B$70,$C$3:$C$70^{1,2,3}),1,2)*D271^2)+(INDEX(LINEST($B$3:$B$70,$C$3:$C$70^{1,2,3}),1,3)*D271^1)+INDEX(LINEST($B$3:$B$70,$C$3:$C$70^{1,2,3}),1,4)</f>
        <v>351.1101301247503</v>
      </c>
      <c r="K271" s="25">
        <v>1068</v>
      </c>
      <c r="L271" s="24">
        <f>(INDEX(LINEST($I$3:$I$226,$J$3:$J$226^{1,2,3}),1)*K271^3)+(INDEX(LINEST($I$3:$I$226,$J$3:$J$226^{1,2,3}),1,2)*K271^2)+(INDEX(LINEST($I$3:$I$226,$J$3:$J$226^{1,2,3}),1,3)*K271^1)+INDEX(LINEST($I$3:$I$226,$J$3:$J$226^{1,2,3}),1,4)</f>
        <v>1148.3337811044917</v>
      </c>
    </row>
    <row r="272" spans="4:12" x14ac:dyDescent="0.25">
      <c r="D272" s="25">
        <v>1069</v>
      </c>
      <c r="E272" s="24">
        <f>(INDEX(LINEST($B$3:$B$70,$C$3:$C$70^{1,2,3}),1)*D272^3)+(INDEX(LINEST($B$3:$B$70,$C$3:$C$70^{1,2,3}),1,2)*D272^2)+(INDEX(LINEST($B$3:$B$70,$C$3:$C$70^{1,2,3}),1,3)*D272^1)+INDEX(LINEST($B$3:$B$70,$C$3:$C$70^{1,2,3}),1,4)</f>
        <v>350.70295198046608</v>
      </c>
      <c r="K272" s="25">
        <v>1069</v>
      </c>
      <c r="L272" s="24">
        <f>(INDEX(LINEST($I$3:$I$226,$J$3:$J$226^{1,2,3}),1)*K272^3)+(INDEX(LINEST($I$3:$I$226,$J$3:$J$226^{1,2,3}),1,2)*K272^2)+(INDEX(LINEST($I$3:$I$226,$J$3:$J$226^{1,2,3}),1,3)*K272^1)+INDEX(LINEST($I$3:$I$226,$J$3:$J$226^{1,2,3}),1,4)</f>
        <v>1146.9841982520461</v>
      </c>
    </row>
    <row r="273" spans="4:12" x14ac:dyDescent="0.25">
      <c r="D273" s="25">
        <v>1070</v>
      </c>
      <c r="E273" s="24">
        <f>(INDEX(LINEST($B$3:$B$70,$C$3:$C$70^{1,2,3}),1)*D273^3)+(INDEX(LINEST($B$3:$B$70,$C$3:$C$70^{1,2,3}),1,2)*D273^2)+(INDEX(LINEST($B$3:$B$70,$C$3:$C$70^{1,2,3}),1,3)*D273^1)+INDEX(LINEST($B$3:$B$70,$C$3:$C$70^{1,2,3}),1,4)</f>
        <v>350.29443115954325</v>
      </c>
      <c r="K273" s="25">
        <v>1070</v>
      </c>
      <c r="L273" s="24">
        <f>(INDEX(LINEST($I$3:$I$226,$J$3:$J$226^{1,2,3}),1)*K273^3)+(INDEX(LINEST($I$3:$I$226,$J$3:$J$226^{1,2,3}),1,2)*K273^2)+(INDEX(LINEST($I$3:$I$226,$J$3:$J$226^{1,2,3}),1,3)*K273^1)+INDEX(LINEST($I$3:$I$226,$J$3:$J$226^{1,2,3}),1,4)</f>
        <v>1145.6302848844548</v>
      </c>
    </row>
    <row r="274" spans="4:12" x14ac:dyDescent="0.25">
      <c r="D274" s="25">
        <v>1071</v>
      </c>
      <c r="E274" s="24">
        <f>(INDEX(LINEST($B$3:$B$70,$C$3:$C$70^{1,2,3}),1)*D274^3)+(INDEX(LINEST($B$3:$B$70,$C$3:$C$70^{1,2,3}),1,2)*D274^2)+(INDEX(LINEST($B$3:$B$70,$C$3:$C$70^{1,2,3}),1,3)*D274^1)+INDEX(LINEST($B$3:$B$70,$C$3:$C$70^{1,2,3}),1,4)</f>
        <v>349.88456972878942</v>
      </c>
      <c r="K274" s="25">
        <v>1071</v>
      </c>
      <c r="L274" s="24">
        <f>(INDEX(LINEST($I$3:$I$226,$J$3:$J$226^{1,2,3}),1)*K274^3)+(INDEX(LINEST($I$3:$I$226,$J$3:$J$226^{1,2,3}),1,2)*K274^2)+(INDEX(LINEST($I$3:$I$226,$J$3:$J$226^{1,2,3}),1,3)*K274^1)+INDEX(LINEST($I$3:$I$226,$J$3:$J$226^{1,2,3}),1,4)</f>
        <v>1144.2720473124186</v>
      </c>
    </row>
    <row r="275" spans="4:12" x14ac:dyDescent="0.25">
      <c r="D275" s="25">
        <v>1072</v>
      </c>
      <c r="E275" s="24">
        <f>(INDEX(LINEST($B$3:$B$70,$C$3:$C$70^{1,2,3}),1)*D275^3)+(INDEX(LINEST($B$3:$B$70,$C$3:$C$70^{1,2,3}),1,2)*D275^2)+(INDEX(LINEST($B$3:$B$70,$C$3:$C$70^{1,2,3}),1,3)*D275^1)+INDEX(LINEST($B$3:$B$70,$C$3:$C$70^{1,2,3}),1,4)</f>
        <v>349.47336975501173</v>
      </c>
      <c r="K275" s="25">
        <v>1072</v>
      </c>
      <c r="L275" s="24">
        <f>(INDEX(LINEST($I$3:$I$226,$J$3:$J$226^{1,2,3}),1)*K275^3)+(INDEX(LINEST($I$3:$I$226,$J$3:$J$226^{1,2,3}),1,2)*K275^2)+(INDEX(LINEST($I$3:$I$226,$J$3:$J$226^{1,2,3}),1,3)*K275^1)+INDEX(LINEST($I$3:$I$226,$J$3:$J$226^{1,2,3}),1,4)</f>
        <v>1142.9094918466449</v>
      </c>
    </row>
    <row r="276" spans="4:12" x14ac:dyDescent="0.25">
      <c r="D276" s="25">
        <v>1073</v>
      </c>
      <c r="E276" s="24">
        <f>(INDEX(LINEST($B$3:$B$70,$C$3:$C$70^{1,2,3}),1)*D276^3)+(INDEX(LINEST($B$3:$B$70,$C$3:$C$70^{1,2,3}),1,2)*D276^2)+(INDEX(LINEST($B$3:$B$70,$C$3:$C$70^{1,2,3}),1,3)*D276^1)+INDEX(LINEST($B$3:$B$70,$C$3:$C$70^{1,2,3}),1,4)</f>
        <v>349.06083330501713</v>
      </c>
      <c r="K276" s="25">
        <v>1073</v>
      </c>
      <c r="L276" s="24">
        <f>(INDEX(LINEST($I$3:$I$226,$J$3:$J$226^{1,2,3}),1)*K276^3)+(INDEX(LINEST($I$3:$I$226,$J$3:$J$226^{1,2,3}),1,2)*K276^2)+(INDEX(LINEST($I$3:$I$226,$J$3:$J$226^{1,2,3}),1,3)*K276^1)+INDEX(LINEST($I$3:$I$226,$J$3:$J$226^{1,2,3}),1,4)</f>
        <v>1141.5426247978362</v>
      </c>
    </row>
    <row r="277" spans="4:12" x14ac:dyDescent="0.25">
      <c r="D277" s="25">
        <v>1074</v>
      </c>
      <c r="E277" s="24">
        <f>(INDEX(LINEST($B$3:$B$70,$C$3:$C$70^{1,2,3}),1)*D277^3)+(INDEX(LINEST($B$3:$B$70,$C$3:$C$70^{1,2,3}),1,2)*D277^2)+(INDEX(LINEST($B$3:$B$70,$C$3:$C$70^{1,2,3}),1,3)*D277^1)+INDEX(LINEST($B$3:$B$70,$C$3:$C$70^{1,2,3}),1,4)</f>
        <v>348.64696244561253</v>
      </c>
      <c r="K277" s="25">
        <v>1074</v>
      </c>
      <c r="L277" s="24">
        <f>(INDEX(LINEST($I$3:$I$226,$J$3:$J$226^{1,2,3}),1)*K277^3)+(INDEX(LINEST($I$3:$I$226,$J$3:$J$226^{1,2,3}),1,2)*K277^2)+(INDEX(LINEST($I$3:$I$226,$J$3:$J$226^{1,2,3}),1,3)*K277^1)+INDEX(LINEST($I$3:$I$226,$J$3:$J$226^{1,2,3}),1,4)</f>
        <v>1140.1714524766962</v>
      </c>
    </row>
    <row r="278" spans="4:12" x14ac:dyDescent="0.25">
      <c r="D278" s="25">
        <v>1075</v>
      </c>
      <c r="E278" s="24">
        <f>(INDEX(LINEST($B$3:$B$70,$C$3:$C$70^{1,2,3}),1)*D278^3)+(INDEX(LINEST($B$3:$B$70,$C$3:$C$70^{1,2,3}),1,2)*D278^2)+(INDEX(LINEST($B$3:$B$70,$C$3:$C$70^{1,2,3}),1,3)*D278^1)+INDEX(LINEST($B$3:$B$70,$C$3:$C$70^{1,2,3}),1,4)</f>
        <v>348.23175924360442</v>
      </c>
      <c r="K278" s="25">
        <v>1075</v>
      </c>
      <c r="L278" s="24">
        <f>(INDEX(LINEST($I$3:$I$226,$J$3:$J$226^{1,2,3}),1)*K278^3)+(INDEX(LINEST($I$3:$I$226,$J$3:$J$226^{1,2,3}),1,2)*K278^2)+(INDEX(LINEST($I$3:$I$226,$J$3:$J$226^{1,2,3}),1,3)*K278^1)+INDEX(LINEST($I$3:$I$226,$J$3:$J$226^{1,2,3}),1,4)</f>
        <v>1138.7959811939295</v>
      </c>
    </row>
    <row r="279" spans="4:12" x14ac:dyDescent="0.25">
      <c r="D279" s="25">
        <v>1076</v>
      </c>
      <c r="E279" s="24">
        <f>(INDEX(LINEST($B$3:$B$70,$C$3:$C$70^{1,2,3}),1)*D279^3)+(INDEX(LINEST($B$3:$B$70,$C$3:$C$70^{1,2,3}),1,2)*D279^2)+(INDEX(LINEST($B$3:$B$70,$C$3:$C$70^{1,2,3}),1,3)*D279^1)+INDEX(LINEST($B$3:$B$70,$C$3:$C$70^{1,2,3}),1,4)</f>
        <v>347.81522576579971</v>
      </c>
      <c r="K279" s="25">
        <v>1076</v>
      </c>
      <c r="L279" s="24">
        <f>(INDEX(LINEST($I$3:$I$226,$J$3:$J$226^{1,2,3}),1)*K279^3)+(INDEX(LINEST($I$3:$I$226,$J$3:$J$226^{1,2,3}),1,2)*K279^2)+(INDEX(LINEST($I$3:$I$226,$J$3:$J$226^{1,2,3}),1,3)*K279^1)+INDEX(LINEST($I$3:$I$226,$J$3:$J$226^{1,2,3}),1,4)</f>
        <v>1137.4162172602396</v>
      </c>
    </row>
    <row r="280" spans="4:12" x14ac:dyDescent="0.25">
      <c r="D280" s="25">
        <v>1077</v>
      </c>
      <c r="E280" s="24">
        <f>(INDEX(LINEST($B$3:$B$70,$C$3:$C$70^{1,2,3}),1)*D280^3)+(INDEX(LINEST($B$3:$B$70,$C$3:$C$70^{1,2,3}),1,2)*D280^2)+(INDEX(LINEST($B$3:$B$70,$C$3:$C$70^{1,2,3}),1,3)*D280^1)+INDEX(LINEST($B$3:$B$70,$C$3:$C$70^{1,2,3}),1,4)</f>
        <v>347.39736407900602</v>
      </c>
      <c r="K280" s="25">
        <v>1077</v>
      </c>
      <c r="L280" s="24">
        <f>(INDEX(LINEST($I$3:$I$226,$J$3:$J$226^{1,2,3}),1)*K280^3)+(INDEX(LINEST($I$3:$I$226,$J$3:$J$226^{1,2,3}),1,2)*K280^2)+(INDEX(LINEST($I$3:$I$226,$J$3:$J$226^{1,2,3}),1,3)*K280^1)+INDEX(LINEST($I$3:$I$226,$J$3:$J$226^{1,2,3}),1,4)</f>
        <v>1136.0321669863329</v>
      </c>
    </row>
    <row r="281" spans="4:12" x14ac:dyDescent="0.25">
      <c r="D281" s="25">
        <v>1078</v>
      </c>
      <c r="E281" s="24">
        <f>(INDEX(LINEST($B$3:$B$70,$C$3:$C$70^{1,2,3}),1)*D281^3)+(INDEX(LINEST($B$3:$B$70,$C$3:$C$70^{1,2,3}),1,2)*D281^2)+(INDEX(LINEST($B$3:$B$70,$C$3:$C$70^{1,2,3}),1,3)*D281^1)+INDEX(LINEST($B$3:$B$70,$C$3:$C$70^{1,2,3}),1,4)</f>
        <v>346.97817625003006</v>
      </c>
      <c r="K281" s="25">
        <v>1078</v>
      </c>
      <c r="L281" s="24">
        <f>(INDEX(LINEST($I$3:$I$226,$J$3:$J$226^{1,2,3}),1)*K281^3)+(INDEX(LINEST($I$3:$I$226,$J$3:$J$226^{1,2,3}),1,2)*K281^2)+(INDEX(LINEST($I$3:$I$226,$J$3:$J$226^{1,2,3}),1,3)*K281^1)+INDEX(LINEST($I$3:$I$226,$J$3:$J$226^{1,2,3}),1,4)</f>
        <v>1134.6438366829111</v>
      </c>
    </row>
    <row r="282" spans="4:12" x14ac:dyDescent="0.25">
      <c r="D282" s="25">
        <v>1079</v>
      </c>
      <c r="E282" s="24">
        <f>(INDEX(LINEST($B$3:$B$70,$C$3:$C$70^{1,2,3}),1)*D282^3)+(INDEX(LINEST($B$3:$B$70,$C$3:$C$70^{1,2,3}),1,2)*D282^2)+(INDEX(LINEST($B$3:$B$70,$C$3:$C$70^{1,2,3}),1,3)*D282^1)+INDEX(LINEST($B$3:$B$70,$C$3:$C$70^{1,2,3}),1,4)</f>
        <v>346.55766434567806</v>
      </c>
      <c r="K282" s="25">
        <v>1079</v>
      </c>
      <c r="L282" s="24">
        <f>(INDEX(LINEST($I$3:$I$226,$J$3:$J$226^{1,2,3}),1)*K282^3)+(INDEX(LINEST($I$3:$I$226,$J$3:$J$226^{1,2,3}),1,2)*K282^2)+(INDEX(LINEST($I$3:$I$226,$J$3:$J$226^{1,2,3}),1,3)*K282^1)+INDEX(LINEST($I$3:$I$226,$J$3:$J$226^{1,2,3}),1,4)</f>
        <v>1133.2512326606789</v>
      </c>
    </row>
    <row r="283" spans="4:12" x14ac:dyDescent="0.25">
      <c r="D283" s="25">
        <v>1080</v>
      </c>
      <c r="E283" s="24">
        <f>(INDEX(LINEST($B$3:$B$70,$C$3:$C$70^{1,2,3}),1)*D283^3)+(INDEX(LINEST($B$3:$B$70,$C$3:$C$70^{1,2,3}),1,2)*D283^2)+(INDEX(LINEST($B$3:$B$70,$C$3:$C$70^{1,2,3}),1,3)*D283^1)+INDEX(LINEST($B$3:$B$70,$C$3:$C$70^{1,2,3}),1,4)</f>
        <v>346.13583043275764</v>
      </c>
      <c r="K283" s="25">
        <v>1080</v>
      </c>
      <c r="L283" s="24">
        <f>(INDEX(LINEST($I$3:$I$226,$J$3:$J$226^{1,2,3}),1)*K283^3)+(INDEX(LINEST($I$3:$I$226,$J$3:$J$226^{1,2,3}),1,2)*K283^2)+(INDEX(LINEST($I$3:$I$226,$J$3:$J$226^{1,2,3}),1,3)*K283^1)+INDEX(LINEST($I$3:$I$226,$J$3:$J$226^{1,2,3}),1,4)</f>
        <v>1131.8543612303424</v>
      </c>
    </row>
    <row r="284" spans="4:12" x14ac:dyDescent="0.25">
      <c r="D284" s="25">
        <v>1081</v>
      </c>
      <c r="E284" s="24">
        <f>(INDEX(LINEST($B$3:$B$70,$C$3:$C$70^{1,2,3}),1)*D284^3)+(INDEX(LINEST($B$3:$B$70,$C$3:$C$70^{1,2,3}),1,2)*D284^2)+(INDEX(LINEST($B$3:$B$70,$C$3:$C$70^{1,2,3}),1,3)*D284^1)+INDEX(LINEST($B$3:$B$70,$C$3:$C$70^{1,2,3}),1,4)</f>
        <v>345.71267657807527</v>
      </c>
      <c r="K284" s="25">
        <v>1081</v>
      </c>
      <c r="L284" s="24">
        <f>(INDEX(LINEST($I$3:$I$226,$J$3:$J$226^{1,2,3}),1)*K284^3)+(INDEX(LINEST($I$3:$I$226,$J$3:$J$226^{1,2,3}),1,2)*K284^2)+(INDEX(LINEST($I$3:$I$226,$J$3:$J$226^{1,2,3}),1,3)*K284^1)+INDEX(LINEST($I$3:$I$226,$J$3:$J$226^{1,2,3}),1,4)</f>
        <v>1130.4532287026018</v>
      </c>
    </row>
    <row r="285" spans="4:12" x14ac:dyDescent="0.25">
      <c r="D285" s="25">
        <v>1082</v>
      </c>
      <c r="E285" s="24">
        <f>(INDEX(LINEST($B$3:$B$70,$C$3:$C$70^{1,2,3}),1)*D285^3)+(INDEX(LINEST($B$3:$B$70,$C$3:$C$70^{1,2,3}),1,2)*D285^2)+(INDEX(LINEST($B$3:$B$70,$C$3:$C$70^{1,2,3}),1,3)*D285^1)+INDEX(LINEST($B$3:$B$70,$C$3:$C$70^{1,2,3}),1,4)</f>
        <v>345.28820484843789</v>
      </c>
      <c r="K285" s="25">
        <v>1082</v>
      </c>
      <c r="L285" s="24">
        <f>(INDEX(LINEST($I$3:$I$226,$J$3:$J$226^{1,2,3}),1)*K285^3)+(INDEX(LINEST($I$3:$I$226,$J$3:$J$226^{1,2,3}),1,2)*K285^2)+(INDEX(LINEST($I$3:$I$226,$J$3:$J$226^{1,2,3}),1,3)*K285^1)+INDEX(LINEST($I$3:$I$226,$J$3:$J$226^{1,2,3}),1,4)</f>
        <v>1129.0478413881642</v>
      </c>
    </row>
    <row r="286" spans="4:12" x14ac:dyDescent="0.25">
      <c r="D286" s="25">
        <v>1083</v>
      </c>
      <c r="E286" s="24">
        <f>(INDEX(LINEST($B$3:$B$70,$C$3:$C$70^{1,2,3}),1)*D286^3)+(INDEX(LINEST($B$3:$B$70,$C$3:$C$70^{1,2,3}),1,2)*D286^2)+(INDEX(LINEST($B$3:$B$70,$C$3:$C$70^{1,2,3}),1,3)*D286^1)+INDEX(LINEST($B$3:$B$70,$C$3:$C$70^{1,2,3}),1,4)</f>
        <v>344.86241731065354</v>
      </c>
      <c r="K286" s="25">
        <v>1083</v>
      </c>
      <c r="L286" s="24">
        <f>(INDEX(LINEST($I$3:$I$226,$J$3:$J$226^{1,2,3}),1)*K286^3)+(INDEX(LINEST($I$3:$I$226,$J$3:$J$226^{1,2,3}),1,2)*K286^2)+(INDEX(LINEST($I$3:$I$226,$J$3:$J$226^{1,2,3}),1,3)*K286^1)+INDEX(LINEST($I$3:$I$226,$J$3:$J$226^{1,2,3}),1,4)</f>
        <v>1127.6382055977315</v>
      </c>
    </row>
    <row r="287" spans="4:12" x14ac:dyDescent="0.25">
      <c r="D287" s="25">
        <v>1084</v>
      </c>
      <c r="E287" s="24">
        <f>(INDEX(LINEST($B$3:$B$70,$C$3:$C$70^{1,2,3}),1)*D287^3)+(INDEX(LINEST($B$3:$B$70,$C$3:$C$70^{1,2,3}),1,2)*D287^2)+(INDEX(LINEST($B$3:$B$70,$C$3:$C$70^{1,2,3}),1,3)*D287^1)+INDEX(LINEST($B$3:$B$70,$C$3:$C$70^{1,2,3}),1,4)</f>
        <v>344.43531603152712</v>
      </c>
      <c r="K287" s="25">
        <v>1084</v>
      </c>
      <c r="L287" s="24">
        <f>(INDEX(LINEST($I$3:$I$226,$J$3:$J$226^{1,2,3}),1)*K287^3)+(INDEX(LINEST($I$3:$I$226,$J$3:$J$226^{1,2,3}),1,2)*K287^2)+(INDEX(LINEST($I$3:$I$226,$J$3:$J$226^{1,2,3}),1,3)*K287^1)+INDEX(LINEST($I$3:$I$226,$J$3:$J$226^{1,2,3}),1,4)</f>
        <v>1126.2243276420099</v>
      </c>
    </row>
    <row r="288" spans="4:12" x14ac:dyDescent="0.25">
      <c r="D288" s="25">
        <v>1085</v>
      </c>
      <c r="E288" s="24">
        <f>(INDEX(LINEST($B$3:$B$70,$C$3:$C$70^{1,2,3}),1)*D288^3)+(INDEX(LINEST($B$3:$B$70,$C$3:$C$70^{1,2,3}),1,2)*D288^2)+(INDEX(LINEST($B$3:$B$70,$C$3:$C$70^{1,2,3}),1,3)*D288^1)+INDEX(LINEST($B$3:$B$70,$C$3:$C$70^{1,2,3}),1,4)</f>
        <v>344.00690307786692</v>
      </c>
      <c r="K288" s="25">
        <v>1085</v>
      </c>
      <c r="L288" s="24">
        <f>(INDEX(LINEST($I$3:$I$226,$J$3:$J$226^{1,2,3}),1)*K288^3)+(INDEX(LINEST($I$3:$I$226,$J$3:$J$226^{1,2,3}),1,2)*K288^2)+(INDEX(LINEST($I$3:$I$226,$J$3:$J$226^{1,2,3}),1,3)*K288^1)+INDEX(LINEST($I$3:$I$226,$J$3:$J$226^{1,2,3}),1,4)</f>
        <v>1124.8062138317032</v>
      </c>
    </row>
    <row r="289" spans="4:12" x14ac:dyDescent="0.25">
      <c r="D289" s="25">
        <v>1086</v>
      </c>
      <c r="E289" s="24">
        <f>(INDEX(LINEST($B$3:$B$70,$C$3:$C$70^{1,2,3}),1)*D289^3)+(INDEX(LINEST($B$3:$B$70,$C$3:$C$70^{1,2,3}),1,2)*D289^2)+(INDEX(LINEST($B$3:$B$70,$C$3:$C$70^{1,2,3}),1,3)*D289^1)+INDEX(LINEST($B$3:$B$70,$C$3:$C$70^{1,2,3}),1,4)</f>
        <v>343.57718051647964</v>
      </c>
      <c r="K289" s="25">
        <v>1086</v>
      </c>
      <c r="L289" s="24">
        <f>(INDEX(LINEST($I$3:$I$226,$J$3:$J$226^{1,2,3}),1)*K289^3)+(INDEX(LINEST($I$3:$I$226,$J$3:$J$226^{1,2,3}),1,2)*K289^2)+(INDEX(LINEST($I$3:$I$226,$J$3:$J$226^{1,2,3}),1,3)*K289^1)+INDEX(LINEST($I$3:$I$226,$J$3:$J$226^{1,2,3}),1,4)</f>
        <v>1123.3838704775158</v>
      </c>
    </row>
    <row r="290" spans="4:12" x14ac:dyDescent="0.25">
      <c r="D290" s="25">
        <v>1087</v>
      </c>
      <c r="E290" s="24">
        <f>(INDEX(LINEST($B$3:$B$70,$C$3:$C$70^{1,2,3}),1)*D290^3)+(INDEX(LINEST($B$3:$B$70,$C$3:$C$70^{1,2,3}),1,2)*D290^2)+(INDEX(LINEST($B$3:$B$70,$C$3:$C$70^{1,2,3}),1,3)*D290^1)+INDEX(LINEST($B$3:$B$70,$C$3:$C$70^{1,2,3}),1,4)</f>
        <v>343.14615041417198</v>
      </c>
      <c r="K290" s="25">
        <v>1087</v>
      </c>
      <c r="L290" s="24">
        <f>(INDEX(LINEST($I$3:$I$226,$J$3:$J$226^{1,2,3}),1)*K290^3)+(INDEX(LINEST($I$3:$I$226,$J$3:$J$226^{1,2,3}),1,2)*K290^2)+(INDEX(LINEST($I$3:$I$226,$J$3:$J$226^{1,2,3}),1,3)*K290^1)+INDEX(LINEST($I$3:$I$226,$J$3:$J$226^{1,2,3}),1,4)</f>
        <v>1121.9573038901494</v>
      </c>
    </row>
    <row r="291" spans="4:12" x14ac:dyDescent="0.25">
      <c r="D291" s="25">
        <v>1088</v>
      </c>
      <c r="E291" s="24">
        <f>(INDEX(LINEST($B$3:$B$70,$C$3:$C$70^{1,2,3}),1)*D291^3)+(INDEX(LINEST($B$3:$B$70,$C$3:$C$70^{1,2,3}),1,2)*D291^2)+(INDEX(LINEST($B$3:$B$70,$C$3:$C$70^{1,2,3}),1,3)*D291^1)+INDEX(LINEST($B$3:$B$70,$C$3:$C$70^{1,2,3}),1,4)</f>
        <v>342.71381483775178</v>
      </c>
      <c r="K291" s="25">
        <v>1088</v>
      </c>
      <c r="L291" s="24">
        <f>(INDEX(LINEST($I$3:$I$226,$J$3:$J$226^{1,2,3}),1)*K291^3)+(INDEX(LINEST($I$3:$I$226,$J$3:$J$226^{1,2,3}),1,2)*K291^2)+(INDEX(LINEST($I$3:$I$226,$J$3:$J$226^{1,2,3}),1,3)*K291^1)+INDEX(LINEST($I$3:$I$226,$J$3:$J$226^{1,2,3}),1,4)</f>
        <v>1120.5265203803087</v>
      </c>
    </row>
    <row r="292" spans="4:12" x14ac:dyDescent="0.25">
      <c r="D292" s="25">
        <v>1089</v>
      </c>
      <c r="E292" s="24">
        <f>(INDEX(LINEST($B$3:$B$70,$C$3:$C$70^{1,2,3}),1)*D292^3)+(INDEX(LINEST($B$3:$B$70,$C$3:$C$70^{1,2,3}),1,2)*D292^2)+(INDEX(LINEST($B$3:$B$70,$C$3:$C$70^{1,2,3}),1,3)*D292^1)+INDEX(LINEST($B$3:$B$70,$C$3:$C$70^{1,2,3}),1,4)</f>
        <v>342.28017585402415</v>
      </c>
      <c r="K292" s="25">
        <v>1089</v>
      </c>
      <c r="L292" s="24">
        <f>(INDEX(LINEST($I$3:$I$226,$J$3:$J$226^{1,2,3}),1)*K292^3)+(INDEX(LINEST($I$3:$I$226,$J$3:$J$226^{1,2,3}),1,2)*K292^2)+(INDEX(LINEST($I$3:$I$226,$J$3:$J$226^{1,2,3}),1,3)*K292^1)+INDEX(LINEST($I$3:$I$226,$J$3:$J$226^{1,2,3}),1,4)</f>
        <v>1119.0915262587009</v>
      </c>
    </row>
    <row r="293" spans="4:12" x14ac:dyDescent="0.25">
      <c r="D293" s="25">
        <v>1090</v>
      </c>
      <c r="E293" s="24">
        <f>(INDEX(LINEST($B$3:$B$70,$C$3:$C$70^{1,2,3}),1)*D293^3)+(INDEX(LINEST($B$3:$B$70,$C$3:$C$70^{1,2,3}),1,2)*D293^2)+(INDEX(LINEST($B$3:$B$70,$C$3:$C$70^{1,2,3}),1,3)*D293^1)+INDEX(LINEST($B$3:$B$70,$C$3:$C$70^{1,2,3}),1,4)</f>
        <v>341.84523552979761</v>
      </c>
      <c r="K293" s="25">
        <v>1090</v>
      </c>
      <c r="L293" s="24">
        <f>(INDEX(LINEST($I$3:$I$226,$J$3:$J$226^{1,2,3}),1)*K293^3)+(INDEX(LINEST($I$3:$I$226,$J$3:$J$226^{1,2,3}),1,2)*K293^2)+(INDEX(LINEST($I$3:$I$226,$J$3:$J$226^{1,2,3}),1,3)*K293^1)+INDEX(LINEST($I$3:$I$226,$J$3:$J$226^{1,2,3}),1,4)</f>
        <v>1117.6523278360269</v>
      </c>
    </row>
    <row r="294" spans="4:12" x14ac:dyDescent="0.25">
      <c r="D294" s="25">
        <v>1091</v>
      </c>
      <c r="E294" s="24">
        <f>(INDEX(LINEST($B$3:$B$70,$C$3:$C$70^{1,2,3}),1)*D294^3)+(INDEX(LINEST($B$3:$B$70,$C$3:$C$70^{1,2,3}),1,2)*D294^2)+(INDEX(LINEST($B$3:$B$70,$C$3:$C$70^{1,2,3}),1,3)*D294^1)+INDEX(LINEST($B$3:$B$70,$C$3:$C$70^{1,2,3}),1,4)</f>
        <v>341.40899593187817</v>
      </c>
      <c r="K294" s="25">
        <v>1091</v>
      </c>
      <c r="L294" s="24">
        <f>(INDEX(LINEST($I$3:$I$226,$J$3:$J$226^{1,2,3}),1)*K294^3)+(INDEX(LINEST($I$3:$I$226,$J$3:$J$226^{1,2,3}),1,2)*K294^2)+(INDEX(LINEST($I$3:$I$226,$J$3:$J$226^{1,2,3}),1,3)*K294^1)+INDEX(LINEST($I$3:$I$226,$J$3:$J$226^{1,2,3}),1,4)</f>
        <v>1116.208931422992</v>
      </c>
    </row>
    <row r="295" spans="4:12" x14ac:dyDescent="0.25">
      <c r="D295" s="25">
        <v>1092</v>
      </c>
      <c r="E295" s="24">
        <f>(INDEX(LINEST($B$3:$B$70,$C$3:$C$70^{1,2,3}),1)*D295^3)+(INDEX(LINEST($B$3:$B$70,$C$3:$C$70^{1,2,3}),1,2)*D295^2)+(INDEX(LINEST($B$3:$B$70,$C$3:$C$70^{1,2,3}),1,3)*D295^1)+INDEX(LINEST($B$3:$B$70,$C$3:$C$70^{1,2,3}),1,4)</f>
        <v>340.97145912707344</v>
      </c>
      <c r="K295" s="25">
        <v>1092</v>
      </c>
      <c r="L295" s="24">
        <f>(INDEX(LINEST($I$3:$I$226,$J$3:$J$226^{1,2,3}),1)*K295^3)+(INDEX(LINEST($I$3:$I$226,$J$3:$J$226^{1,2,3}),1,2)*K295^2)+(INDEX(LINEST($I$3:$I$226,$J$3:$J$226^{1,2,3}),1,3)*K295^1)+INDEX(LINEST($I$3:$I$226,$J$3:$J$226^{1,2,3}),1,4)</f>
        <v>1114.7613433303</v>
      </c>
    </row>
    <row r="296" spans="4:12" x14ac:dyDescent="0.25">
      <c r="D296" s="25">
        <v>1093</v>
      </c>
      <c r="E296" s="24">
        <f>(INDEX(LINEST($B$3:$B$70,$C$3:$C$70^{1,2,3}),1)*D296^3)+(INDEX(LINEST($B$3:$B$70,$C$3:$C$70^{1,2,3}),1,2)*D296^2)+(INDEX(LINEST($B$3:$B$70,$C$3:$C$70^{1,2,3}),1,3)*D296^1)+INDEX(LINEST($B$3:$B$70,$C$3:$C$70^{1,2,3}),1,4)</f>
        <v>340.53262718218969</v>
      </c>
      <c r="K296" s="25">
        <v>1093</v>
      </c>
      <c r="L296" s="24">
        <f>(INDEX(LINEST($I$3:$I$226,$J$3:$J$226^{1,2,3}),1)*K296^3)+(INDEX(LINEST($I$3:$I$226,$J$3:$J$226^{1,2,3}),1,2)*K296^2)+(INDEX(LINEST($I$3:$I$226,$J$3:$J$226^{1,2,3}),1,3)*K296^1)+INDEX(LINEST($I$3:$I$226,$J$3:$J$226^{1,2,3}),1,4)</f>
        <v>1113.309569868657</v>
      </c>
    </row>
    <row r="297" spans="4:12" x14ac:dyDescent="0.25">
      <c r="D297" s="25">
        <v>1094</v>
      </c>
      <c r="E297" s="24">
        <f>(INDEX(LINEST($B$3:$B$70,$C$3:$C$70^{1,2,3}),1)*D297^3)+(INDEX(LINEST($B$3:$B$70,$C$3:$C$70^{1,2,3}),1,2)*D297^2)+(INDEX(LINEST($B$3:$B$70,$C$3:$C$70^{1,2,3}),1,3)*D297^1)+INDEX(LINEST($B$3:$B$70,$C$3:$C$70^{1,2,3}),1,4)</f>
        <v>340.09250216403404</v>
      </c>
      <c r="K297" s="25">
        <v>1094</v>
      </c>
      <c r="L297" s="24">
        <f>(INDEX(LINEST($I$3:$I$226,$J$3:$J$226^{1,2,3}),1)*K297^3)+(INDEX(LINEST($I$3:$I$226,$J$3:$J$226^{1,2,3}),1,2)*K297^2)+(INDEX(LINEST($I$3:$I$226,$J$3:$J$226^{1,2,3}),1,3)*K297^1)+INDEX(LINEST($I$3:$I$226,$J$3:$J$226^{1,2,3}),1,4)</f>
        <v>1111.8536173487623</v>
      </c>
    </row>
    <row r="298" spans="4:12" x14ac:dyDescent="0.25">
      <c r="D298" s="25">
        <v>1095</v>
      </c>
      <c r="E298" s="24">
        <f>(INDEX(LINEST($B$3:$B$70,$C$3:$C$70^{1,2,3}),1)*D298^3)+(INDEX(LINEST($B$3:$B$70,$C$3:$C$70^{1,2,3}),1,2)*D298^2)+(INDEX(LINEST($B$3:$B$70,$C$3:$C$70^{1,2,3}),1,3)*D298^1)+INDEX(LINEST($B$3:$B$70,$C$3:$C$70^{1,2,3}),1,4)</f>
        <v>339.65108613941368</v>
      </c>
      <c r="K298" s="25">
        <v>1095</v>
      </c>
      <c r="L298" s="24">
        <f>(INDEX(LINEST($I$3:$I$226,$J$3:$J$226^{1,2,3}),1)*K298^3)+(INDEX(LINEST($I$3:$I$226,$J$3:$J$226^{1,2,3}),1,2)*K298^2)+(INDEX(LINEST($I$3:$I$226,$J$3:$J$226^{1,2,3}),1,3)*K298^1)+INDEX(LINEST($I$3:$I$226,$J$3:$J$226^{1,2,3}),1,4)</f>
        <v>1110.3934920813249</v>
      </c>
    </row>
    <row r="299" spans="4:12" x14ac:dyDescent="0.25">
      <c r="D299" s="25">
        <v>1096</v>
      </c>
      <c r="E299" s="24">
        <f>(INDEX(LINEST($B$3:$B$70,$C$3:$C$70^{1,2,3}),1)*D299^3)+(INDEX(LINEST($B$3:$B$70,$C$3:$C$70^{1,2,3}),1,2)*D299^2)+(INDEX(LINEST($B$3:$B$70,$C$3:$C$70^{1,2,3}),1,3)*D299^1)+INDEX(LINEST($B$3:$B$70,$C$3:$C$70^{1,2,3}),1,4)</f>
        <v>339.20838117513483</v>
      </c>
      <c r="K299" s="25">
        <v>1096</v>
      </c>
      <c r="L299" s="24">
        <f>(INDEX(LINEST($I$3:$I$226,$J$3:$J$226^{1,2,3}),1)*K299^3)+(INDEX(LINEST($I$3:$I$226,$J$3:$J$226^{1,2,3}),1,2)*K299^2)+(INDEX(LINEST($I$3:$I$226,$J$3:$J$226^{1,2,3}),1,3)*K299^1)+INDEX(LINEST($I$3:$I$226,$J$3:$J$226^{1,2,3}),1,4)</f>
        <v>1108.9292003770465</v>
      </c>
    </row>
    <row r="300" spans="4:12" x14ac:dyDescent="0.25">
      <c r="D300" s="25">
        <v>1097</v>
      </c>
      <c r="E300" s="24">
        <f>(INDEX(LINEST($B$3:$B$70,$C$3:$C$70^{1,2,3}),1)*D300^3)+(INDEX(LINEST($B$3:$B$70,$C$3:$C$70^{1,2,3}),1,2)*D300^2)+(INDEX(LINEST($B$3:$B$70,$C$3:$C$70^{1,2,3}),1,3)*D300^1)+INDEX(LINEST($B$3:$B$70,$C$3:$C$70^{1,2,3}),1,4)</f>
        <v>338.76438933800534</v>
      </c>
      <c r="K300" s="25">
        <v>1097</v>
      </c>
      <c r="L300" s="24">
        <f>(INDEX(LINEST($I$3:$I$226,$J$3:$J$226^{1,2,3}),1)*K300^3)+(INDEX(LINEST($I$3:$I$226,$J$3:$J$226^{1,2,3}),1,2)*K300^2)+(INDEX(LINEST($I$3:$I$226,$J$3:$J$226^{1,2,3}),1,3)*K300^1)+INDEX(LINEST($I$3:$I$226,$J$3:$J$226^{1,2,3}),1,4)</f>
        <v>1107.4607485466308</v>
      </c>
    </row>
    <row r="301" spans="4:12" x14ac:dyDescent="0.25">
      <c r="D301" s="25">
        <v>1098</v>
      </c>
      <c r="E301" s="24">
        <f>(INDEX(LINEST($B$3:$B$70,$C$3:$C$70^{1,2,3}),1)*D301^3)+(INDEX(LINEST($B$3:$B$70,$C$3:$C$70^{1,2,3}),1,2)*D301^2)+(INDEX(LINEST($B$3:$B$70,$C$3:$C$70^{1,2,3}),1,3)*D301^1)+INDEX(LINEST($B$3:$B$70,$C$3:$C$70^{1,2,3}),1,4)</f>
        <v>338.31911269483192</v>
      </c>
      <c r="K301" s="25">
        <v>1098</v>
      </c>
      <c r="L301" s="24">
        <f>(INDEX(LINEST($I$3:$I$226,$J$3:$J$226^{1,2,3}),1)*K301^3)+(INDEX(LINEST($I$3:$I$226,$J$3:$J$226^{1,2,3}),1,2)*K301^2)+(INDEX(LINEST($I$3:$I$226,$J$3:$J$226^{1,2,3}),1,3)*K301^1)+INDEX(LINEST($I$3:$I$226,$J$3:$J$226^{1,2,3}),1,4)</f>
        <v>1105.9881429007842</v>
      </c>
    </row>
    <row r="302" spans="4:12" x14ac:dyDescent="0.25">
      <c r="D302" s="25">
        <v>1099</v>
      </c>
      <c r="E302" s="24">
        <f>(INDEX(LINEST($B$3:$B$70,$C$3:$C$70^{1,2,3}),1)*D302^3)+(INDEX(LINEST($B$3:$B$70,$C$3:$C$70^{1,2,3}),1,2)*D302^2)+(INDEX(LINEST($B$3:$B$70,$C$3:$C$70^{1,2,3}),1,3)*D302^1)+INDEX(LINEST($B$3:$B$70,$C$3:$C$70^{1,2,3}),1,4)</f>
        <v>337.87255331242079</v>
      </c>
      <c r="K302" s="25">
        <v>1099</v>
      </c>
      <c r="L302" s="24">
        <f>(INDEX(LINEST($I$3:$I$226,$J$3:$J$226^{1,2,3}),1)*K302^3)+(INDEX(LINEST($I$3:$I$226,$J$3:$J$226^{1,2,3}),1,2)*K302^2)+(INDEX(LINEST($I$3:$I$226,$J$3:$J$226^{1,2,3}),1,3)*K302^1)+INDEX(LINEST($I$3:$I$226,$J$3:$J$226^{1,2,3}),1,4)</f>
        <v>1104.5113897502092</v>
      </c>
    </row>
    <row r="303" spans="4:12" x14ac:dyDescent="0.25">
      <c r="D303" s="25">
        <v>1100</v>
      </c>
      <c r="E303" s="24">
        <f>(INDEX(LINEST($B$3:$B$70,$C$3:$C$70^{1,2,3}),1)*D303^3)+(INDEX(LINEST($B$3:$B$70,$C$3:$C$70^{1,2,3}),1,2)*D303^2)+(INDEX(LINEST($B$3:$B$70,$C$3:$C$70^{1,2,3}),1,3)*D303^1)+INDEX(LINEST($B$3:$B$70,$C$3:$C$70^{1,2,3}),1,4)</f>
        <v>337.4247132575789</v>
      </c>
      <c r="K303" s="25">
        <v>1100</v>
      </c>
      <c r="L303" s="24">
        <f>(INDEX(LINEST($I$3:$I$226,$J$3:$J$226^{1,2,3}),1)*K303^3)+(INDEX(LINEST($I$3:$I$226,$J$3:$J$226^{1,2,3}),1,2)*K303^2)+(INDEX(LINEST($I$3:$I$226,$J$3:$J$226^{1,2,3}),1,3)*K303^1)+INDEX(LINEST($I$3:$I$226,$J$3:$J$226^{1,2,3}),1,4)</f>
        <v>1103.0304954056105</v>
      </c>
    </row>
    <row r="304" spans="4:12" x14ac:dyDescent="0.25">
      <c r="D304" s="25">
        <v>1101</v>
      </c>
      <c r="E304" s="24">
        <f>(INDEX(LINEST($B$3:$B$70,$C$3:$C$70^{1,2,3}),1)*D304^3)+(INDEX(LINEST($B$3:$B$70,$C$3:$C$70^{1,2,3}),1,2)*D304^2)+(INDEX(LINEST($B$3:$B$70,$C$3:$C$70^{1,2,3}),1,3)*D304^1)+INDEX(LINEST($B$3:$B$70,$C$3:$C$70^{1,2,3}),1,4)</f>
        <v>336.97559459711408</v>
      </c>
      <c r="K304" s="25">
        <v>1101</v>
      </c>
      <c r="L304" s="24">
        <f>(INDEX(LINEST($I$3:$I$226,$J$3:$J$226^{1,2,3}),1)*K304^3)+(INDEX(LINEST($I$3:$I$226,$J$3:$J$226^{1,2,3}),1,2)*K304^2)+(INDEX(LINEST($I$3:$I$226,$J$3:$J$226^{1,2,3}),1,3)*K304^1)+INDEX(LINEST($I$3:$I$226,$J$3:$J$226^{1,2,3}),1,4)</f>
        <v>1101.5454661776898</v>
      </c>
    </row>
    <row r="305" spans="4:12" x14ac:dyDescent="0.25">
      <c r="D305" s="25">
        <v>1102</v>
      </c>
      <c r="E305" s="24">
        <f>(INDEX(LINEST($B$3:$B$70,$C$3:$C$70^{1,2,3}),1)*D305^3)+(INDEX(LINEST($B$3:$B$70,$C$3:$C$70^{1,2,3}),1,2)*D305^2)+(INDEX(LINEST($B$3:$B$70,$C$3:$C$70^{1,2,3}),1,3)*D305^1)+INDEX(LINEST($B$3:$B$70,$C$3:$C$70^{1,2,3}),1,4)</f>
        <v>336.52519939783326</v>
      </c>
      <c r="K305" s="25">
        <v>1102</v>
      </c>
      <c r="L305" s="24">
        <f>(INDEX(LINEST($I$3:$I$226,$J$3:$J$226^{1,2,3}),1)*K305^3)+(INDEX(LINEST($I$3:$I$226,$J$3:$J$226^{1,2,3}),1,2)*K305^2)+(INDEX(LINEST($I$3:$I$226,$J$3:$J$226^{1,2,3}),1,3)*K305^1)+INDEX(LINEST($I$3:$I$226,$J$3:$J$226^{1,2,3}),1,4)</f>
        <v>1100.0563083771544</v>
      </c>
    </row>
    <row r="306" spans="4:12" x14ac:dyDescent="0.25">
      <c r="D306" s="25">
        <v>1103</v>
      </c>
      <c r="E306" s="24">
        <f>(INDEX(LINEST($B$3:$B$70,$C$3:$C$70^{1,2,3}),1)*D306^3)+(INDEX(LINEST($B$3:$B$70,$C$3:$C$70^{1,2,3}),1,2)*D306^2)+(INDEX(LINEST($B$3:$B$70,$C$3:$C$70^{1,2,3}),1,3)*D306^1)+INDEX(LINEST($B$3:$B$70,$C$3:$C$70^{1,2,3}),1,4)</f>
        <v>336.07352972654201</v>
      </c>
      <c r="K306" s="25">
        <v>1103</v>
      </c>
      <c r="L306" s="24">
        <f>(INDEX(LINEST($I$3:$I$226,$J$3:$J$226^{1,2,3}),1)*K306^3)+(INDEX(LINEST($I$3:$I$226,$J$3:$J$226^{1,2,3}),1,2)*K306^2)+(INDEX(LINEST($I$3:$I$226,$J$3:$J$226^{1,2,3}),1,3)*K306^1)+INDEX(LINEST($I$3:$I$226,$J$3:$J$226^{1,2,3}),1,4)</f>
        <v>1098.563028314707</v>
      </c>
    </row>
    <row r="307" spans="4:12" x14ac:dyDescent="0.25">
      <c r="D307" s="25">
        <v>1104</v>
      </c>
      <c r="E307" s="24">
        <f>(INDEX(LINEST($B$3:$B$70,$C$3:$C$70^{1,2,3}),1)*D307^3)+(INDEX(LINEST($B$3:$B$70,$C$3:$C$70^{1,2,3}),1,2)*D307^2)+(INDEX(LINEST($B$3:$B$70,$C$3:$C$70^{1,2,3}),1,3)*D307^1)+INDEX(LINEST($B$3:$B$70,$C$3:$C$70^{1,2,3}),1,4)</f>
        <v>335.62058765004838</v>
      </c>
      <c r="K307" s="25">
        <v>1104</v>
      </c>
      <c r="L307" s="24">
        <f>(INDEX(LINEST($I$3:$I$226,$J$3:$J$226^{1,2,3}),1)*K307^3)+(INDEX(LINEST($I$3:$I$226,$J$3:$J$226^{1,2,3}),1,2)*K307^2)+(INDEX(LINEST($I$3:$I$226,$J$3:$J$226^{1,2,3}),1,3)*K307^1)+INDEX(LINEST($I$3:$I$226,$J$3:$J$226^{1,2,3}),1,4)</f>
        <v>1097.0656323010521</v>
      </c>
    </row>
    <row r="308" spans="4:12" x14ac:dyDescent="0.25">
      <c r="D308" s="25">
        <v>1105</v>
      </c>
      <c r="E308" s="24">
        <f>(INDEX(LINEST($B$3:$B$70,$C$3:$C$70^{1,2,3}),1)*D308^3)+(INDEX(LINEST($B$3:$B$70,$C$3:$C$70^{1,2,3}),1,2)*D308^2)+(INDEX(LINEST($B$3:$B$70,$C$3:$C$70^{1,2,3}),1,3)*D308^1)+INDEX(LINEST($B$3:$B$70,$C$3:$C$70^{1,2,3}),1,4)</f>
        <v>335.16637523515863</v>
      </c>
      <c r="K308" s="25">
        <v>1105</v>
      </c>
      <c r="L308" s="24">
        <f>(INDEX(LINEST($I$3:$I$226,$J$3:$J$226^{1,2,3}),1)*K308^3)+(INDEX(LINEST($I$3:$I$226,$J$3:$J$226^{1,2,3}),1,2)*K308^2)+(INDEX(LINEST($I$3:$I$226,$J$3:$J$226^{1,2,3}),1,3)*K308^1)+INDEX(LINEST($I$3:$I$226,$J$3:$J$226^{1,2,3}),1,4)</f>
        <v>1095.5641266468933</v>
      </c>
    </row>
    <row r="309" spans="4:12" x14ac:dyDescent="0.25">
      <c r="D309" s="25">
        <v>1106</v>
      </c>
      <c r="E309" s="24">
        <f>(INDEX(LINEST($B$3:$B$70,$C$3:$C$70^{1,2,3}),1)*D309^3)+(INDEX(LINEST($B$3:$B$70,$C$3:$C$70^{1,2,3}),1,2)*D309^2)+(INDEX(LINEST($B$3:$B$70,$C$3:$C$70^{1,2,3}),1,3)*D309^1)+INDEX(LINEST($B$3:$B$70,$C$3:$C$70^{1,2,3}),1,4)</f>
        <v>334.71089454868104</v>
      </c>
      <c r="K309" s="25">
        <v>1106</v>
      </c>
      <c r="L309" s="24">
        <f>(INDEX(LINEST($I$3:$I$226,$J$3:$J$226^{1,2,3}),1)*K309^3)+(INDEX(LINEST($I$3:$I$226,$J$3:$J$226^{1,2,3}),1,2)*K309^2)+(INDEX(LINEST($I$3:$I$226,$J$3:$J$226^{1,2,3}),1,3)*K309^1)+INDEX(LINEST($I$3:$I$226,$J$3:$J$226^{1,2,3}),1,4)</f>
        <v>1094.0585176629361</v>
      </c>
    </row>
    <row r="310" spans="4:12" x14ac:dyDescent="0.25">
      <c r="D310" s="25">
        <v>1107</v>
      </c>
      <c r="E310" s="24">
        <f>(INDEX(LINEST($B$3:$B$70,$C$3:$C$70^{1,2,3}),1)*D310^3)+(INDEX(LINEST($B$3:$B$70,$C$3:$C$70^{1,2,3}),1,2)*D310^2)+(INDEX(LINEST($B$3:$B$70,$C$3:$C$70^{1,2,3}),1,3)*D310^1)+INDEX(LINEST($B$3:$B$70,$C$3:$C$70^{1,2,3}),1,4)</f>
        <v>334.25414765742073</v>
      </c>
      <c r="K310" s="25">
        <v>1107</v>
      </c>
      <c r="L310" s="24">
        <f>(INDEX(LINEST($I$3:$I$226,$J$3:$J$226^{1,2,3}),1)*K310^3)+(INDEX(LINEST($I$3:$I$226,$J$3:$J$226^{1,2,3}),1,2)*K310^2)+(INDEX(LINEST($I$3:$I$226,$J$3:$J$226^{1,2,3}),1,3)*K310^1)+INDEX(LINEST($I$3:$I$226,$J$3:$J$226^{1,2,3}),1,4)</f>
        <v>1092.5488116598822</v>
      </c>
    </row>
    <row r="311" spans="4:12" x14ac:dyDescent="0.25">
      <c r="D311" s="25">
        <v>1108</v>
      </c>
      <c r="E311" s="24">
        <f>(INDEX(LINEST($B$3:$B$70,$C$3:$C$70^{1,2,3}),1)*D311^3)+(INDEX(LINEST($B$3:$B$70,$C$3:$C$70^{1,2,3}),1,2)*D311^2)+(INDEX(LINEST($B$3:$B$70,$C$3:$C$70^{1,2,3}),1,3)*D311^1)+INDEX(LINEST($B$3:$B$70,$C$3:$C$70^{1,2,3}),1,4)</f>
        <v>333.79613662818554</v>
      </c>
      <c r="K311" s="25">
        <v>1108</v>
      </c>
      <c r="L311" s="24">
        <f>(INDEX(LINEST($I$3:$I$226,$J$3:$J$226^{1,2,3}),1)*K311^3)+(INDEX(LINEST($I$3:$I$226,$J$3:$J$226^{1,2,3}),1,2)*K311^2)+(INDEX(LINEST($I$3:$I$226,$J$3:$J$226^{1,2,3}),1,3)*K311^1)+INDEX(LINEST($I$3:$I$226,$J$3:$J$226^{1,2,3}),1,4)</f>
        <v>1091.0350149484361</v>
      </c>
    </row>
    <row r="312" spans="4:12" x14ac:dyDescent="0.25">
      <c r="D312" s="25">
        <v>1109</v>
      </c>
      <c r="E312" s="24">
        <f>(INDEX(LINEST($B$3:$B$70,$C$3:$C$70^{1,2,3}),1)*D312^3)+(INDEX(LINEST($B$3:$B$70,$C$3:$C$70^{1,2,3}),1,2)*D312^2)+(INDEX(LINEST($B$3:$B$70,$C$3:$C$70^{1,2,3}),1,3)*D312^1)+INDEX(LINEST($B$3:$B$70,$C$3:$C$70^{1,2,3}),1,4)</f>
        <v>333.33686352778193</v>
      </c>
      <c r="K312" s="25">
        <v>1109</v>
      </c>
      <c r="L312" s="24">
        <f>(INDEX(LINEST($I$3:$I$226,$J$3:$J$226^{1,2,3}),1)*K312^3)+(INDEX(LINEST($I$3:$I$226,$J$3:$J$226^{1,2,3}),1,2)*K312^2)+(INDEX(LINEST($I$3:$I$226,$J$3:$J$226^{1,2,3}),1,3)*K312^1)+INDEX(LINEST($I$3:$I$226,$J$3:$J$226^{1,2,3}),1,4)</f>
        <v>1089.5171338393052</v>
      </c>
    </row>
    <row r="313" spans="4:12" x14ac:dyDescent="0.25">
      <c r="D313" s="25">
        <v>1110</v>
      </c>
      <c r="E313" s="24">
        <f>(INDEX(LINEST($B$3:$B$70,$C$3:$C$70^{1,2,3}),1)*D313^3)+(INDEX(LINEST($B$3:$B$70,$C$3:$C$70^{1,2,3}),1,2)*D313^2)+(INDEX(LINEST($B$3:$B$70,$C$3:$C$70^{1,2,3}),1,3)*D313^1)+INDEX(LINEST($B$3:$B$70,$C$3:$C$70^{1,2,3}),1,4)</f>
        <v>332.87633042301775</v>
      </c>
      <c r="K313" s="25">
        <v>1110</v>
      </c>
      <c r="L313" s="24">
        <f>(INDEX(LINEST($I$3:$I$226,$J$3:$J$226^{1,2,3}),1)*K313^3)+(INDEX(LINEST($I$3:$I$226,$J$3:$J$226^{1,2,3}),1,2)*K313^2)+(INDEX(LINEST($I$3:$I$226,$J$3:$J$226^{1,2,3}),1,3)*K313^1)+INDEX(LINEST($I$3:$I$226,$J$3:$J$226^{1,2,3}),1,4)</f>
        <v>1087.9951746431893</v>
      </c>
    </row>
    <row r="314" spans="4:12" x14ac:dyDescent="0.25">
      <c r="D314" s="25">
        <v>1111</v>
      </c>
      <c r="E314" s="24">
        <f>(INDEX(LINEST($B$3:$B$70,$C$3:$C$70^{1,2,3}),1)*D314^3)+(INDEX(LINEST($B$3:$B$70,$C$3:$C$70^{1,2,3}),1,2)*D314^2)+(INDEX(LINEST($B$3:$B$70,$C$3:$C$70^{1,2,3}),1,3)*D314^1)+INDEX(LINEST($B$3:$B$70,$C$3:$C$70^{1,2,3}),1,4)</f>
        <v>332.41453938069924</v>
      </c>
      <c r="K314" s="25">
        <v>1111</v>
      </c>
      <c r="L314" s="24">
        <f>(INDEX(LINEST($I$3:$I$226,$J$3:$J$226^{1,2,3}),1)*K314^3)+(INDEX(LINEST($I$3:$I$226,$J$3:$J$226^{1,2,3}),1,2)*K314^2)+(INDEX(LINEST($I$3:$I$226,$J$3:$J$226^{1,2,3}),1,3)*K314^1)+INDEX(LINEST($I$3:$I$226,$J$3:$J$226^{1,2,3}),1,4)</f>
        <v>1086.4691436707949</v>
      </c>
    </row>
    <row r="315" spans="4:12" x14ac:dyDescent="0.25">
      <c r="D315" s="25">
        <v>1112</v>
      </c>
      <c r="E315" s="24">
        <f>(INDEX(LINEST($B$3:$B$70,$C$3:$C$70^{1,2,3}),1)*D315^3)+(INDEX(LINEST($B$3:$B$70,$C$3:$C$70^{1,2,3}),1,2)*D315^2)+(INDEX(LINEST($B$3:$B$70,$C$3:$C$70^{1,2,3}),1,3)*D315^1)+INDEX(LINEST($B$3:$B$70,$C$3:$C$70^{1,2,3}),1,4)</f>
        <v>331.9514924676331</v>
      </c>
      <c r="K315" s="25">
        <v>1112</v>
      </c>
      <c r="L315" s="24">
        <f>(INDEX(LINEST($I$3:$I$226,$J$3:$J$226^{1,2,3}),1)*K315^3)+(INDEX(LINEST($I$3:$I$226,$J$3:$J$226^{1,2,3}),1,2)*K315^2)+(INDEX(LINEST($I$3:$I$226,$J$3:$J$226^{1,2,3}),1,3)*K315^1)+INDEX(LINEST($I$3:$I$226,$J$3:$J$226^{1,2,3}),1,4)</f>
        <v>1084.9390472328246</v>
      </c>
    </row>
    <row r="316" spans="4:12" x14ac:dyDescent="0.25">
      <c r="D316" s="25">
        <v>1113</v>
      </c>
      <c r="E316" s="24">
        <f>(INDEX(LINEST($B$3:$B$70,$C$3:$C$70^{1,2,3}),1)*D316^3)+(INDEX(LINEST($B$3:$B$70,$C$3:$C$70^{1,2,3}),1,2)*D316^2)+(INDEX(LINEST($B$3:$B$70,$C$3:$C$70^{1,2,3}),1,3)*D316^1)+INDEX(LINEST($B$3:$B$70,$C$3:$C$70^{1,2,3}),1,4)</f>
        <v>331.48719175062649</v>
      </c>
      <c r="K316" s="25">
        <v>1113</v>
      </c>
      <c r="L316" s="24">
        <f>(INDEX(LINEST($I$3:$I$226,$J$3:$J$226^{1,2,3}),1)*K316^3)+(INDEX(LINEST($I$3:$I$226,$J$3:$J$226^{1,2,3}),1,2)*K316^2)+(INDEX(LINEST($I$3:$I$226,$J$3:$J$226^{1,2,3}),1,3)*K316^1)+INDEX(LINEST($I$3:$I$226,$J$3:$J$226^{1,2,3}),1,4)</f>
        <v>1083.4048916399856</v>
      </c>
    </row>
    <row r="317" spans="4:12" x14ac:dyDescent="0.25">
      <c r="D317" s="25">
        <v>1114</v>
      </c>
      <c r="E317" s="24">
        <f>(INDEX(LINEST($B$3:$B$70,$C$3:$C$70^{1,2,3}),1)*D317^3)+(INDEX(LINEST($B$3:$B$70,$C$3:$C$70^{1,2,3}),1,2)*D317^2)+(INDEX(LINEST($B$3:$B$70,$C$3:$C$70^{1,2,3}),1,3)*D317^1)+INDEX(LINEST($B$3:$B$70,$C$3:$C$70^{1,2,3}),1,4)</f>
        <v>331.02163929648657</v>
      </c>
      <c r="K317" s="25">
        <v>1114</v>
      </c>
      <c r="L317" s="24">
        <f>(INDEX(LINEST($I$3:$I$226,$J$3:$J$226^{1,2,3}),1)*K317^3)+(INDEX(LINEST($I$3:$I$226,$J$3:$J$226^{1,2,3}),1,2)*K317^2)+(INDEX(LINEST($I$3:$I$226,$J$3:$J$226^{1,2,3}),1,3)*K317^1)+INDEX(LINEST($I$3:$I$226,$J$3:$J$226^{1,2,3}),1,4)</f>
        <v>1081.866683202978</v>
      </c>
    </row>
    <row r="318" spans="4:12" x14ac:dyDescent="0.25">
      <c r="D318" s="25">
        <v>1115</v>
      </c>
      <c r="E318" s="24">
        <f>(INDEX(LINEST($B$3:$B$70,$C$3:$C$70^{1,2,3}),1)*D318^3)+(INDEX(LINEST($B$3:$B$70,$C$3:$C$70^{1,2,3}),1,2)*D318^2)+(INDEX(LINEST($B$3:$B$70,$C$3:$C$70^{1,2,3}),1,3)*D318^1)+INDEX(LINEST($B$3:$B$70,$C$3:$C$70^{1,2,3}),1,4)</f>
        <v>330.55483717201935</v>
      </c>
      <c r="K318" s="25">
        <v>1115</v>
      </c>
      <c r="L318" s="24">
        <f>(INDEX(LINEST($I$3:$I$226,$J$3:$J$226^{1,2,3}),1)*K318^3)+(INDEX(LINEST($I$3:$I$226,$J$3:$J$226^{1,2,3}),1,2)*K318^2)+(INDEX(LINEST($I$3:$I$226,$J$3:$J$226^{1,2,3}),1,3)*K318^1)+INDEX(LINEST($I$3:$I$226,$J$3:$J$226^{1,2,3}),1,4)</f>
        <v>1080.324428232509</v>
      </c>
    </row>
    <row r="319" spans="4:12" x14ac:dyDescent="0.25">
      <c r="D319" s="25">
        <v>1116</v>
      </c>
      <c r="E319" s="24">
        <f>(INDEX(LINEST($B$3:$B$70,$C$3:$C$70^{1,2,3}),1)*D319^3)+(INDEX(LINEST($B$3:$B$70,$C$3:$C$70^{1,2,3}),1,2)*D319^2)+(INDEX(LINEST($B$3:$B$70,$C$3:$C$70^{1,2,3}),1,3)*D319^1)+INDEX(LINEST($B$3:$B$70,$C$3:$C$70^{1,2,3}),1,4)</f>
        <v>330.08678744403358</v>
      </c>
      <c r="K319" s="25">
        <v>1116</v>
      </c>
      <c r="L319" s="24">
        <f>(INDEX(LINEST($I$3:$I$226,$J$3:$J$226^{1,2,3}),1)*K319^3)+(INDEX(LINEST($I$3:$I$226,$J$3:$J$226^{1,2,3}),1,2)*K319^2)+(INDEX(LINEST($I$3:$I$226,$J$3:$J$226^{1,2,3}),1,3)*K319^1)+INDEX(LINEST($I$3:$I$226,$J$3:$J$226^{1,2,3}),1,4)</f>
        <v>1078.7781330392813</v>
      </c>
    </row>
    <row r="320" spans="4:12" x14ac:dyDescent="0.25">
      <c r="D320" s="25">
        <v>1117</v>
      </c>
      <c r="E320" s="24">
        <f>(INDEX(LINEST($B$3:$B$70,$C$3:$C$70^{1,2,3}),1)*D320^3)+(INDEX(LINEST($B$3:$B$70,$C$3:$C$70^{1,2,3}),1,2)*D320^2)+(INDEX(LINEST($B$3:$B$70,$C$3:$C$70^{1,2,3}),1,3)*D320^1)+INDEX(LINEST($B$3:$B$70,$C$3:$C$70^{1,2,3}),1,4)</f>
        <v>329.61749217933436</v>
      </c>
      <c r="K320" s="25">
        <v>1117</v>
      </c>
      <c r="L320" s="24">
        <f>(INDEX(LINEST($I$3:$I$226,$J$3:$J$226^{1,2,3}),1)*K320^3)+(INDEX(LINEST($I$3:$I$226,$J$3:$J$226^{1,2,3}),1,2)*K320^2)+(INDEX(LINEST($I$3:$I$226,$J$3:$J$226^{1,2,3}),1,3)*K320^1)+INDEX(LINEST($I$3:$I$226,$J$3:$J$226^{1,2,3}),1,4)</f>
        <v>1077.2278039339985</v>
      </c>
    </row>
    <row r="321" spans="4:12" x14ac:dyDescent="0.25">
      <c r="D321" s="25">
        <v>1118</v>
      </c>
      <c r="E321" s="24">
        <f>(INDEX(LINEST($B$3:$B$70,$C$3:$C$70^{1,2,3}),1)*D321^3)+(INDEX(LINEST($B$3:$B$70,$C$3:$C$70^{1,2,3}),1,2)*D321^2)+(INDEX(LINEST($B$3:$B$70,$C$3:$C$70^{1,2,3}),1,3)*D321^1)+INDEX(LINEST($B$3:$B$70,$C$3:$C$70^{1,2,3}),1,4)</f>
        <v>329.14695344472909</v>
      </c>
      <c r="K321" s="25">
        <v>1118</v>
      </c>
      <c r="L321" s="24">
        <f>(INDEX(LINEST($I$3:$I$226,$J$3:$J$226^{1,2,3}),1)*K321^3)+(INDEX(LINEST($I$3:$I$226,$J$3:$J$226^{1,2,3}),1,2)*K321^2)+(INDEX(LINEST($I$3:$I$226,$J$3:$J$226^{1,2,3}),1,3)*K321^1)+INDEX(LINEST($I$3:$I$226,$J$3:$J$226^{1,2,3}),1,4)</f>
        <v>1075.6734472273652</v>
      </c>
    </row>
    <row r="322" spans="4:12" x14ac:dyDescent="0.25">
      <c r="D322" s="25">
        <v>1119</v>
      </c>
      <c r="E322" s="24">
        <f>(INDEX(LINEST($B$3:$B$70,$C$3:$C$70^{1,2,3}),1)*D322^3)+(INDEX(LINEST($B$3:$B$70,$C$3:$C$70^{1,2,3}),1,2)*D322^2)+(INDEX(LINEST($B$3:$B$70,$C$3:$C$70^{1,2,3}),1,3)*D322^1)+INDEX(LINEST($B$3:$B$70,$C$3:$C$70^{1,2,3}),1,4)</f>
        <v>328.67517330702515</v>
      </c>
      <c r="K322" s="25">
        <v>1119</v>
      </c>
      <c r="L322" s="24">
        <f>(INDEX(LINEST($I$3:$I$226,$J$3:$J$226^{1,2,3}),1)*K322^3)+(INDEX(LINEST($I$3:$I$226,$J$3:$J$226^{1,2,3}),1,2)*K322^2)+(INDEX(LINEST($I$3:$I$226,$J$3:$J$226^{1,2,3}),1,3)*K322^1)+INDEX(LINEST($I$3:$I$226,$J$3:$J$226^{1,2,3}),1,4)</f>
        <v>1074.1150692300866</v>
      </c>
    </row>
    <row r="323" spans="4:12" x14ac:dyDescent="0.25">
      <c r="D323" s="25">
        <v>1120</v>
      </c>
      <c r="E323" s="24">
        <f>(INDEX(LINEST($B$3:$B$70,$C$3:$C$70^{1,2,3}),1)*D323^3)+(INDEX(LINEST($B$3:$B$70,$C$3:$C$70^{1,2,3}),1,2)*D323^2)+(INDEX(LINEST($B$3:$B$70,$C$3:$C$70^{1,2,3}),1,3)*D323^1)+INDEX(LINEST($B$3:$B$70,$C$3:$C$70^{1,2,3}),1,4)</f>
        <v>328.20215383302946</v>
      </c>
      <c r="K323" s="25">
        <v>1120</v>
      </c>
      <c r="L323" s="24">
        <f>(INDEX(LINEST($I$3:$I$226,$J$3:$J$226^{1,2,3}),1)*K323^3)+(INDEX(LINEST($I$3:$I$226,$J$3:$J$226^{1,2,3}),1,2)*K323^2)+(INDEX(LINEST($I$3:$I$226,$J$3:$J$226^{1,2,3}),1,3)*K323^1)+INDEX(LINEST($I$3:$I$226,$J$3:$J$226^{1,2,3}),1,4)</f>
        <v>1072.5526762528657</v>
      </c>
    </row>
    <row r="324" spans="4:12" x14ac:dyDescent="0.25">
      <c r="D324" s="25">
        <v>1121</v>
      </c>
      <c r="E324" s="24">
        <f>(INDEX(LINEST($B$3:$B$70,$C$3:$C$70^{1,2,3}),1)*D324^3)+(INDEX(LINEST($B$3:$B$70,$C$3:$C$70^{1,2,3}),1,2)*D324^2)+(INDEX(LINEST($B$3:$B$70,$C$3:$C$70^{1,2,3}),1,3)*D324^1)+INDEX(LINEST($B$3:$B$70,$C$3:$C$70^{1,2,3}),1,4)</f>
        <v>327.72789708954804</v>
      </c>
      <c r="K324" s="25">
        <v>1121</v>
      </c>
      <c r="L324" s="24">
        <f>(INDEX(LINEST($I$3:$I$226,$J$3:$J$226^{1,2,3}),1)*K324^3)+(INDEX(LINEST($I$3:$I$226,$J$3:$J$226^{1,2,3}),1,2)*K324^2)+(INDEX(LINEST($I$3:$I$226,$J$3:$J$226^{1,2,3}),1,3)*K324^1)+INDEX(LINEST($I$3:$I$226,$J$3:$J$226^{1,2,3}),1,4)</f>
        <v>1070.9862746064059</v>
      </c>
    </row>
    <row r="325" spans="4:12" x14ac:dyDescent="0.25">
      <c r="D325" s="25">
        <v>1122</v>
      </c>
      <c r="E325" s="24">
        <f>(INDEX(LINEST($B$3:$B$70,$C$3:$C$70^{1,2,3}),1)*D325^3)+(INDEX(LINEST($B$3:$B$70,$C$3:$C$70^{1,2,3}),1,2)*D325^2)+(INDEX(LINEST($B$3:$B$70,$C$3:$C$70^{1,2,3}),1,3)*D325^1)+INDEX(LINEST($B$3:$B$70,$C$3:$C$70^{1,2,3}),1,4)</f>
        <v>327.25240514338896</v>
      </c>
      <c r="K325" s="25">
        <v>1122</v>
      </c>
      <c r="L325" s="24">
        <f>(INDEX(LINEST($I$3:$I$226,$J$3:$J$226^{1,2,3}),1)*K325^3)+(INDEX(LINEST($I$3:$I$226,$J$3:$J$226^{1,2,3}),1,2)*K325^2)+(INDEX(LINEST($I$3:$I$226,$J$3:$J$226^{1,2,3}),1,3)*K325^1)+INDEX(LINEST($I$3:$I$226,$J$3:$J$226^{1,2,3}),1,4)</f>
        <v>1069.4158706014127</v>
      </c>
    </row>
    <row r="326" spans="4:12" x14ac:dyDescent="0.25">
      <c r="D326" s="25">
        <v>1123</v>
      </c>
      <c r="E326" s="24">
        <f>(INDEX(LINEST($B$3:$B$70,$C$3:$C$70^{1,2,3}),1)*D326^3)+(INDEX(LINEST($B$3:$B$70,$C$3:$C$70^{1,2,3}),1,2)*D326^2)+(INDEX(LINEST($B$3:$B$70,$C$3:$C$70^{1,2,3}),1,3)*D326^1)+INDEX(LINEST($B$3:$B$70,$C$3:$C$70^{1,2,3}),1,4)</f>
        <v>326.775680061358</v>
      </c>
      <c r="K326" s="25">
        <v>1123</v>
      </c>
      <c r="L326" s="24">
        <f>(INDEX(LINEST($I$3:$I$226,$J$3:$J$226^{1,2,3}),1)*K326^3)+(INDEX(LINEST($I$3:$I$226,$J$3:$J$226^{1,2,3}),1,2)*K326^2)+(INDEX(LINEST($I$3:$I$226,$J$3:$J$226^{1,2,3}),1,3)*K326^1)+INDEX(LINEST($I$3:$I$226,$J$3:$J$226^{1,2,3}),1,4)</f>
        <v>1067.8414705485889</v>
      </c>
    </row>
    <row r="327" spans="4:12" x14ac:dyDescent="0.25">
      <c r="D327" s="25">
        <v>1124</v>
      </c>
      <c r="E327" s="24">
        <f>(INDEX(LINEST($B$3:$B$70,$C$3:$C$70^{1,2,3}),1)*D327^3)+(INDEX(LINEST($B$3:$B$70,$C$3:$C$70^{1,2,3}),1,2)*D327^2)+(INDEX(LINEST($B$3:$B$70,$C$3:$C$70^{1,2,3}),1,3)*D327^1)+INDEX(LINEST($B$3:$B$70,$C$3:$C$70^{1,2,3}),1,4)</f>
        <v>326.29772391026279</v>
      </c>
      <c r="K327" s="25">
        <v>1124</v>
      </c>
      <c r="L327" s="24">
        <f>(INDEX(LINEST($I$3:$I$226,$J$3:$J$226^{1,2,3}),1)*K327^3)+(INDEX(LINEST($I$3:$I$226,$J$3:$J$226^{1,2,3}),1,2)*K327^2)+(INDEX(LINEST($I$3:$I$226,$J$3:$J$226^{1,2,3}),1,3)*K327^1)+INDEX(LINEST($I$3:$I$226,$J$3:$J$226^{1,2,3}),1,4)</f>
        <v>1066.2630807586406</v>
      </c>
    </row>
    <row r="328" spans="4:12" x14ac:dyDescent="0.25">
      <c r="D328" s="25">
        <v>1125</v>
      </c>
      <c r="E328" s="24">
        <f>(INDEX(LINEST($B$3:$B$70,$C$3:$C$70^{1,2,3}),1)*D328^3)+(INDEX(LINEST($B$3:$B$70,$C$3:$C$70^{1,2,3}),1,2)*D328^2)+(INDEX(LINEST($B$3:$B$70,$C$3:$C$70^{1,2,3}),1,3)*D328^1)+INDEX(LINEST($B$3:$B$70,$C$3:$C$70^{1,2,3}),1,4)</f>
        <v>325.81853875691093</v>
      </c>
      <c r="K328" s="25">
        <v>1125</v>
      </c>
      <c r="L328" s="24">
        <f>(INDEX(LINEST($I$3:$I$226,$J$3:$J$226^{1,2,3}),1)*K328^3)+(INDEX(LINEST($I$3:$I$226,$J$3:$J$226^{1,2,3}),1,2)*K328^2)+(INDEX(LINEST($I$3:$I$226,$J$3:$J$226^{1,2,3}),1,3)*K328^1)+INDEX(LINEST($I$3:$I$226,$J$3:$J$226^{1,2,3}),1,4)</f>
        <v>1064.6807075422698</v>
      </c>
    </row>
    <row r="329" spans="4:12" x14ac:dyDescent="0.25">
      <c r="D329" s="25">
        <v>1126</v>
      </c>
      <c r="E329" s="24">
        <f>(INDEX(LINEST($B$3:$B$70,$C$3:$C$70^{1,2,3}),1)*D329^3)+(INDEX(LINEST($B$3:$B$70,$C$3:$C$70^{1,2,3}),1,2)*D329^2)+(INDEX(LINEST($B$3:$B$70,$C$3:$C$70^{1,2,3}),1,3)*D329^1)+INDEX(LINEST($B$3:$B$70,$C$3:$C$70^{1,2,3}),1,4)</f>
        <v>325.33812666810775</v>
      </c>
      <c r="K329" s="25">
        <v>1126</v>
      </c>
      <c r="L329" s="24">
        <f>(INDEX(LINEST($I$3:$I$226,$J$3:$J$226^{1,2,3}),1)*K329^3)+(INDEX(LINEST($I$3:$I$226,$J$3:$J$226^{1,2,3}),1,2)*K329^2)+(INDEX(LINEST($I$3:$I$226,$J$3:$J$226^{1,2,3}),1,3)*K329^1)+INDEX(LINEST($I$3:$I$226,$J$3:$J$226^{1,2,3}),1,4)</f>
        <v>1063.0943572101828</v>
      </c>
    </row>
    <row r="330" spans="4:12" x14ac:dyDescent="0.25">
      <c r="D330" s="25">
        <v>1127</v>
      </c>
      <c r="E330" s="24">
        <f>(INDEX(LINEST($B$3:$B$70,$C$3:$C$70^{1,2,3}),1)*D330^3)+(INDEX(LINEST($B$3:$B$70,$C$3:$C$70^{1,2,3}),1,2)*D330^2)+(INDEX(LINEST($B$3:$B$70,$C$3:$C$70^{1,2,3}),1,3)*D330^1)+INDEX(LINEST($B$3:$B$70,$C$3:$C$70^{1,2,3}),1,4)</f>
        <v>324.85648971066132</v>
      </c>
      <c r="K330" s="25">
        <v>1127</v>
      </c>
      <c r="L330" s="24">
        <f>(INDEX(LINEST($I$3:$I$226,$J$3:$J$226^{1,2,3}),1)*K330^3)+(INDEX(LINEST($I$3:$I$226,$J$3:$J$226^{1,2,3}),1,2)*K330^2)+(INDEX(LINEST($I$3:$I$226,$J$3:$J$226^{1,2,3}),1,3)*K330^1)+INDEX(LINEST($I$3:$I$226,$J$3:$J$226^{1,2,3}),1,4)</f>
        <v>1061.5040360730804</v>
      </c>
    </row>
    <row r="331" spans="4:12" x14ac:dyDescent="0.25">
      <c r="D331" s="25">
        <v>1128</v>
      </c>
      <c r="E331" s="24">
        <f>(INDEX(LINEST($B$3:$B$70,$C$3:$C$70^{1,2,3}),1)*D331^3)+(INDEX(LINEST($B$3:$B$70,$C$3:$C$70^{1,2,3}),1,2)*D331^2)+(INDEX(LINEST($B$3:$B$70,$C$3:$C$70^{1,2,3}),1,3)*D331^1)+INDEX(LINEST($B$3:$B$70,$C$3:$C$70^{1,2,3}),1,4)</f>
        <v>324.37362995137812</v>
      </c>
      <c r="K331" s="25">
        <v>1128</v>
      </c>
      <c r="L331" s="24">
        <f>(INDEX(LINEST($I$3:$I$226,$J$3:$J$226^{1,2,3}),1)*K331^3)+(INDEX(LINEST($I$3:$I$226,$J$3:$J$226^{1,2,3}),1,2)*K331^2)+(INDEX(LINEST($I$3:$I$226,$J$3:$J$226^{1,2,3}),1,3)*K331^1)+INDEX(LINEST($I$3:$I$226,$J$3:$J$226^{1,2,3}),1,4)</f>
        <v>1059.90975044167</v>
      </c>
    </row>
    <row r="332" spans="4:12" x14ac:dyDescent="0.25">
      <c r="D332" s="25">
        <v>1129</v>
      </c>
      <c r="E332" s="24">
        <f>(INDEX(LINEST($B$3:$B$70,$C$3:$C$70^{1,2,3}),1)*D332^3)+(INDEX(LINEST($B$3:$B$70,$C$3:$C$70^{1,2,3}),1,2)*D332^2)+(INDEX(LINEST($B$3:$B$70,$C$3:$C$70^{1,2,3}),1,3)*D332^1)+INDEX(LINEST($B$3:$B$70,$C$3:$C$70^{1,2,3}),1,4)</f>
        <v>323.88954945706462</v>
      </c>
      <c r="K332" s="25">
        <v>1129</v>
      </c>
      <c r="L332" s="24">
        <f>(INDEX(LINEST($I$3:$I$226,$J$3:$J$226^{1,2,3}),1)*K332^3)+(INDEX(LINEST($I$3:$I$226,$J$3:$J$226^{1,2,3}),1,2)*K332^2)+(INDEX(LINEST($I$3:$I$226,$J$3:$J$226^{1,2,3}),1,3)*K332^1)+INDEX(LINEST($I$3:$I$226,$J$3:$J$226^{1,2,3}),1,4)</f>
        <v>1058.3115066266532</v>
      </c>
    </row>
    <row r="333" spans="4:12" x14ac:dyDescent="0.25">
      <c r="D333" s="25">
        <v>1130</v>
      </c>
      <c r="E333" s="24">
        <f>(INDEX(LINEST($B$3:$B$70,$C$3:$C$70^{1,2,3}),1)*D333^3)+(INDEX(LINEST($B$3:$B$70,$C$3:$C$70^{1,2,3}),1,2)*D333^2)+(INDEX(LINEST($B$3:$B$70,$C$3:$C$70^{1,2,3}),1,3)*D333^1)+INDEX(LINEST($B$3:$B$70,$C$3:$C$70^{1,2,3}),1,4)</f>
        <v>323.40425029452911</v>
      </c>
      <c r="K333" s="25">
        <v>1130</v>
      </c>
      <c r="L333" s="24">
        <f>(INDEX(LINEST($I$3:$I$226,$J$3:$J$226^{1,2,3}),1)*K333^3)+(INDEX(LINEST($I$3:$I$226,$J$3:$J$226^{1,2,3}),1,2)*K333^2)+(INDEX(LINEST($I$3:$I$226,$J$3:$J$226^{1,2,3}),1,3)*K333^1)+INDEX(LINEST($I$3:$I$226,$J$3:$J$226^{1,2,3}),1,4)</f>
        <v>1056.7093109387356</v>
      </c>
    </row>
    <row r="334" spans="4:12" x14ac:dyDescent="0.25">
      <c r="D334" s="25">
        <v>1131</v>
      </c>
      <c r="E334" s="24">
        <f>(INDEX(LINEST($B$3:$B$70,$C$3:$C$70^{1,2,3}),1)*D334^3)+(INDEX(LINEST($B$3:$B$70,$C$3:$C$70^{1,2,3}),1,2)*D334^2)+(INDEX(LINEST($B$3:$B$70,$C$3:$C$70^{1,2,3}),1,3)*D334^1)+INDEX(LINEST($B$3:$B$70,$C$3:$C$70^{1,2,3}),1,4)</f>
        <v>322.91773453057738</v>
      </c>
      <c r="K334" s="25">
        <v>1131</v>
      </c>
      <c r="L334" s="24">
        <f>(INDEX(LINEST($I$3:$I$226,$J$3:$J$226^{1,2,3}),1)*K334^3)+(INDEX(LINEST($I$3:$I$226,$J$3:$J$226^{1,2,3}),1,2)*K334^2)+(INDEX(LINEST($I$3:$I$226,$J$3:$J$226^{1,2,3}),1,3)*K334^1)+INDEX(LINEST($I$3:$I$226,$J$3:$J$226^{1,2,3}),1,4)</f>
        <v>1055.1031696886207</v>
      </c>
    </row>
    <row r="335" spans="4:12" x14ac:dyDescent="0.25">
      <c r="D335" s="25">
        <v>1132</v>
      </c>
      <c r="E335" s="24">
        <f>(INDEX(LINEST($B$3:$B$70,$C$3:$C$70^{1,2,3}),1)*D335^3)+(INDEX(LINEST($B$3:$B$70,$C$3:$C$70^{1,2,3}),1,2)*D335^2)+(INDEX(LINEST($B$3:$B$70,$C$3:$C$70^{1,2,3}),1,3)*D335^1)+INDEX(LINEST($B$3:$B$70,$C$3:$C$70^{1,2,3}),1,4)</f>
        <v>322.43000423201636</v>
      </c>
      <c r="K335" s="25">
        <v>1132</v>
      </c>
      <c r="L335" s="24">
        <f>(INDEX(LINEST($I$3:$I$226,$J$3:$J$226^{1,2,3}),1)*K335^3)+(INDEX(LINEST($I$3:$I$226,$J$3:$J$226^{1,2,3}),1,2)*K335^2)+(INDEX(LINEST($I$3:$I$226,$J$3:$J$226^{1,2,3}),1,3)*K335^1)+INDEX(LINEST($I$3:$I$226,$J$3:$J$226^{1,2,3}),1,4)</f>
        <v>1053.4930891870149</v>
      </c>
    </row>
    <row r="336" spans="4:12" x14ac:dyDescent="0.25">
      <c r="D336" s="25">
        <v>1133</v>
      </c>
      <c r="E336" s="24">
        <f>(INDEX(LINEST($B$3:$B$70,$C$3:$C$70^{1,2,3}),1)*D336^3)+(INDEX(LINEST($B$3:$B$70,$C$3:$C$70^{1,2,3}),1,2)*D336^2)+(INDEX(LINEST($B$3:$B$70,$C$3:$C$70^{1,2,3}),1,3)*D336^1)+INDEX(LINEST($B$3:$B$70,$C$3:$C$70^{1,2,3}),1,4)</f>
        <v>321.94106146565298</v>
      </c>
      <c r="K336" s="25">
        <v>1133</v>
      </c>
      <c r="L336" s="24">
        <f>(INDEX(LINEST($I$3:$I$226,$J$3:$J$226^{1,2,3}),1)*K336^3)+(INDEX(LINEST($I$3:$I$226,$J$3:$J$226^{1,2,3}),1,2)*K336^2)+(INDEX(LINEST($I$3:$I$226,$J$3:$J$226^{1,2,3}),1,3)*K336^1)+INDEX(LINEST($I$3:$I$226,$J$3:$J$226^{1,2,3}),1,4)</f>
        <v>1051.8790757446191</v>
      </c>
    </row>
    <row r="337" spans="4:12" x14ac:dyDescent="0.25">
      <c r="D337" s="25">
        <v>1134</v>
      </c>
      <c r="E337" s="24">
        <f>(INDEX(LINEST($B$3:$B$70,$C$3:$C$70^{1,2,3}),1)*D337^3)+(INDEX(LINEST($B$3:$B$70,$C$3:$C$70^{1,2,3}),1,2)*D337^2)+(INDEX(LINEST($B$3:$B$70,$C$3:$C$70^{1,2,3}),1,3)*D337^1)+INDEX(LINEST($B$3:$B$70,$C$3:$C$70^{1,2,3}),1,4)</f>
        <v>321.45090829829508</v>
      </c>
      <c r="K337" s="25">
        <v>1134</v>
      </c>
      <c r="L337" s="24">
        <f>(INDEX(LINEST($I$3:$I$226,$J$3:$J$226^{1,2,3}),1)*K337^3)+(INDEX(LINEST($I$3:$I$226,$J$3:$J$226^{1,2,3}),1,2)*K337^2)+(INDEX(LINEST($I$3:$I$226,$J$3:$J$226^{1,2,3}),1,3)*K337^1)+INDEX(LINEST($I$3:$I$226,$J$3:$J$226^{1,2,3}),1,4)</f>
        <v>1050.2611356721368</v>
      </c>
    </row>
    <row r="338" spans="4:12" x14ac:dyDescent="0.25">
      <c r="D338" s="25">
        <v>1135</v>
      </c>
      <c r="E338" s="24">
        <f>(INDEX(LINEST($B$3:$B$70,$C$3:$C$70^{1,2,3}),1)*D338^3)+(INDEX(LINEST($B$3:$B$70,$C$3:$C$70^{1,2,3}),1,2)*D338^2)+(INDEX(LINEST($B$3:$B$70,$C$3:$C$70^{1,2,3}),1,3)*D338^1)+INDEX(LINEST($B$3:$B$70,$C$3:$C$70^{1,2,3}),1,4)</f>
        <v>320.95954679674867</v>
      </c>
      <c r="K338" s="25">
        <v>1135</v>
      </c>
      <c r="L338" s="24">
        <f>(INDEX(LINEST($I$3:$I$226,$J$3:$J$226^{1,2,3}),1)*K338^3)+(INDEX(LINEST($I$3:$I$226,$J$3:$J$226^{1,2,3}),1,2)*K338^2)+(INDEX(LINEST($I$3:$I$226,$J$3:$J$226^{1,2,3}),1,3)*K338^1)+INDEX(LINEST($I$3:$I$226,$J$3:$J$226^{1,2,3}),1,4)</f>
        <v>1048.6392752802763</v>
      </c>
    </row>
    <row r="339" spans="4:12" x14ac:dyDescent="0.25">
      <c r="D339" s="25">
        <v>1136</v>
      </c>
      <c r="E339" s="24">
        <f>(INDEX(LINEST($B$3:$B$70,$C$3:$C$70^{1,2,3}),1)*D339^3)+(INDEX(LINEST($B$3:$B$70,$C$3:$C$70^{1,2,3}),1,2)*D339^2)+(INDEX(LINEST($B$3:$B$70,$C$3:$C$70^{1,2,3}),1,3)*D339^1)+INDEX(LINEST($B$3:$B$70,$C$3:$C$70^{1,2,3}),1,4)</f>
        <v>320.46697902782046</v>
      </c>
      <c r="K339" s="25">
        <v>1136</v>
      </c>
      <c r="L339" s="24">
        <f>(INDEX(LINEST($I$3:$I$226,$J$3:$J$226^{1,2,3}),1)*K339^3)+(INDEX(LINEST($I$3:$I$226,$J$3:$J$226^{1,2,3}),1,2)*K339^2)+(INDEX(LINEST($I$3:$I$226,$J$3:$J$226^{1,2,3}),1,3)*K339^1)+INDEX(LINEST($I$3:$I$226,$J$3:$J$226^{1,2,3}),1,4)</f>
        <v>1047.0135008797374</v>
      </c>
    </row>
    <row r="340" spans="4:12" x14ac:dyDescent="0.25">
      <c r="D340" s="25">
        <v>1137</v>
      </c>
      <c r="E340" s="24">
        <f>(INDEX(LINEST($B$3:$B$70,$C$3:$C$70^{1,2,3}),1)*D340^3)+(INDEX(LINEST($B$3:$B$70,$C$3:$C$70^{1,2,3}),1,2)*D340^2)+(INDEX(LINEST($B$3:$B$70,$C$3:$C$70^{1,2,3}),1,3)*D340^1)+INDEX(LINEST($B$3:$B$70,$C$3:$C$70^{1,2,3}),1,4)</f>
        <v>319.97320705831783</v>
      </c>
      <c r="K340" s="25">
        <v>1137</v>
      </c>
      <c r="L340" s="24">
        <f>(INDEX(LINEST($I$3:$I$226,$J$3:$J$226^{1,2,3}),1)*K340^3)+(INDEX(LINEST($I$3:$I$226,$J$3:$J$226^{1,2,3}),1,2)*K340^2)+(INDEX(LINEST($I$3:$I$226,$J$3:$J$226^{1,2,3}),1,3)*K340^1)+INDEX(LINEST($I$3:$I$226,$J$3:$J$226^{1,2,3}),1,4)</f>
        <v>1045.3838187812266</v>
      </c>
    </row>
    <row r="341" spans="4:12" x14ac:dyDescent="0.25">
      <c r="D341" s="25">
        <v>1138</v>
      </c>
      <c r="E341" s="24">
        <f>(INDEX(LINEST($B$3:$B$70,$C$3:$C$70^{1,2,3}),1)*D341^3)+(INDEX(LINEST($B$3:$B$70,$C$3:$C$70^{1,2,3}),1,2)*D341^2)+(INDEX(LINEST($B$3:$B$70,$C$3:$C$70^{1,2,3}),1,3)*D341^1)+INDEX(LINEST($B$3:$B$70,$C$3:$C$70^{1,2,3}),1,4)</f>
        <v>319.4782329550477</v>
      </c>
      <c r="K341" s="25">
        <v>1138</v>
      </c>
      <c r="L341" s="24">
        <f>(INDEX(LINEST($I$3:$I$226,$J$3:$J$226^{1,2,3}),1)*K341^3)+(INDEX(LINEST($I$3:$I$226,$J$3:$J$226^{1,2,3}),1,2)*K341^2)+(INDEX(LINEST($I$3:$I$226,$J$3:$J$226^{1,2,3}),1,3)*K341^1)+INDEX(LINEST($I$3:$I$226,$J$3:$J$226^{1,2,3}),1,4)</f>
        <v>1043.7502352954475</v>
      </c>
    </row>
    <row r="342" spans="4:12" x14ac:dyDescent="0.25">
      <c r="D342" s="25">
        <v>1139</v>
      </c>
      <c r="E342" s="24">
        <f>(INDEX(LINEST($B$3:$B$70,$C$3:$C$70^{1,2,3}),1)*D342^3)+(INDEX(LINEST($B$3:$B$70,$C$3:$C$70^{1,2,3}),1,2)*D342^2)+(INDEX(LINEST($B$3:$B$70,$C$3:$C$70^{1,2,3}),1,3)*D342^1)+INDEX(LINEST($B$3:$B$70,$C$3:$C$70^{1,2,3}),1,4)</f>
        <v>318.98205878481747</v>
      </c>
      <c r="K342" s="25">
        <v>1139</v>
      </c>
      <c r="L342" s="24">
        <f>(INDEX(LINEST($I$3:$I$226,$J$3:$J$226^{1,2,3}),1)*K342^3)+(INDEX(LINEST($I$3:$I$226,$J$3:$J$226^{1,2,3}),1,2)*K342^2)+(INDEX(LINEST($I$3:$I$226,$J$3:$J$226^{1,2,3}),1,3)*K342^1)+INDEX(LINEST($I$3:$I$226,$J$3:$J$226^{1,2,3}),1,4)</f>
        <v>1042.1127567331055</v>
      </c>
    </row>
    <row r="343" spans="4:12" x14ac:dyDescent="0.25">
      <c r="D343" s="25">
        <v>1140</v>
      </c>
      <c r="E343" s="24">
        <f>(INDEX(LINEST($B$3:$B$70,$C$3:$C$70^{1,2,3}),1)*D343^3)+(INDEX(LINEST($B$3:$B$70,$C$3:$C$70^{1,2,3}),1,2)*D343^2)+(INDEX(LINEST($B$3:$B$70,$C$3:$C$70^{1,2,3}),1,3)*D343^1)+INDEX(LINEST($B$3:$B$70,$C$3:$C$70^{1,2,3}),1,4)</f>
        <v>318.48468661443337</v>
      </c>
      <c r="K343" s="25">
        <v>1140</v>
      </c>
      <c r="L343" s="24">
        <f>(INDEX(LINEST($I$3:$I$226,$J$3:$J$226^{1,2,3}),1)*K343^3)+(INDEX(LINEST($I$3:$I$226,$J$3:$J$226^{1,2,3}),1,2)*K343^2)+(INDEX(LINEST($I$3:$I$226,$J$3:$J$226^{1,2,3}),1,3)*K343^1)+INDEX(LINEST($I$3:$I$226,$J$3:$J$226^{1,2,3}),1,4)</f>
        <v>1040.4713894049023</v>
      </c>
    </row>
    <row r="344" spans="4:12" x14ac:dyDescent="0.25">
      <c r="D344" s="25">
        <v>1141</v>
      </c>
      <c r="E344" s="24">
        <f>(INDEX(LINEST($B$3:$B$70,$C$3:$C$70^{1,2,3}),1)*D344^3)+(INDEX(LINEST($B$3:$B$70,$C$3:$C$70^{1,2,3}),1,2)*D344^2)+(INDEX(LINEST($B$3:$B$70,$C$3:$C$70^{1,2,3}),1,3)*D344^1)+INDEX(LINEST($B$3:$B$70,$C$3:$C$70^{1,2,3}),1,4)</f>
        <v>317.98611851070189</v>
      </c>
      <c r="K344" s="25">
        <v>1141</v>
      </c>
      <c r="L344" s="24">
        <f>(INDEX(LINEST($I$3:$I$226,$J$3:$J$226^{1,2,3}),1)*K344^3)+(INDEX(LINEST($I$3:$I$226,$J$3:$J$226^{1,2,3}),1,2)*K344^2)+(INDEX(LINEST($I$3:$I$226,$J$3:$J$226^{1,2,3}),1,3)*K344^1)+INDEX(LINEST($I$3:$I$226,$J$3:$J$226^{1,2,3}),1,4)</f>
        <v>1038.8261396215416</v>
      </c>
    </row>
    <row r="345" spans="4:12" x14ac:dyDescent="0.25">
      <c r="D345" s="25">
        <v>1142</v>
      </c>
      <c r="E345" s="24">
        <f>(INDEX(LINEST($B$3:$B$70,$C$3:$C$70^{1,2,3}),1)*D345^3)+(INDEX(LINEST($B$3:$B$70,$C$3:$C$70^{1,2,3}),1,2)*D345^2)+(INDEX(LINEST($B$3:$B$70,$C$3:$C$70^{1,2,3}),1,3)*D345^1)+INDEX(LINEST($B$3:$B$70,$C$3:$C$70^{1,2,3}),1,4)</f>
        <v>317.48635654043107</v>
      </c>
      <c r="K345" s="25">
        <v>1142</v>
      </c>
      <c r="L345" s="24">
        <f>(INDEX(LINEST($I$3:$I$226,$J$3:$J$226^{1,2,3}),1)*K345^3)+(INDEX(LINEST($I$3:$I$226,$J$3:$J$226^{1,2,3}),1,2)*K345^2)+(INDEX(LINEST($I$3:$I$226,$J$3:$J$226^{1,2,3}),1,3)*K345^1)+INDEX(LINEST($I$3:$I$226,$J$3:$J$226^{1,2,3}),1,4)</f>
        <v>1037.1770136937307</v>
      </c>
    </row>
    <row r="346" spans="4:12" x14ac:dyDescent="0.25">
      <c r="D346" s="25">
        <v>1143</v>
      </c>
      <c r="E346" s="24">
        <f>(INDEX(LINEST($B$3:$B$70,$C$3:$C$70^{1,2,3}),1)*D346^3)+(INDEX(LINEST($B$3:$B$70,$C$3:$C$70^{1,2,3}),1,2)*D346^2)+(INDEX(LINEST($B$3:$B$70,$C$3:$C$70^{1,2,3}),1,3)*D346^1)+INDEX(LINEST($B$3:$B$70,$C$3:$C$70^{1,2,3}),1,4)</f>
        <v>316.98540277042673</v>
      </c>
      <c r="K346" s="25">
        <v>1143</v>
      </c>
      <c r="L346" s="24">
        <f>(INDEX(LINEST($I$3:$I$226,$J$3:$J$226^{1,2,3}),1)*K346^3)+(INDEX(LINEST($I$3:$I$226,$J$3:$J$226^{1,2,3}),1,2)*K346^2)+(INDEX(LINEST($I$3:$I$226,$J$3:$J$226^{1,2,3}),1,3)*K346^1)+INDEX(LINEST($I$3:$I$226,$J$3:$J$226^{1,2,3}),1,4)</f>
        <v>1035.5240179321713</v>
      </c>
    </row>
    <row r="347" spans="4:12" x14ac:dyDescent="0.25">
      <c r="D347" s="25">
        <v>1144</v>
      </c>
      <c r="E347" s="24">
        <f>(INDEX(LINEST($B$3:$B$70,$C$3:$C$70^{1,2,3}),1)*D347^3)+(INDEX(LINEST($B$3:$B$70,$C$3:$C$70^{1,2,3}),1,2)*D347^2)+(INDEX(LINEST($B$3:$B$70,$C$3:$C$70^{1,2,3}),1,3)*D347^1)+INDEX(LINEST($B$3:$B$70,$C$3:$C$70^{1,2,3}),1,4)</f>
        <v>316.48325926749692</v>
      </c>
      <c r="K347" s="25">
        <v>1144</v>
      </c>
      <c r="L347" s="24">
        <f>(INDEX(LINEST($I$3:$I$226,$J$3:$J$226^{1,2,3}),1)*K347^3)+(INDEX(LINEST($I$3:$I$226,$J$3:$J$226^{1,2,3}),1,2)*K347^2)+(INDEX(LINEST($I$3:$I$226,$J$3:$J$226^{1,2,3}),1,3)*K347^1)+INDEX(LINEST($I$3:$I$226,$J$3:$J$226^{1,2,3}),1,4)</f>
        <v>1033.867158647568</v>
      </c>
    </row>
    <row r="348" spans="4:12" x14ac:dyDescent="0.25">
      <c r="D348" s="25">
        <v>1145</v>
      </c>
      <c r="E348" s="24">
        <f>(INDEX(LINEST($B$3:$B$70,$C$3:$C$70^{1,2,3}),1)*D348^3)+(INDEX(LINEST($B$3:$B$70,$C$3:$C$70^{1,2,3}),1,2)*D348^2)+(INDEX(LINEST($B$3:$B$70,$C$3:$C$70^{1,2,3}),1,3)*D348^1)+INDEX(LINEST($B$3:$B$70,$C$3:$C$70^{1,2,3}),1,4)</f>
        <v>315.97992809844789</v>
      </c>
      <c r="K348" s="25">
        <v>1145</v>
      </c>
      <c r="L348" s="24">
        <f>(INDEX(LINEST($I$3:$I$226,$J$3:$J$226^{1,2,3}),1)*K348^3)+(INDEX(LINEST($I$3:$I$226,$J$3:$J$226^{1,2,3}),1,2)*K348^2)+(INDEX(LINEST($I$3:$I$226,$J$3:$J$226^{1,2,3}),1,3)*K348^1)+INDEX(LINEST($I$3:$I$226,$J$3:$J$226^{1,2,3}),1,4)</f>
        <v>1032.2064421506261</v>
      </c>
    </row>
    <row r="349" spans="4:12" x14ac:dyDescent="0.25">
      <c r="D349" s="25">
        <v>1146</v>
      </c>
      <c r="E349" s="24">
        <f>(INDEX(LINEST($B$3:$B$70,$C$3:$C$70^{1,2,3}),1)*D349^3)+(INDEX(LINEST($B$3:$B$70,$C$3:$C$70^{1,2,3}),1,2)*D349^2)+(INDEX(LINEST($B$3:$B$70,$C$3:$C$70^{1,2,3}),1,3)*D349^1)+INDEX(LINEST($B$3:$B$70,$C$3:$C$70^{1,2,3}),1,4)</f>
        <v>315.47541133008633</v>
      </c>
      <c r="K349" s="25">
        <v>1146</v>
      </c>
      <c r="L349" s="24">
        <f>(INDEX(LINEST($I$3:$I$226,$J$3:$J$226^{1,2,3}),1)*K349^3)+(INDEX(LINEST($I$3:$I$226,$J$3:$J$226^{1,2,3}),1,2)*K349^2)+(INDEX(LINEST($I$3:$I$226,$J$3:$J$226^{1,2,3}),1,3)*K349^1)+INDEX(LINEST($I$3:$I$226,$J$3:$J$226^{1,2,3}),1,4)</f>
        <v>1030.5418747520475</v>
      </c>
    </row>
    <row r="350" spans="4:12" x14ac:dyDescent="0.25">
      <c r="D350" s="25">
        <v>1147</v>
      </c>
      <c r="E350" s="24">
        <f>(INDEX(LINEST($B$3:$B$70,$C$3:$C$70^{1,2,3}),1)*D350^3)+(INDEX(LINEST($B$3:$B$70,$C$3:$C$70^{1,2,3}),1,2)*D350^2)+(INDEX(LINEST($B$3:$B$70,$C$3:$C$70^{1,2,3}),1,3)*D350^1)+INDEX(LINEST($B$3:$B$70,$C$3:$C$70^{1,2,3}),1,4)</f>
        <v>314.96971102921964</v>
      </c>
      <c r="K350" s="25">
        <v>1147</v>
      </c>
      <c r="L350" s="24">
        <f>(INDEX(LINEST($I$3:$I$226,$J$3:$J$226^{1,2,3}),1)*K350^3)+(INDEX(LINEST($I$3:$I$226,$J$3:$J$226^{1,2,3}),1,2)*K350^2)+(INDEX(LINEST($I$3:$I$226,$J$3:$J$226^{1,2,3}),1,3)*K350^1)+INDEX(LINEST($I$3:$I$226,$J$3:$J$226^{1,2,3}),1,4)</f>
        <v>1028.8734627625386</v>
      </c>
    </row>
    <row r="351" spans="4:12" x14ac:dyDescent="0.25">
      <c r="D351" s="25">
        <v>1148</v>
      </c>
      <c r="E351" s="24">
        <f>(INDEX(LINEST($B$3:$B$70,$C$3:$C$70^{1,2,3}),1)*D351^3)+(INDEX(LINEST($B$3:$B$70,$C$3:$C$70^{1,2,3}),1,2)*D351^2)+(INDEX(LINEST($B$3:$B$70,$C$3:$C$70^{1,2,3}),1,3)*D351^1)+INDEX(LINEST($B$3:$B$70,$C$3:$C$70^{1,2,3}),1,4)</f>
        <v>314.46282926265474</v>
      </c>
      <c r="K351" s="25">
        <v>1148</v>
      </c>
      <c r="L351" s="24">
        <f>(INDEX(LINEST($I$3:$I$226,$J$3:$J$226^{1,2,3}),1)*K351^3)+(INDEX(LINEST($I$3:$I$226,$J$3:$J$226^{1,2,3}),1,2)*K351^2)+(INDEX(LINEST($I$3:$I$226,$J$3:$J$226^{1,2,3}),1,3)*K351^1)+INDEX(LINEST($I$3:$I$226,$J$3:$J$226^{1,2,3}),1,4)</f>
        <v>1027.2012124928001</v>
      </c>
    </row>
    <row r="352" spans="4:12" x14ac:dyDescent="0.25">
      <c r="D352" s="25">
        <v>1149</v>
      </c>
      <c r="E352" s="24">
        <f>(INDEX(LINEST($B$3:$B$70,$C$3:$C$70^{1,2,3}),1)*D352^3)+(INDEX(LINEST($B$3:$B$70,$C$3:$C$70^{1,2,3}),1,2)*D352^2)+(INDEX(LINEST($B$3:$B$70,$C$3:$C$70^{1,2,3}),1,3)*D352^1)+INDEX(LINEST($B$3:$B$70,$C$3:$C$70^{1,2,3}),1,4)</f>
        <v>313.95476809719833</v>
      </c>
      <c r="K352" s="25">
        <v>1149</v>
      </c>
      <c r="L352" s="24">
        <f>(INDEX(LINEST($I$3:$I$226,$J$3:$J$226^{1,2,3}),1)*K352^3)+(INDEX(LINEST($I$3:$I$226,$J$3:$J$226^{1,2,3}),1,2)*K352^2)+(INDEX(LINEST($I$3:$I$226,$J$3:$J$226^{1,2,3}),1,3)*K352^1)+INDEX(LINEST($I$3:$I$226,$J$3:$J$226^{1,2,3}),1,4)</f>
        <v>1025.5251302535403</v>
      </c>
    </row>
    <row r="353" spans="4:12" x14ac:dyDescent="0.25">
      <c r="D353" s="25">
        <v>1150</v>
      </c>
      <c r="E353" s="24">
        <f>(INDEX(LINEST($B$3:$B$70,$C$3:$C$70^{1,2,3}),1)*D353^3)+(INDEX(LINEST($B$3:$B$70,$C$3:$C$70^{1,2,3}),1,2)*D353^2)+(INDEX(LINEST($B$3:$B$70,$C$3:$C$70^{1,2,3}),1,3)*D353^1)+INDEX(LINEST($B$3:$B$70,$C$3:$C$70^{1,2,3}),1,4)</f>
        <v>313.44552959965711</v>
      </c>
      <c r="K353" s="25">
        <v>1150</v>
      </c>
      <c r="L353" s="24">
        <f>(INDEX(LINEST($I$3:$I$226,$J$3:$J$226^{1,2,3}),1)*K353^3)+(INDEX(LINEST($I$3:$I$226,$J$3:$J$226^{1,2,3}),1,2)*K353^2)+(INDEX(LINEST($I$3:$I$226,$J$3:$J$226^{1,2,3}),1,3)*K353^1)+INDEX(LINEST($I$3:$I$226,$J$3:$J$226^{1,2,3}),1,4)</f>
        <v>1023.8452223554609</v>
      </c>
    </row>
    <row r="354" spans="4:12" x14ac:dyDescent="0.25">
      <c r="D354" s="25">
        <v>1151</v>
      </c>
      <c r="E354" s="24">
        <f>(INDEX(LINEST($B$3:$B$70,$C$3:$C$70^{1,2,3}),1)*D354^3)+(INDEX(LINEST($B$3:$B$70,$C$3:$C$70^{1,2,3}),1,2)*D354^2)+(INDEX(LINEST($B$3:$B$70,$C$3:$C$70^{1,2,3}),1,3)*D354^1)+INDEX(LINEST($B$3:$B$70,$C$3:$C$70^{1,2,3}),1,4)</f>
        <v>312.93511583683801</v>
      </c>
      <c r="K354" s="25">
        <v>1151</v>
      </c>
      <c r="L354" s="24">
        <f>(INDEX(LINEST($I$3:$I$226,$J$3:$J$226^{1,2,3}),1)*K354^3)+(INDEX(LINEST($I$3:$I$226,$J$3:$J$226^{1,2,3}),1,2)*K354^2)+(INDEX(LINEST($I$3:$I$226,$J$3:$J$226^{1,2,3}),1,3)*K354^1)+INDEX(LINEST($I$3:$I$226,$J$3:$J$226^{1,2,3}),1,4)</f>
        <v>1022.1614951092656</v>
      </c>
    </row>
    <row r="355" spans="4:12" x14ac:dyDescent="0.25">
      <c r="D355" s="25">
        <v>1152</v>
      </c>
      <c r="E355" s="24">
        <f>(INDEX(LINEST($B$3:$B$70,$C$3:$C$70^{1,2,3}),1)*D355^3)+(INDEX(LINEST($B$3:$B$70,$C$3:$C$70^{1,2,3}),1,2)*D355^2)+(INDEX(LINEST($B$3:$B$70,$C$3:$C$70^{1,2,3}),1,3)*D355^1)+INDEX(LINEST($B$3:$B$70,$C$3:$C$70^{1,2,3}),1,4)</f>
        <v>312.42352887554841</v>
      </c>
      <c r="K355" s="25">
        <v>1152</v>
      </c>
      <c r="L355" s="24">
        <f>(INDEX(LINEST($I$3:$I$226,$J$3:$J$226^{1,2,3}),1)*K355^3)+(INDEX(LINEST($I$3:$I$226,$J$3:$J$226^{1,2,3}),1,2)*K355^2)+(INDEX(LINEST($I$3:$I$226,$J$3:$J$226^{1,2,3}),1,3)*K355^1)+INDEX(LINEST($I$3:$I$226,$J$3:$J$226^{1,2,3}),1,4)</f>
        <v>1020.4739548256607</v>
      </c>
    </row>
    <row r="356" spans="4:12" x14ac:dyDescent="0.25">
      <c r="D356" s="25">
        <v>1153</v>
      </c>
      <c r="E356" s="24">
        <f>(INDEX(LINEST($B$3:$B$70,$C$3:$C$70^{1,2,3}),1)*D356^3)+(INDEX(LINEST($B$3:$B$70,$C$3:$C$70^{1,2,3}),1,2)*D356^2)+(INDEX(LINEST($B$3:$B$70,$C$3:$C$70^{1,2,3}),1,3)*D356^1)+INDEX(LINEST($B$3:$B$70,$C$3:$C$70^{1,2,3}),1,4)</f>
        <v>311.9107707825957</v>
      </c>
      <c r="K356" s="25">
        <v>1153</v>
      </c>
      <c r="L356" s="24">
        <f>(INDEX(LINEST($I$3:$I$226,$J$3:$J$226^{1,2,3}),1)*K356^3)+(INDEX(LINEST($I$3:$I$226,$J$3:$J$226^{1,2,3}),1,2)*K356^2)+(INDEX(LINEST($I$3:$I$226,$J$3:$J$226^{1,2,3}),1,3)*K356^1)+INDEX(LINEST($I$3:$I$226,$J$3:$J$226^{1,2,3}),1,4)</f>
        <v>1018.7826078153489</v>
      </c>
    </row>
    <row r="357" spans="4:12" x14ac:dyDescent="0.25">
      <c r="D357" s="25">
        <v>1154</v>
      </c>
      <c r="E357" s="24">
        <f>(INDEX(LINEST($B$3:$B$70,$C$3:$C$70^{1,2,3}),1)*D357^3)+(INDEX(LINEST($B$3:$B$70,$C$3:$C$70^{1,2,3}),1,2)*D357^2)+(INDEX(LINEST($B$3:$B$70,$C$3:$C$70^{1,2,3}),1,3)*D357^1)+INDEX(LINEST($B$3:$B$70,$C$3:$C$70^{1,2,3}),1,4)</f>
        <v>311.39684362478499</v>
      </c>
      <c r="K357" s="25">
        <v>1154</v>
      </c>
      <c r="L357" s="24">
        <f>(INDEX(LINEST($I$3:$I$226,$J$3:$J$226^{1,2,3}),1)*K357^3)+(INDEX(LINEST($I$3:$I$226,$J$3:$J$226^{1,2,3}),1,2)*K357^2)+(INDEX(LINEST($I$3:$I$226,$J$3:$J$226^{1,2,3}),1,3)*K357^1)+INDEX(LINEST($I$3:$I$226,$J$3:$J$226^{1,2,3}),1,4)</f>
        <v>1017.0874603890338</v>
      </c>
    </row>
    <row r="358" spans="4:12" x14ac:dyDescent="0.25">
      <c r="D358" s="25">
        <v>1155</v>
      </c>
      <c r="E358" s="24">
        <f>(INDEX(LINEST($B$3:$B$70,$C$3:$C$70^{1,2,3}),1)*D358^3)+(INDEX(LINEST($B$3:$B$70,$C$3:$C$70^{1,2,3}),1,2)*D358^2)+(INDEX(LINEST($B$3:$B$70,$C$3:$C$70^{1,2,3}),1,3)*D358^1)+INDEX(LINEST($B$3:$B$70,$C$3:$C$70^{1,2,3}),1,4)</f>
        <v>310.88174946892502</v>
      </c>
      <c r="K358" s="25">
        <v>1155</v>
      </c>
      <c r="L358" s="24">
        <f>(INDEX(LINEST($I$3:$I$226,$J$3:$J$226^{1,2,3}),1)*K358^3)+(INDEX(LINEST($I$3:$I$226,$J$3:$J$226^{1,2,3}),1,2)*K358^2)+(INDEX(LINEST($I$3:$I$226,$J$3:$J$226^{1,2,3}),1,3)*K358^1)+INDEX(LINEST($I$3:$I$226,$J$3:$J$226^{1,2,3}),1,4)</f>
        <v>1015.3885188574191</v>
      </c>
    </row>
    <row r="359" spans="4:12" x14ac:dyDescent="0.25">
      <c r="D359" s="25">
        <v>1156</v>
      </c>
      <c r="E359" s="24">
        <f>(INDEX(LINEST($B$3:$B$70,$C$3:$C$70^{1,2,3}),1)*D359^3)+(INDEX(LINEST($B$3:$B$70,$C$3:$C$70^{1,2,3}),1,2)*D359^2)+(INDEX(LINEST($B$3:$B$70,$C$3:$C$70^{1,2,3}),1,3)*D359^1)+INDEX(LINEST($B$3:$B$70,$C$3:$C$70^{1,2,3}),1,4)</f>
        <v>310.36549038182136</v>
      </c>
      <c r="K359" s="25">
        <v>1156</v>
      </c>
      <c r="L359" s="24">
        <f>(INDEX(LINEST($I$3:$I$226,$J$3:$J$226^{1,2,3}),1)*K359^3)+(INDEX(LINEST($I$3:$I$226,$J$3:$J$226^{1,2,3}),1,2)*K359^2)+(INDEX(LINEST($I$3:$I$226,$J$3:$J$226^{1,2,3}),1,3)*K359^1)+INDEX(LINEST($I$3:$I$226,$J$3:$J$226^{1,2,3}),1,4)</f>
        <v>1013.685789531211</v>
      </c>
    </row>
    <row r="360" spans="4:12" x14ac:dyDescent="0.25">
      <c r="D360" s="25">
        <v>1157</v>
      </c>
      <c r="E360" s="24">
        <f>(INDEX(LINEST($B$3:$B$70,$C$3:$C$70^{1,2,3}),1)*D360^3)+(INDEX(LINEST($B$3:$B$70,$C$3:$C$70^{1,2,3}),1,2)*D360^2)+(INDEX(LINEST($B$3:$B$70,$C$3:$C$70^{1,2,3}),1,3)*D360^1)+INDEX(LINEST($B$3:$B$70,$C$3:$C$70^{1,2,3}),1,4)</f>
        <v>309.84806843028207</v>
      </c>
      <c r="K360" s="25">
        <v>1157</v>
      </c>
      <c r="L360" s="24">
        <f>(INDEX(LINEST($I$3:$I$226,$J$3:$J$226^{1,2,3}),1)*K360^3)+(INDEX(LINEST($I$3:$I$226,$J$3:$J$226^{1,2,3}),1,2)*K360^2)+(INDEX(LINEST($I$3:$I$226,$J$3:$J$226^{1,2,3}),1,3)*K360^1)+INDEX(LINEST($I$3:$I$226,$J$3:$J$226^{1,2,3}),1,4)</f>
        <v>1011.9792787211122</v>
      </c>
    </row>
    <row r="361" spans="4:12" x14ac:dyDescent="0.25">
      <c r="D361" s="25">
        <v>1158</v>
      </c>
      <c r="E361" s="24">
        <f>(INDEX(LINEST($B$3:$B$70,$C$3:$C$70^{1,2,3}),1)*D361^3)+(INDEX(LINEST($B$3:$B$70,$C$3:$C$70^{1,2,3}),1,2)*D361^2)+(INDEX(LINEST($B$3:$B$70,$C$3:$C$70^{1,2,3}),1,3)*D361^1)+INDEX(LINEST($B$3:$B$70,$C$3:$C$70^{1,2,3}),1,4)</f>
        <v>309.32948568111362</v>
      </c>
      <c r="K361" s="25">
        <v>1158</v>
      </c>
      <c r="L361" s="24">
        <f>(INDEX(LINEST($I$3:$I$226,$J$3:$J$226^{1,2,3}),1)*K361^3)+(INDEX(LINEST($I$3:$I$226,$J$3:$J$226^{1,2,3}),1,2)*K361^2)+(INDEX(LINEST($I$3:$I$226,$J$3:$J$226^{1,2,3}),1,3)*K361^1)+INDEX(LINEST($I$3:$I$226,$J$3:$J$226^{1,2,3}),1,4)</f>
        <v>1010.2689927378274</v>
      </c>
    </row>
    <row r="362" spans="4:12" x14ac:dyDescent="0.25">
      <c r="D362" s="25">
        <v>1159</v>
      </c>
      <c r="E362" s="24">
        <f>(INDEX(LINEST($B$3:$B$70,$C$3:$C$70^{1,2,3}),1)*D362^3)+(INDEX(LINEST($B$3:$B$70,$C$3:$C$70^{1,2,3}),1,2)*D362^2)+(INDEX(LINEST($B$3:$B$70,$C$3:$C$70^{1,2,3}),1,3)*D362^1)+INDEX(LINEST($B$3:$B$70,$C$3:$C$70^{1,2,3}),1,4)</f>
        <v>308.8097442011225</v>
      </c>
      <c r="K362" s="25">
        <v>1159</v>
      </c>
      <c r="L362" s="24">
        <f>(INDEX(LINEST($I$3:$I$226,$J$3:$J$226^{1,2,3}),1)*K362^3)+(INDEX(LINEST($I$3:$I$226,$J$3:$J$226^{1,2,3}),1,2)*K362^2)+(INDEX(LINEST($I$3:$I$226,$J$3:$J$226^{1,2,3}),1,3)*K362^1)+INDEX(LINEST($I$3:$I$226,$J$3:$J$226^{1,2,3}),1,4)</f>
        <v>1008.5549378920591</v>
      </c>
    </row>
    <row r="363" spans="4:12" x14ac:dyDescent="0.25">
      <c r="D363" s="25">
        <v>1160</v>
      </c>
      <c r="E363" s="24">
        <f>(INDEX(LINEST($B$3:$B$70,$C$3:$C$70^{1,2,3}),1)*D363^3)+(INDEX(LINEST($B$3:$B$70,$C$3:$C$70^{1,2,3}),1,2)*D363^2)+(INDEX(LINEST($B$3:$B$70,$C$3:$C$70^{1,2,3}),1,3)*D363^1)+INDEX(LINEST($B$3:$B$70,$C$3:$C$70^{1,2,3}),1,4)</f>
        <v>308.2888460571163</v>
      </c>
      <c r="K363" s="25">
        <v>1160</v>
      </c>
      <c r="L363" s="24">
        <f>(INDEX(LINEST($I$3:$I$226,$J$3:$J$226^{1,2,3}),1)*K363^3)+(INDEX(LINEST($I$3:$I$226,$J$3:$J$226^{1,2,3}),1,2)*K363^2)+(INDEX(LINEST($I$3:$I$226,$J$3:$J$226^{1,2,3}),1,3)*K363^1)+INDEX(LINEST($I$3:$I$226,$J$3:$J$226^{1,2,3}),1,4)</f>
        <v>1006.8371204945138</v>
      </c>
    </row>
    <row r="364" spans="4:12" x14ac:dyDescent="0.25">
      <c r="D364" s="25">
        <v>1161</v>
      </c>
      <c r="E364" s="24">
        <f>(INDEX(LINEST($B$3:$B$70,$C$3:$C$70^{1,2,3}),1)*D364^3)+(INDEX(LINEST($B$3:$B$70,$C$3:$C$70^{1,2,3}),1,2)*D364^2)+(INDEX(LINEST($B$3:$B$70,$C$3:$C$70^{1,2,3}),1,3)*D364^1)+INDEX(LINEST($B$3:$B$70,$C$3:$C$70^{1,2,3}),1,4)</f>
        <v>307.76679331590128</v>
      </c>
      <c r="K364" s="25">
        <v>1161</v>
      </c>
      <c r="L364" s="24">
        <f>(INDEX(LINEST($I$3:$I$226,$J$3:$J$226^{1,2,3}),1)*K364^3)+(INDEX(LINEST($I$3:$I$226,$J$3:$J$226^{1,2,3}),1,2)*K364^2)+(INDEX(LINEST($I$3:$I$226,$J$3:$J$226^{1,2,3}),1,3)*K364^1)+INDEX(LINEST($I$3:$I$226,$J$3:$J$226^{1,2,3}),1,4)</f>
        <v>1005.1155468558941</v>
      </c>
    </row>
    <row r="365" spans="4:12" x14ac:dyDescent="0.25">
      <c r="D365" s="25">
        <v>1162</v>
      </c>
      <c r="E365" s="24">
        <f>(INDEX(LINEST($B$3:$B$70,$C$3:$C$70^{1,2,3}),1)*D365^3)+(INDEX(LINEST($B$3:$B$70,$C$3:$C$70^{1,2,3}),1,2)*D365^2)+(INDEX(LINEST($B$3:$B$70,$C$3:$C$70^{1,2,3}),1,3)*D365^1)+INDEX(LINEST($B$3:$B$70,$C$3:$C$70^{1,2,3}),1,4)</f>
        <v>307.24358804428527</v>
      </c>
      <c r="K365" s="25">
        <v>1162</v>
      </c>
      <c r="L365" s="24">
        <f>(INDEX(LINEST($I$3:$I$226,$J$3:$J$226^{1,2,3}),1)*K365^3)+(INDEX(LINEST($I$3:$I$226,$J$3:$J$226^{1,2,3}),1,2)*K365^2)+(INDEX(LINEST($I$3:$I$226,$J$3:$J$226^{1,2,3}),1,3)*K365^1)+INDEX(LINEST($I$3:$I$226,$J$3:$J$226^{1,2,3}),1,4)</f>
        <v>1003.3902232869036</v>
      </c>
    </row>
    <row r="366" spans="4:12" x14ac:dyDescent="0.25">
      <c r="D366" s="25">
        <v>1163</v>
      </c>
      <c r="E366" s="24">
        <f>(INDEX(LINEST($B$3:$B$70,$C$3:$C$70^{1,2,3}),1)*D366^3)+(INDEX(LINEST($B$3:$B$70,$C$3:$C$70^{1,2,3}),1,2)*D366^2)+(INDEX(LINEST($B$3:$B$70,$C$3:$C$70^{1,2,3}),1,3)*D366^1)+INDEX(LINEST($B$3:$B$70,$C$3:$C$70^{1,2,3}),1,4)</f>
        <v>306.71923230907407</v>
      </c>
      <c r="K366" s="25">
        <v>1163</v>
      </c>
      <c r="L366" s="24">
        <f>(INDEX(LINEST($I$3:$I$226,$J$3:$J$226^{1,2,3}),1)*K366^3)+(INDEX(LINEST($I$3:$I$226,$J$3:$J$226^{1,2,3}),1,2)*K366^2)+(INDEX(LINEST($I$3:$I$226,$J$3:$J$226^{1,2,3}),1,3)*K366^1)+INDEX(LINEST($I$3:$I$226,$J$3:$J$226^{1,2,3}),1,4)</f>
        <v>1001.6611560982487</v>
      </c>
    </row>
    <row r="367" spans="4:12" x14ac:dyDescent="0.25">
      <c r="D367" s="25">
        <v>1164</v>
      </c>
      <c r="E367" s="24">
        <f>(INDEX(LINEST($B$3:$B$70,$C$3:$C$70^{1,2,3}),1)*D367^3)+(INDEX(LINEST($B$3:$B$70,$C$3:$C$70^{1,2,3}),1,2)*D367^2)+(INDEX(LINEST($B$3:$B$70,$C$3:$C$70^{1,2,3}),1,3)*D367^1)+INDEX(LINEST($B$3:$B$70,$C$3:$C$70^{1,2,3}),1,4)</f>
        <v>306.19372817707506</v>
      </c>
      <c r="K367" s="25">
        <v>1164</v>
      </c>
      <c r="L367" s="24">
        <f>(INDEX(LINEST($I$3:$I$226,$J$3:$J$226^{1,2,3}),1)*K367^3)+(INDEX(LINEST($I$3:$I$226,$J$3:$J$226^{1,2,3}),1,2)*K367^2)+(INDEX(LINEST($I$3:$I$226,$J$3:$J$226^{1,2,3}),1,3)*K367^1)+INDEX(LINEST($I$3:$I$226,$J$3:$J$226^{1,2,3}),1,4)</f>
        <v>999.92835160063032</v>
      </c>
    </row>
    <row r="368" spans="4:12" x14ac:dyDescent="0.25">
      <c r="D368" s="25">
        <v>1165</v>
      </c>
      <c r="E368" s="24">
        <f>(INDEX(LINEST($B$3:$B$70,$C$3:$C$70^{1,2,3}),1)*D368^3)+(INDEX(LINEST($B$3:$B$70,$C$3:$C$70^{1,2,3}),1,2)*D368^2)+(INDEX(LINEST($B$3:$B$70,$C$3:$C$70^{1,2,3}),1,3)*D368^1)+INDEX(LINEST($B$3:$B$70,$C$3:$C$70^{1,2,3}),1,4)</f>
        <v>305.66707771509539</v>
      </c>
      <c r="K368" s="25">
        <v>1165</v>
      </c>
      <c r="L368" s="24">
        <f>(INDEX(LINEST($I$3:$I$226,$J$3:$J$226^{1,2,3}),1)*K368^3)+(INDEX(LINEST($I$3:$I$226,$J$3:$J$226^{1,2,3}),1,2)*K368^2)+(INDEX(LINEST($I$3:$I$226,$J$3:$J$226^{1,2,3}),1,3)*K368^1)+INDEX(LINEST($I$3:$I$226,$J$3:$J$226^{1,2,3}),1,4)</f>
        <v>998.19181610475653</v>
      </c>
    </row>
    <row r="369" spans="4:12" x14ac:dyDescent="0.25">
      <c r="D369" s="25">
        <v>1166</v>
      </c>
      <c r="E369" s="24">
        <f>(INDEX(LINEST($B$3:$B$70,$C$3:$C$70^{1,2,3}),1)*D369^3)+(INDEX(LINEST($B$3:$B$70,$C$3:$C$70^{1,2,3}),1,2)*D369^2)+(INDEX(LINEST($B$3:$B$70,$C$3:$C$70^{1,2,3}),1,3)*D369^1)+INDEX(LINEST($B$3:$B$70,$C$3:$C$70^{1,2,3}),1,4)</f>
        <v>305.13928298994176</v>
      </c>
      <c r="K369" s="25">
        <v>1166</v>
      </c>
      <c r="L369" s="24">
        <f>(INDEX(LINEST($I$3:$I$226,$J$3:$J$226^{1,2,3}),1)*K369^3)+(INDEX(LINEST($I$3:$I$226,$J$3:$J$226^{1,2,3}),1,2)*K369^2)+(INDEX(LINEST($I$3:$I$226,$J$3:$J$226^{1,2,3}),1,3)*K369^1)+INDEX(LINEST($I$3:$I$226,$J$3:$J$226^{1,2,3}),1,4)</f>
        <v>996.45155592132733</v>
      </c>
    </row>
    <row r="370" spans="4:12" x14ac:dyDescent="0.25">
      <c r="D370" s="25">
        <v>1167</v>
      </c>
      <c r="E370" s="24">
        <f>(INDEX(LINEST($B$3:$B$70,$C$3:$C$70^{1,2,3}),1)*D370^3)+(INDEX(LINEST($B$3:$B$70,$C$3:$C$70^{1,2,3}),1,2)*D370^2)+(INDEX(LINEST($B$3:$B$70,$C$3:$C$70^{1,2,3}),1,3)*D370^1)+INDEX(LINEST($B$3:$B$70,$C$3:$C$70^{1,2,3}),1,4)</f>
        <v>304.61034606842134</v>
      </c>
      <c r="K370" s="25">
        <v>1167</v>
      </c>
      <c r="L370" s="24">
        <f>(INDEX(LINEST($I$3:$I$226,$J$3:$J$226^{1,2,3}),1)*K370^3)+(INDEX(LINEST($I$3:$I$226,$J$3:$J$226^{1,2,3}),1,2)*K370^2)+(INDEX(LINEST($I$3:$I$226,$J$3:$J$226^{1,2,3}),1,3)*K370^1)+INDEX(LINEST($I$3:$I$226,$J$3:$J$226^{1,2,3}),1,4)</f>
        <v>994.70757736104906</v>
      </c>
    </row>
    <row r="371" spans="4:12" x14ac:dyDescent="0.25">
      <c r="D371" s="25">
        <v>1168</v>
      </c>
      <c r="E371" s="24">
        <f>(INDEX(LINEST($B$3:$B$70,$C$3:$C$70^{1,2,3}),1)*D371^3)+(INDEX(LINEST($B$3:$B$70,$C$3:$C$70^{1,2,3}),1,2)*D371^2)+(INDEX(LINEST($B$3:$B$70,$C$3:$C$70^{1,2,3}),1,3)*D371^1)+INDEX(LINEST($B$3:$B$70,$C$3:$C$70^{1,2,3}),1,4)</f>
        <v>304.08026901734081</v>
      </c>
      <c r="K371" s="25">
        <v>1168</v>
      </c>
      <c r="L371" s="24">
        <f>(INDEX(LINEST($I$3:$I$226,$J$3:$J$226^{1,2,3}),1)*K371^3)+(INDEX(LINEST($I$3:$I$226,$J$3:$J$226^{1,2,3}),1,2)*K371^2)+(INDEX(LINEST($I$3:$I$226,$J$3:$J$226^{1,2,3}),1,3)*K371^1)+INDEX(LINEST($I$3:$I$226,$J$3:$J$226^{1,2,3}),1,4)</f>
        <v>992.95988673462534</v>
      </c>
    </row>
    <row r="372" spans="4:12" x14ac:dyDescent="0.25">
      <c r="D372" s="25">
        <v>1169</v>
      </c>
      <c r="E372" s="24">
        <f>(INDEX(LINEST($B$3:$B$70,$C$3:$C$70^{1,2,3}),1)*D372^3)+(INDEX(LINEST($B$3:$B$70,$C$3:$C$70^{1,2,3}),1,2)*D372^2)+(INDEX(LINEST($B$3:$B$70,$C$3:$C$70^{1,2,3}),1,3)*D372^1)+INDEX(LINEST($B$3:$B$70,$C$3:$C$70^{1,2,3}),1,4)</f>
        <v>303.54905390350666</v>
      </c>
      <c r="K372" s="25">
        <v>1169</v>
      </c>
      <c r="L372" s="24">
        <f>(INDEX(LINEST($I$3:$I$226,$J$3:$J$226^{1,2,3}),1)*K372^3)+(INDEX(LINEST($I$3:$I$226,$J$3:$J$226^{1,2,3}),1,2)*K372^2)+(INDEX(LINEST($I$3:$I$226,$J$3:$J$226^{1,2,3}),1,3)*K372^1)+INDEX(LINEST($I$3:$I$226,$J$3:$J$226^{1,2,3}),1,4)</f>
        <v>991.20849035275978</v>
      </c>
    </row>
    <row r="373" spans="4:12" x14ac:dyDescent="0.25">
      <c r="D373" s="25">
        <v>1170</v>
      </c>
      <c r="E373" s="24">
        <f>(INDEX(LINEST($B$3:$B$70,$C$3:$C$70^{1,2,3}),1)*D373^3)+(INDEX(LINEST($B$3:$B$70,$C$3:$C$70^{1,2,3}),1,2)*D373^2)+(INDEX(LINEST($B$3:$B$70,$C$3:$C$70^{1,2,3}),1,3)*D373^1)+INDEX(LINEST($B$3:$B$70,$C$3:$C$70^{1,2,3}),1,4)</f>
        <v>303.01670279372649</v>
      </c>
      <c r="K373" s="25">
        <v>1170</v>
      </c>
      <c r="L373" s="24">
        <f>(INDEX(LINEST($I$3:$I$226,$J$3:$J$226^{1,2,3}),1)*K373^3)+(INDEX(LINEST($I$3:$I$226,$J$3:$J$226^{1,2,3}),1,2)*K373^2)+(INDEX(LINEST($I$3:$I$226,$J$3:$J$226^{1,2,3}),1,3)*K373^1)+INDEX(LINEST($I$3:$I$226,$J$3:$J$226^{1,2,3}),1,4)</f>
        <v>989.45339452615872</v>
      </c>
    </row>
    <row r="374" spans="4:12" x14ac:dyDescent="0.25">
      <c r="D374" s="25">
        <v>1171</v>
      </c>
      <c r="E374" s="24">
        <f>(INDEX(LINEST($B$3:$B$70,$C$3:$C$70^{1,2,3}),1)*D374^3)+(INDEX(LINEST($B$3:$B$70,$C$3:$C$70^{1,2,3}),1,2)*D374^2)+(INDEX(LINEST($B$3:$B$70,$C$3:$C$70^{1,2,3}),1,3)*D374^1)+INDEX(LINEST($B$3:$B$70,$C$3:$C$70^{1,2,3}),1,4)</f>
        <v>302.48321775480701</v>
      </c>
      <c r="K374" s="25">
        <v>1171</v>
      </c>
      <c r="L374" s="24">
        <f>(INDEX(LINEST($I$3:$I$226,$J$3:$J$226^{1,2,3}),1)*K374^3)+(INDEX(LINEST($I$3:$I$226,$J$3:$J$226^{1,2,3}),1,2)*K374^2)+(INDEX(LINEST($I$3:$I$226,$J$3:$J$226^{1,2,3}),1,3)*K374^1)+INDEX(LINEST($I$3:$I$226,$J$3:$J$226^{1,2,3}),1,4)</f>
        <v>987.69460556552394</v>
      </c>
    </row>
    <row r="375" spans="4:12" x14ac:dyDescent="0.25">
      <c r="D375" s="25">
        <v>1172</v>
      </c>
      <c r="E375" s="24">
        <f>(INDEX(LINEST($B$3:$B$70,$C$3:$C$70^{1,2,3}),1)*D375^3)+(INDEX(LINEST($B$3:$B$70,$C$3:$C$70^{1,2,3}),1,2)*D375^2)+(INDEX(LINEST($B$3:$B$70,$C$3:$C$70^{1,2,3}),1,3)*D375^1)+INDEX(LINEST($B$3:$B$70,$C$3:$C$70^{1,2,3}),1,4)</f>
        <v>301.94860085355583</v>
      </c>
      <c r="K375" s="25">
        <v>1172</v>
      </c>
      <c r="L375" s="24">
        <f>(INDEX(LINEST($I$3:$I$226,$J$3:$J$226^{1,2,3}),1)*K375^3)+(INDEX(LINEST($I$3:$I$226,$J$3:$J$226^{1,2,3}),1,2)*K375^2)+(INDEX(LINEST($I$3:$I$226,$J$3:$J$226^{1,2,3}),1,3)*K375^1)+INDEX(LINEST($I$3:$I$226,$J$3:$J$226^{1,2,3}),1,4)</f>
        <v>985.93212978155998</v>
      </c>
    </row>
    <row r="376" spans="4:12" x14ac:dyDescent="0.25">
      <c r="D376" s="25">
        <v>1173</v>
      </c>
      <c r="E376" s="24">
        <f>(INDEX(LINEST($B$3:$B$70,$C$3:$C$70^{1,2,3}),1)*D376^3)+(INDEX(LINEST($B$3:$B$70,$C$3:$C$70^{1,2,3}),1,2)*D376^2)+(INDEX(LINEST($B$3:$B$70,$C$3:$C$70^{1,2,3}),1,3)*D376^1)+INDEX(LINEST($B$3:$B$70,$C$3:$C$70^{1,2,3}),1,4)</f>
        <v>301.41285415677828</v>
      </c>
      <c r="K376" s="25">
        <v>1173</v>
      </c>
      <c r="L376" s="24">
        <f>(INDEX(LINEST($I$3:$I$226,$J$3:$J$226^{1,2,3}),1)*K376^3)+(INDEX(LINEST($I$3:$I$226,$J$3:$J$226^{1,2,3}),1,2)*K376^2)+(INDEX(LINEST($I$3:$I$226,$J$3:$J$226^{1,2,3}),1,3)*K376^1)+INDEX(LINEST($I$3:$I$226,$J$3:$J$226^{1,2,3}),1,4)</f>
        <v>984.16597348497044</v>
      </c>
    </row>
    <row r="377" spans="4:12" x14ac:dyDescent="0.25">
      <c r="D377" s="25">
        <v>1174</v>
      </c>
      <c r="E377" s="24">
        <f>(INDEX(LINEST($B$3:$B$70,$C$3:$C$70^{1,2,3}),1)*D377^3)+(INDEX(LINEST($B$3:$B$70,$C$3:$C$70^{1,2,3}),1,2)*D377^2)+(INDEX(LINEST($B$3:$B$70,$C$3:$C$70^{1,2,3}),1,3)*D377^1)+INDEX(LINEST($B$3:$B$70,$C$3:$C$70^{1,2,3}),1,4)</f>
        <v>300.8759797312822</v>
      </c>
      <c r="K377" s="25">
        <v>1174</v>
      </c>
      <c r="L377" s="24">
        <f>(INDEX(LINEST($I$3:$I$226,$J$3:$J$226^{1,2,3}),1)*K377^3)+(INDEX(LINEST($I$3:$I$226,$J$3:$J$226^{1,2,3}),1,2)*K377^2)+(INDEX(LINEST($I$3:$I$226,$J$3:$J$226^{1,2,3}),1,3)*K377^1)+INDEX(LINEST($I$3:$I$226,$J$3:$J$226^{1,2,3}),1,4)</f>
        <v>982.39614298646075</v>
      </c>
    </row>
    <row r="378" spans="4:12" x14ac:dyDescent="0.25">
      <c r="D378" s="25">
        <v>1175</v>
      </c>
      <c r="E378" s="24">
        <f>(INDEX(LINEST($B$3:$B$70,$C$3:$C$70^{1,2,3}),1)*D378^3)+(INDEX(LINEST($B$3:$B$70,$C$3:$C$70^{1,2,3}),1,2)*D378^2)+(INDEX(LINEST($B$3:$B$70,$C$3:$C$70^{1,2,3}),1,3)*D378^1)+INDEX(LINEST($B$3:$B$70,$C$3:$C$70^{1,2,3}),1,4)</f>
        <v>300.33797964387475</v>
      </c>
      <c r="K378" s="25">
        <v>1175</v>
      </c>
      <c r="L378" s="24">
        <f>(INDEX(LINEST($I$3:$I$226,$J$3:$J$226^{1,2,3}),1)*K378^3)+(INDEX(LINEST($I$3:$I$226,$J$3:$J$226^{1,2,3}),1,2)*K378^2)+(INDEX(LINEST($I$3:$I$226,$J$3:$J$226^{1,2,3}),1,3)*K378^1)+INDEX(LINEST($I$3:$I$226,$J$3:$J$226^{1,2,3}),1,4)</f>
        <v>980.62264459673452</v>
      </c>
    </row>
    <row r="379" spans="4:12" x14ac:dyDescent="0.25">
      <c r="D379" s="25">
        <v>1176</v>
      </c>
      <c r="E379" s="24">
        <f>(INDEX(LINEST($B$3:$B$70,$C$3:$C$70^{1,2,3}),1)*D379^3)+(INDEX(LINEST($B$3:$B$70,$C$3:$C$70^{1,2,3}),1,2)*D379^2)+(INDEX(LINEST($B$3:$B$70,$C$3:$C$70^{1,2,3}),1,3)*D379^1)+INDEX(LINEST($B$3:$B$70,$C$3:$C$70^{1,2,3}),1,4)</f>
        <v>299.79885596136262</v>
      </c>
      <c r="K379" s="25">
        <v>1176</v>
      </c>
      <c r="L379" s="24">
        <f>(INDEX(LINEST($I$3:$I$226,$J$3:$J$226^{1,2,3}),1)*K379^3)+(INDEX(LINEST($I$3:$I$226,$J$3:$J$226^{1,2,3}),1,2)*K379^2)+(INDEX(LINEST($I$3:$I$226,$J$3:$J$226^{1,2,3}),1,3)*K379^1)+INDEX(LINEST($I$3:$I$226,$J$3:$J$226^{1,2,3}),1,4)</f>
        <v>978.84548462649536</v>
      </c>
    </row>
    <row r="380" spans="4:12" x14ac:dyDescent="0.25">
      <c r="D380" s="25">
        <v>1177</v>
      </c>
      <c r="E380" s="24">
        <f>(INDEX(LINEST($B$3:$B$70,$C$3:$C$70^{1,2,3}),1)*D380^3)+(INDEX(LINEST($B$3:$B$70,$C$3:$C$70^{1,2,3}),1,2)*D380^2)+(INDEX(LINEST($B$3:$B$70,$C$3:$C$70^{1,2,3}),1,3)*D380^1)+INDEX(LINEST($B$3:$B$70,$C$3:$C$70^{1,2,3}),1,4)</f>
        <v>299.25861075055252</v>
      </c>
      <c r="K380" s="25">
        <v>1177</v>
      </c>
      <c r="L380" s="24">
        <f>(INDEX(LINEST($I$3:$I$226,$J$3:$J$226^{1,2,3}),1)*K380^3)+(INDEX(LINEST($I$3:$I$226,$J$3:$J$226^{1,2,3}),1,2)*K380^2)+(INDEX(LINEST($I$3:$I$226,$J$3:$J$226^{1,2,3}),1,3)*K380^1)+INDEX(LINEST($I$3:$I$226,$J$3:$J$226^{1,2,3}),1,4)</f>
        <v>977.0646693864478</v>
      </c>
    </row>
    <row r="381" spans="4:12" x14ac:dyDescent="0.25">
      <c r="D381" s="25">
        <v>1178</v>
      </c>
      <c r="E381" s="24">
        <f>(INDEX(LINEST($B$3:$B$70,$C$3:$C$70^{1,2,3}),1)*D381^3)+(INDEX(LINEST($B$3:$B$70,$C$3:$C$70^{1,2,3}),1,2)*D381^2)+(INDEX(LINEST($B$3:$B$70,$C$3:$C$70^{1,2,3}),1,3)*D381^1)+INDEX(LINEST($B$3:$B$70,$C$3:$C$70^{1,2,3}),1,4)</f>
        <v>298.71724607825138</v>
      </c>
      <c r="K381" s="25">
        <v>1178</v>
      </c>
      <c r="L381" s="24">
        <f>(INDEX(LINEST($I$3:$I$226,$J$3:$J$226^{1,2,3}),1)*K381^3)+(INDEX(LINEST($I$3:$I$226,$J$3:$J$226^{1,2,3}),1,2)*K381^2)+(INDEX(LINEST($I$3:$I$226,$J$3:$J$226^{1,2,3}),1,3)*K381^1)+INDEX(LINEST($I$3:$I$226,$J$3:$J$226^{1,2,3}),1,4)</f>
        <v>975.28020518729636</v>
      </c>
    </row>
    <row r="382" spans="4:12" x14ac:dyDescent="0.25">
      <c r="D382" s="25">
        <v>1179</v>
      </c>
      <c r="E382" s="24">
        <f>(INDEX(LINEST($B$3:$B$70,$C$3:$C$70^{1,2,3}),1)*D382^3)+(INDEX(LINEST($B$3:$B$70,$C$3:$C$70^{1,2,3}),1,2)*D382^2)+(INDEX(LINEST($B$3:$B$70,$C$3:$C$70^{1,2,3}),1,3)*D382^1)+INDEX(LINEST($B$3:$B$70,$C$3:$C$70^{1,2,3}),1,4)</f>
        <v>298.17476401126612</v>
      </c>
      <c r="K382" s="25">
        <v>1179</v>
      </c>
      <c r="L382" s="24">
        <f>(INDEX(LINEST($I$3:$I$226,$J$3:$J$226^{1,2,3}),1)*K382^3)+(INDEX(LINEST($I$3:$I$226,$J$3:$J$226^{1,2,3}),1,2)*K382^2)+(INDEX(LINEST($I$3:$I$226,$J$3:$J$226^{1,2,3}),1,3)*K382^1)+INDEX(LINEST($I$3:$I$226,$J$3:$J$226^{1,2,3}),1,4)</f>
        <v>973.49209833974373</v>
      </c>
    </row>
    <row r="383" spans="4:12" x14ac:dyDescent="0.25">
      <c r="D383" s="25">
        <v>1180</v>
      </c>
      <c r="E383" s="24">
        <f>(INDEX(LINEST($B$3:$B$70,$C$3:$C$70^{1,2,3}),1)*D383^3)+(INDEX(LINEST($B$3:$B$70,$C$3:$C$70^{1,2,3}),1,2)*D383^2)+(INDEX(LINEST($B$3:$B$70,$C$3:$C$70^{1,2,3}),1,3)*D383^1)+INDEX(LINEST($B$3:$B$70,$C$3:$C$70^{1,2,3}),1,4)</f>
        <v>297.63116661640413</v>
      </c>
      <c r="K383" s="25">
        <v>1180</v>
      </c>
      <c r="L383" s="24">
        <f>(INDEX(LINEST($I$3:$I$226,$J$3:$J$226^{1,2,3}),1)*K383^3)+(INDEX(LINEST($I$3:$I$226,$J$3:$J$226^{1,2,3}),1,2)*K383^2)+(INDEX(LINEST($I$3:$I$226,$J$3:$J$226^{1,2,3}),1,3)*K383^1)+INDEX(LINEST($I$3:$I$226,$J$3:$J$226^{1,2,3}),1,4)</f>
        <v>971.70035515449536</v>
      </c>
    </row>
    <row r="384" spans="4:12" x14ac:dyDescent="0.25">
      <c r="D384" s="25">
        <v>1181</v>
      </c>
      <c r="E384" s="24">
        <f>(INDEX(LINEST($B$3:$B$70,$C$3:$C$70^{1,2,3}),1)*D384^3)+(INDEX(LINEST($B$3:$B$70,$C$3:$C$70^{1,2,3}),1,2)*D384^2)+(INDEX(LINEST($B$3:$B$70,$C$3:$C$70^{1,2,3}),1,3)*D384^1)+INDEX(LINEST($B$3:$B$70,$C$3:$C$70^{1,2,3}),1,4)</f>
        <v>297.08645596047188</v>
      </c>
      <c r="K384" s="25">
        <v>1181</v>
      </c>
      <c r="L384" s="24">
        <f>(INDEX(LINEST($I$3:$I$226,$J$3:$J$226^{1,2,3}),1)*K384^3)+(INDEX(LINEST($I$3:$I$226,$J$3:$J$226^{1,2,3}),1,2)*K384^2)+(INDEX(LINEST($I$3:$I$226,$J$3:$J$226^{1,2,3}),1,3)*K384^1)+INDEX(LINEST($I$3:$I$226,$J$3:$J$226^{1,2,3}),1,4)</f>
        <v>969.90498194225484</v>
      </c>
    </row>
    <row r="385" spans="4:12" x14ac:dyDescent="0.25">
      <c r="D385" s="25">
        <v>1182</v>
      </c>
      <c r="E385" s="24">
        <f>(INDEX(LINEST($B$3:$B$70,$C$3:$C$70^{1,2,3}),1)*D385^3)+(INDEX(LINEST($B$3:$B$70,$C$3:$C$70^{1,2,3}),1,2)*D385^2)+(INDEX(LINEST($B$3:$B$70,$C$3:$C$70^{1,2,3}),1,3)*D385^1)+INDEX(LINEST($B$3:$B$70,$C$3:$C$70^{1,2,3}),1,4)</f>
        <v>296.54063411027607</v>
      </c>
      <c r="K385" s="25">
        <v>1182</v>
      </c>
      <c r="L385" s="24">
        <f>(INDEX(LINEST($I$3:$I$226,$J$3:$J$226^{1,2,3}),1)*K385^3)+(INDEX(LINEST($I$3:$I$226,$J$3:$J$226^{1,2,3}),1,2)*K385^2)+(INDEX(LINEST($I$3:$I$226,$J$3:$J$226^{1,2,3}),1,3)*K385^1)+INDEX(LINEST($I$3:$I$226,$J$3:$J$226^{1,2,3}),1,4)</f>
        <v>968.10598501372669</v>
      </c>
    </row>
    <row r="386" spans="4:12" x14ac:dyDescent="0.25">
      <c r="D386" s="25">
        <v>1183</v>
      </c>
      <c r="E386" s="24">
        <f>(INDEX(LINEST($B$3:$B$70,$C$3:$C$70^{1,2,3}),1)*D386^3)+(INDEX(LINEST($B$3:$B$70,$C$3:$C$70^{1,2,3}),1,2)*D386^2)+(INDEX(LINEST($B$3:$B$70,$C$3:$C$70^{1,2,3}),1,3)*D386^1)+INDEX(LINEST($B$3:$B$70,$C$3:$C$70^{1,2,3}),1,4)</f>
        <v>295.99370313262455</v>
      </c>
      <c r="K386" s="25">
        <v>1183</v>
      </c>
      <c r="L386" s="24">
        <f>(INDEX(LINEST($I$3:$I$226,$J$3:$J$226^{1,2,3}),1)*K386^3)+(INDEX(LINEST($I$3:$I$226,$J$3:$J$226^{1,2,3}),1,2)*K386^2)+(INDEX(LINEST($I$3:$I$226,$J$3:$J$226^{1,2,3}),1,3)*K386^1)+INDEX(LINEST($I$3:$I$226,$J$3:$J$226^{1,2,3}),1,4)</f>
        <v>966.30337067961364</v>
      </c>
    </row>
    <row r="387" spans="4:12" x14ac:dyDescent="0.25">
      <c r="D387" s="25">
        <v>1184</v>
      </c>
      <c r="E387" s="24">
        <f>(INDEX(LINEST($B$3:$B$70,$C$3:$C$70^{1,2,3}),1)*D387^3)+(INDEX(LINEST($B$3:$B$70,$C$3:$C$70^{1,2,3}),1,2)*D387^2)+(INDEX(LINEST($B$3:$B$70,$C$3:$C$70^{1,2,3}),1,3)*D387^1)+INDEX(LINEST($B$3:$B$70,$C$3:$C$70^{1,2,3}),1,4)</f>
        <v>295.44566509432309</v>
      </c>
      <c r="K387" s="25">
        <v>1184</v>
      </c>
      <c r="L387" s="24">
        <f>(INDEX(LINEST($I$3:$I$226,$J$3:$J$226^{1,2,3}),1)*K387^3)+(INDEX(LINEST($I$3:$I$226,$J$3:$J$226^{1,2,3}),1,2)*K387^2)+(INDEX(LINEST($I$3:$I$226,$J$3:$J$226^{1,2,3}),1,3)*K387^1)+INDEX(LINEST($I$3:$I$226,$J$3:$J$226^{1,2,3}),1,4)</f>
        <v>964.49714525062291</v>
      </c>
    </row>
    <row r="388" spans="4:12" x14ac:dyDescent="0.25">
      <c r="D388" s="25">
        <v>1185</v>
      </c>
      <c r="E388" s="24">
        <f>(INDEX(LINEST($B$3:$B$70,$C$3:$C$70^{1,2,3}),1)*D388^3)+(INDEX(LINEST($B$3:$B$70,$C$3:$C$70^{1,2,3}),1,2)*D388^2)+(INDEX(LINEST($B$3:$B$70,$C$3:$C$70^{1,2,3}),1,3)*D388^1)+INDEX(LINEST($B$3:$B$70,$C$3:$C$70^{1,2,3}),1,4)</f>
        <v>294.89652206217863</v>
      </c>
      <c r="K388" s="25">
        <v>1185</v>
      </c>
      <c r="L388" s="24">
        <f>(INDEX(LINEST($I$3:$I$226,$J$3:$J$226^{1,2,3}),1)*K388^3)+(INDEX(LINEST($I$3:$I$226,$J$3:$J$226^{1,2,3}),1,2)*K388^2)+(INDEX(LINEST($I$3:$I$226,$J$3:$J$226^{1,2,3}),1,3)*K388^1)+INDEX(LINEST($I$3:$I$226,$J$3:$J$226^{1,2,3}),1,4)</f>
        <v>962.68731503745448</v>
      </c>
    </row>
    <row r="389" spans="4:12" x14ac:dyDescent="0.25">
      <c r="D389" s="25">
        <v>1186</v>
      </c>
      <c r="E389" s="24">
        <f>(INDEX(LINEST($B$3:$B$70,$C$3:$C$70^{1,2,3}),1)*D389^3)+(INDEX(LINEST($B$3:$B$70,$C$3:$C$70^{1,2,3}),1,2)*D389^2)+(INDEX(LINEST($B$3:$B$70,$C$3:$C$70^{1,2,3}),1,3)*D389^1)+INDEX(LINEST($B$3:$B$70,$C$3:$C$70^{1,2,3}),1,4)</f>
        <v>294.3462761029997</v>
      </c>
      <c r="K389" s="25">
        <v>1186</v>
      </c>
      <c r="L389" s="24">
        <f>(INDEX(LINEST($I$3:$I$226,$J$3:$J$226^{1,2,3}),1)*K389^3)+(INDEX(LINEST($I$3:$I$226,$J$3:$J$226^{1,2,3}),1,2)*K389^2)+(INDEX(LINEST($I$3:$I$226,$J$3:$J$226^{1,2,3}),1,3)*K389^1)+INDEX(LINEST($I$3:$I$226,$J$3:$J$226^{1,2,3}),1,4)</f>
        <v>960.8738863508147</v>
      </c>
    </row>
    <row r="390" spans="4:12" x14ac:dyDescent="0.25">
      <c r="D390" s="25">
        <v>1187</v>
      </c>
      <c r="E390" s="24">
        <f>(INDEX(LINEST($B$3:$B$70,$C$3:$C$70^{1,2,3}),1)*D390^3)+(INDEX(LINEST($B$3:$B$70,$C$3:$C$70^{1,2,3}),1,2)*D390^2)+(INDEX(LINEST($B$3:$B$70,$C$3:$C$70^{1,2,3}),1,3)*D390^1)+INDEX(LINEST($B$3:$B$70,$C$3:$C$70^{1,2,3}),1,4)</f>
        <v>293.79492928359161</v>
      </c>
      <c r="K390" s="25">
        <v>1187</v>
      </c>
      <c r="L390" s="24">
        <f>(INDEX(LINEST($I$3:$I$226,$J$3:$J$226^{1,2,3}),1)*K390^3)+(INDEX(LINEST($I$3:$I$226,$J$3:$J$226^{1,2,3}),1,2)*K390^2)+(INDEX(LINEST($I$3:$I$226,$J$3:$J$226^{1,2,3}),1,3)*K390^1)+INDEX(LINEST($I$3:$I$226,$J$3:$J$226^{1,2,3}),1,4)</f>
        <v>959.05686550140808</v>
      </c>
    </row>
    <row r="391" spans="4:12" x14ac:dyDescent="0.25">
      <c r="D391" s="25">
        <v>1188</v>
      </c>
      <c r="E391" s="24">
        <f>(INDEX(LINEST($B$3:$B$70,$C$3:$C$70^{1,2,3}),1)*D391^3)+(INDEX(LINEST($B$3:$B$70,$C$3:$C$70^{1,2,3}),1,2)*D391^2)+(INDEX(LINEST($B$3:$B$70,$C$3:$C$70^{1,2,3}),1,3)*D391^1)+INDEX(LINEST($B$3:$B$70,$C$3:$C$70^{1,2,3}),1,4)</f>
        <v>293.24248367076132</v>
      </c>
      <c r="K391" s="25">
        <v>1188</v>
      </c>
      <c r="L391" s="24">
        <f>(INDEX(LINEST($I$3:$I$226,$J$3:$J$226^{1,2,3}),1)*K391^3)+(INDEX(LINEST($I$3:$I$226,$J$3:$J$226^{1,2,3}),1,2)*K391^2)+(INDEX(LINEST($I$3:$I$226,$J$3:$J$226^{1,2,3}),1,3)*K391^1)+INDEX(LINEST($I$3:$I$226,$J$3:$J$226^{1,2,3}),1,4)</f>
        <v>957.23625879993733</v>
      </c>
    </row>
    <row r="392" spans="4:12" x14ac:dyDescent="0.25">
      <c r="D392" s="25">
        <v>1189</v>
      </c>
      <c r="E392" s="24">
        <f>(INDEX(LINEST($B$3:$B$70,$C$3:$C$70^{1,2,3}),1)*D392^3)+(INDEX(LINEST($B$3:$B$70,$C$3:$C$70^{1,2,3}),1,2)*D392^2)+(INDEX(LINEST($B$3:$B$70,$C$3:$C$70^{1,2,3}),1,3)*D392^1)+INDEX(LINEST($B$3:$B$70,$C$3:$C$70^{1,2,3}),1,4)</f>
        <v>292.68894133131641</v>
      </c>
      <c r="K392" s="25">
        <v>1189</v>
      </c>
      <c r="L392" s="24">
        <f>(INDEX(LINEST($I$3:$I$226,$J$3:$J$226^{1,2,3}),1)*K392^3)+(INDEX(LINEST($I$3:$I$226,$J$3:$J$226^{1,2,3}),1,2)*K392^2)+(INDEX(LINEST($I$3:$I$226,$J$3:$J$226^{1,2,3}),1,3)*K392^1)+INDEX(LINEST($I$3:$I$226,$J$3:$J$226^{1,2,3}),1,4)</f>
        <v>955.41207255710788</v>
      </c>
    </row>
    <row r="393" spans="4:12" x14ac:dyDescent="0.25">
      <c r="D393" s="25">
        <v>1190</v>
      </c>
      <c r="E393" s="24">
        <f>(INDEX(LINEST($B$3:$B$70,$C$3:$C$70^{1,2,3}),1)*D393^3)+(INDEX(LINEST($B$3:$B$70,$C$3:$C$70^{1,2,3}),1,2)*D393^2)+(INDEX(LINEST($B$3:$B$70,$C$3:$C$70^{1,2,3}),1,3)*D393^1)+INDEX(LINEST($B$3:$B$70,$C$3:$C$70^{1,2,3}),1,4)</f>
        <v>292.13430433206452</v>
      </c>
      <c r="K393" s="25">
        <v>1190</v>
      </c>
      <c r="L393" s="24">
        <f>(INDEX(LINEST($I$3:$I$226,$J$3:$J$226^{1,2,3}),1)*K393^3)+(INDEX(LINEST($I$3:$I$226,$J$3:$J$226^{1,2,3}),1,2)*K393^2)+(INDEX(LINEST($I$3:$I$226,$J$3:$J$226^{1,2,3}),1,3)*K393^1)+INDEX(LINEST($I$3:$I$226,$J$3:$J$226^{1,2,3}),1,4)</f>
        <v>953.58431308362242</v>
      </c>
    </row>
    <row r="394" spans="4:12" x14ac:dyDescent="0.25">
      <c r="D394" s="25">
        <v>1191</v>
      </c>
      <c r="E394" s="24">
        <f>(INDEX(LINEST($B$3:$B$70,$C$3:$C$70^{1,2,3}),1)*D394^3)+(INDEX(LINEST($B$3:$B$70,$C$3:$C$70^{1,2,3}),1,2)*D394^2)+(INDEX(LINEST($B$3:$B$70,$C$3:$C$70^{1,2,3}),1,3)*D394^1)+INDEX(LINEST($B$3:$B$70,$C$3:$C$70^{1,2,3}),1,4)</f>
        <v>291.57857473981028</v>
      </c>
      <c r="K394" s="25">
        <v>1191</v>
      </c>
      <c r="L394" s="24">
        <f>(INDEX(LINEST($I$3:$I$226,$J$3:$J$226^{1,2,3}),1)*K394^3)+(INDEX(LINEST($I$3:$I$226,$J$3:$J$226^{1,2,3}),1,2)*K394^2)+(INDEX(LINEST($I$3:$I$226,$J$3:$J$226^{1,2,3}),1,3)*K394^1)+INDEX(LINEST($I$3:$I$226,$J$3:$J$226^{1,2,3}),1,4)</f>
        <v>951.7529866901873</v>
      </c>
    </row>
    <row r="395" spans="4:12" x14ac:dyDescent="0.25">
      <c r="D395" s="25">
        <v>1192</v>
      </c>
      <c r="E395" s="24">
        <f>(INDEX(LINEST($B$3:$B$70,$C$3:$C$70^{1,2,3}),1)*D395^3)+(INDEX(LINEST($B$3:$B$70,$C$3:$C$70^{1,2,3}),1,2)*D395^2)+(INDEX(LINEST($B$3:$B$70,$C$3:$C$70^{1,2,3}),1,3)*D395^1)+INDEX(LINEST($B$3:$B$70,$C$3:$C$70^{1,2,3}),1,4)</f>
        <v>291.02175462136245</v>
      </c>
      <c r="K395" s="25">
        <v>1192</v>
      </c>
      <c r="L395" s="24">
        <f>(INDEX(LINEST($I$3:$I$226,$J$3:$J$226^{1,2,3}),1)*K395^3)+(INDEX(LINEST($I$3:$I$226,$J$3:$J$226^{1,2,3}),1,2)*K395^2)+(INDEX(LINEST($I$3:$I$226,$J$3:$J$226^{1,2,3}),1,3)*K395^1)+INDEX(LINEST($I$3:$I$226,$J$3:$J$226^{1,2,3}),1,4)</f>
        <v>949.9180996875034</v>
      </c>
    </row>
    <row r="396" spans="4:12" x14ac:dyDescent="0.25">
      <c r="D396" s="25">
        <v>1193</v>
      </c>
      <c r="E396" s="24">
        <f>(INDEX(LINEST($B$3:$B$70,$C$3:$C$70^{1,2,3}),1)*D396^3)+(INDEX(LINEST($B$3:$B$70,$C$3:$C$70^{1,2,3}),1,2)*D396^2)+(INDEX(LINEST($B$3:$B$70,$C$3:$C$70^{1,2,3}),1,3)*D396^1)+INDEX(LINEST($B$3:$B$70,$C$3:$C$70^{1,2,3}),1,4)</f>
        <v>290.4638460435275</v>
      </c>
      <c r="K396" s="25">
        <v>1193</v>
      </c>
      <c r="L396" s="24">
        <f>(INDEX(LINEST($I$3:$I$226,$J$3:$J$226^{1,2,3}),1)*K396^3)+(INDEX(LINEST($I$3:$I$226,$J$3:$J$226^{1,2,3}),1,2)*K396^2)+(INDEX(LINEST($I$3:$I$226,$J$3:$J$226^{1,2,3}),1,3)*K396^1)+INDEX(LINEST($I$3:$I$226,$J$3:$J$226^{1,2,3}),1,4)</f>
        <v>948.07965838627797</v>
      </c>
    </row>
    <row r="397" spans="4:12" x14ac:dyDescent="0.25">
      <c r="D397" s="25">
        <v>1194</v>
      </c>
      <c r="E397" s="24">
        <f>(INDEX(LINEST($B$3:$B$70,$C$3:$C$70^{1,2,3}),1)*D397^3)+(INDEX(LINEST($B$3:$B$70,$C$3:$C$70^{1,2,3}),1,2)*D397^2)+(INDEX(LINEST($B$3:$B$70,$C$3:$C$70^{1,2,3}),1,3)*D397^1)+INDEX(LINEST($B$3:$B$70,$C$3:$C$70^{1,2,3}),1,4)</f>
        <v>289.90485107311213</v>
      </c>
      <c r="K397" s="25">
        <v>1194</v>
      </c>
      <c r="L397" s="24">
        <f>(INDEX(LINEST($I$3:$I$226,$J$3:$J$226^{1,2,3}),1)*K397^3)+(INDEX(LINEST($I$3:$I$226,$J$3:$J$226^{1,2,3}),1,2)*K397^2)+(INDEX(LINEST($I$3:$I$226,$J$3:$J$226^{1,2,3}),1,3)*K397^1)+INDEX(LINEST($I$3:$I$226,$J$3:$J$226^{1,2,3}),1,4)</f>
        <v>946.23766909721553</v>
      </c>
    </row>
    <row r="398" spans="4:12" x14ac:dyDescent="0.25">
      <c r="D398" s="25">
        <v>1195</v>
      </c>
      <c r="E398" s="24">
        <f>(INDEX(LINEST($B$3:$B$70,$C$3:$C$70^{1,2,3}),1)*D398^3)+(INDEX(LINEST($B$3:$B$70,$C$3:$C$70^{1,2,3}),1,2)*D398^2)+(INDEX(LINEST($B$3:$B$70,$C$3:$C$70^{1,2,3}),1,3)*D398^1)+INDEX(LINEST($B$3:$B$70,$C$3:$C$70^{1,2,3}),1,4)</f>
        <v>289.34477177692395</v>
      </c>
      <c r="K398" s="25">
        <v>1195</v>
      </c>
      <c r="L398" s="24">
        <f>(INDEX(LINEST($I$3:$I$226,$J$3:$J$226^{1,2,3}),1)*K398^3)+(INDEX(LINEST($I$3:$I$226,$J$3:$J$226^{1,2,3}),1,2)*K398^2)+(INDEX(LINEST($I$3:$I$226,$J$3:$J$226^{1,2,3}),1,3)*K398^1)+INDEX(LINEST($I$3:$I$226,$J$3:$J$226^{1,2,3}),1,4)</f>
        <v>944.39213813101514</v>
      </c>
    </row>
    <row r="399" spans="4:12" x14ac:dyDescent="0.25">
      <c r="D399" s="25">
        <v>1196</v>
      </c>
      <c r="E399" s="24">
        <f>(INDEX(LINEST($B$3:$B$70,$C$3:$C$70^{1,2,3}),1)*D399^3)+(INDEX(LINEST($B$3:$B$70,$C$3:$C$70^{1,2,3}),1,2)*D399^2)+(INDEX(LINEST($B$3:$B$70,$C$3:$C$70^{1,2,3}),1,3)*D399^1)+INDEX(LINEST($B$3:$B$70,$C$3:$C$70^{1,2,3}),1,4)</f>
        <v>288.78361022176875</v>
      </c>
      <c r="K399" s="25">
        <v>1196</v>
      </c>
      <c r="L399" s="24">
        <f>(INDEX(LINEST($I$3:$I$226,$J$3:$J$226^{1,2,3}),1)*K399^3)+(INDEX(LINEST($I$3:$I$226,$J$3:$J$226^{1,2,3}),1,2)*K399^2)+(INDEX(LINEST($I$3:$I$226,$J$3:$J$226^{1,2,3}),1,3)*K399^1)+INDEX(LINEST($I$3:$I$226,$J$3:$J$226^{1,2,3}),1,4)</f>
        <v>942.54307179838588</v>
      </c>
    </row>
    <row r="400" spans="4:12" x14ac:dyDescent="0.25">
      <c r="D400" s="25">
        <v>1197</v>
      </c>
      <c r="E400" s="24">
        <f>(INDEX(LINEST($B$3:$B$70,$C$3:$C$70^{1,2,3}),1)*D400^3)+(INDEX(LINEST($B$3:$B$70,$C$3:$C$70^{1,2,3}),1,2)*D400^2)+(INDEX(LINEST($B$3:$B$70,$C$3:$C$70^{1,2,3}),1,3)*D400^1)+INDEX(LINEST($B$3:$B$70,$C$3:$C$70^{1,2,3}),1,4)</f>
        <v>288.22136847445415</v>
      </c>
      <c r="K400" s="25">
        <v>1197</v>
      </c>
      <c r="L400" s="24">
        <f>(INDEX(LINEST($I$3:$I$226,$J$3:$J$226^{1,2,3}),1)*K400^3)+(INDEX(LINEST($I$3:$I$226,$J$3:$J$226^{1,2,3}),1,2)*K400^2)+(INDEX(LINEST($I$3:$I$226,$J$3:$J$226^{1,2,3}),1,3)*K400^1)+INDEX(LINEST($I$3:$I$226,$J$3:$J$226^{1,2,3}),1,4)</f>
        <v>940.69047641002862</v>
      </c>
    </row>
    <row r="401" spans="4:12" x14ac:dyDescent="0.25">
      <c r="D401" s="25">
        <v>1198</v>
      </c>
      <c r="E401" s="24">
        <f>(INDEX(LINEST($B$3:$B$70,$C$3:$C$70^{1,2,3}),1)*D401^3)+(INDEX(LINEST($B$3:$B$70,$C$3:$C$70^{1,2,3}),1,2)*D401^2)+(INDEX(LINEST($B$3:$B$70,$C$3:$C$70^{1,2,3}),1,3)*D401^1)+INDEX(LINEST($B$3:$B$70,$C$3:$C$70^{1,2,3}),1,4)</f>
        <v>287.65804860178685</v>
      </c>
      <c r="K401" s="25">
        <v>1198</v>
      </c>
      <c r="L401" s="24">
        <f>(INDEX(LINEST($I$3:$I$226,$J$3:$J$226^{1,2,3}),1)*K401^3)+(INDEX(LINEST($I$3:$I$226,$J$3:$J$226^{1,2,3}),1,2)*K401^2)+(INDEX(LINEST($I$3:$I$226,$J$3:$J$226^{1,2,3}),1,3)*K401^1)+INDEX(LINEST($I$3:$I$226,$J$3:$J$226^{1,2,3}),1,4)</f>
        <v>938.83435827664971</v>
      </c>
    </row>
    <row r="402" spans="4:12" x14ac:dyDescent="0.25">
      <c r="D402" s="25">
        <v>1199</v>
      </c>
      <c r="E402" s="24">
        <f>(INDEX(LINEST($B$3:$B$70,$C$3:$C$70^{1,2,3}),1)*D402^3)+(INDEX(LINEST($B$3:$B$70,$C$3:$C$70^{1,2,3}),1,2)*D402^2)+(INDEX(LINEST($B$3:$B$70,$C$3:$C$70^{1,2,3}),1,3)*D402^1)+INDEX(LINEST($B$3:$B$70,$C$3:$C$70^{1,2,3}),1,4)</f>
        <v>287.09365267057399</v>
      </c>
      <c r="K402" s="25">
        <v>1199</v>
      </c>
      <c r="L402" s="24">
        <f>(INDEX(LINEST($I$3:$I$226,$J$3:$J$226^{1,2,3}),1)*K402^3)+(INDEX(LINEST($I$3:$I$226,$J$3:$J$226^{1,2,3}),1,2)*K402^2)+(INDEX(LINEST($I$3:$I$226,$J$3:$J$226^{1,2,3}),1,3)*K402^1)+INDEX(LINEST($I$3:$I$226,$J$3:$J$226^{1,2,3}),1,4)</f>
        <v>936.97472370895275</v>
      </c>
    </row>
    <row r="403" spans="4:12" x14ac:dyDescent="0.25">
      <c r="D403" s="25">
        <v>1200</v>
      </c>
      <c r="E403" s="24">
        <f>(INDEX(LINEST($B$3:$B$70,$C$3:$C$70^{1,2,3}),1)*D403^3)+(INDEX(LINEST($B$3:$B$70,$C$3:$C$70^{1,2,3}),1,2)*D403^2)+(INDEX(LINEST($B$3:$B$70,$C$3:$C$70^{1,2,3}),1,3)*D403^1)+INDEX(LINEST($B$3:$B$70,$C$3:$C$70^{1,2,3}),1,4)</f>
        <v>286.52818274762228</v>
      </c>
      <c r="K403" s="25">
        <v>1200</v>
      </c>
      <c r="L403" s="24">
        <f>(INDEX(LINEST($I$3:$I$226,$J$3:$J$226^{1,2,3}),1)*K403^3)+(INDEX(LINEST($I$3:$I$226,$J$3:$J$226^{1,2,3}),1,2)*K403^2)+(INDEX(LINEST($I$3:$I$226,$J$3:$J$226^{1,2,3}),1,3)*K403^1)+INDEX(LINEST($I$3:$I$226,$J$3:$J$226^{1,2,3}),1,4)</f>
        <v>935.11157901764136</v>
      </c>
    </row>
    <row r="404" spans="4:12" x14ac:dyDescent="0.25">
      <c r="D404" s="25">
        <v>1201</v>
      </c>
      <c r="E404" s="24">
        <f>(INDEX(LINEST($B$3:$B$70,$C$3:$C$70^{1,2,3}),1)*D404^3)+(INDEX(LINEST($B$3:$B$70,$C$3:$C$70^{1,2,3}),1,2)*D404^2)+(INDEX(LINEST($B$3:$B$70,$C$3:$C$70^{1,2,3}),1,3)*D404^1)+INDEX(LINEST($B$3:$B$70,$C$3:$C$70^{1,2,3}),1,4)</f>
        <v>285.96164089973888</v>
      </c>
      <c r="K404" s="25">
        <v>1201</v>
      </c>
      <c r="L404" s="24">
        <f>(INDEX(LINEST($I$3:$I$226,$J$3:$J$226^{1,2,3}),1)*K404^3)+(INDEX(LINEST($I$3:$I$226,$J$3:$J$226^{1,2,3}),1,2)*K404^2)+(INDEX(LINEST($I$3:$I$226,$J$3:$J$226^{1,2,3}),1,3)*K404^1)+INDEX(LINEST($I$3:$I$226,$J$3:$J$226^{1,2,3}),1,4)</f>
        <v>933.24493051342006</v>
      </c>
    </row>
    <row r="405" spans="4:12" x14ac:dyDescent="0.25">
      <c r="D405" s="25">
        <v>1202</v>
      </c>
      <c r="E405" s="24">
        <f>(INDEX(LINEST($B$3:$B$70,$C$3:$C$70^{1,2,3}),1)*D405^3)+(INDEX(LINEST($B$3:$B$70,$C$3:$C$70^{1,2,3}),1,2)*D405^2)+(INDEX(LINEST($B$3:$B$70,$C$3:$C$70^{1,2,3}),1,3)*D405^1)+INDEX(LINEST($B$3:$B$70,$C$3:$C$70^{1,2,3}),1,4)</f>
        <v>285.39402919373026</v>
      </c>
      <c r="K405" s="25">
        <v>1202</v>
      </c>
      <c r="L405" s="24">
        <f>(INDEX(LINEST($I$3:$I$226,$J$3:$J$226^{1,2,3}),1)*K405^3)+(INDEX(LINEST($I$3:$I$226,$J$3:$J$226^{1,2,3}),1,2)*K405^2)+(INDEX(LINEST($I$3:$I$226,$J$3:$J$226^{1,2,3}),1,3)*K405^1)+INDEX(LINEST($I$3:$I$226,$J$3:$J$226^{1,2,3}),1,4)</f>
        <v>931.37478450699246</v>
      </c>
    </row>
    <row r="406" spans="4:12" x14ac:dyDescent="0.25">
      <c r="D406" s="25">
        <v>1203</v>
      </c>
      <c r="E406" s="24">
        <f>(INDEX(LINEST($B$3:$B$70,$C$3:$C$70^{1,2,3}),1)*D406^3)+(INDEX(LINEST($B$3:$B$70,$C$3:$C$70^{1,2,3}),1,2)*D406^2)+(INDEX(LINEST($B$3:$B$70,$C$3:$C$70^{1,2,3}),1,3)*D406^1)+INDEX(LINEST($B$3:$B$70,$C$3:$C$70^{1,2,3}),1,4)</f>
        <v>284.8253496964038</v>
      </c>
      <c r="K406" s="25">
        <v>1203</v>
      </c>
      <c r="L406" s="24">
        <f>(INDEX(LINEST($I$3:$I$226,$J$3:$J$226^{1,2,3}),1)*K406^3)+(INDEX(LINEST($I$3:$I$226,$J$3:$J$226^{1,2,3}),1,2)*K406^2)+(INDEX(LINEST($I$3:$I$226,$J$3:$J$226^{1,2,3}),1,3)*K406^1)+INDEX(LINEST($I$3:$I$226,$J$3:$J$226^{1,2,3}),1,4)</f>
        <v>929.50114730906216</v>
      </c>
    </row>
    <row r="407" spans="4:12" x14ac:dyDescent="0.25">
      <c r="D407" s="25">
        <v>1204</v>
      </c>
      <c r="E407" s="24">
        <f>(INDEX(LINEST($B$3:$B$70,$C$3:$C$70^{1,2,3}),1)*D407^3)+(INDEX(LINEST($B$3:$B$70,$C$3:$C$70^{1,2,3}),1,2)*D407^2)+(INDEX(LINEST($B$3:$B$70,$C$3:$C$70^{1,2,3}),1,3)*D407^1)+INDEX(LINEST($B$3:$B$70,$C$3:$C$70^{1,2,3}),1,4)</f>
        <v>284.25560447456598</v>
      </c>
      <c r="K407" s="25">
        <v>1204</v>
      </c>
      <c r="L407" s="24">
        <f>(INDEX(LINEST($I$3:$I$226,$J$3:$J$226^{1,2,3}),1)*K407^3)+(INDEX(LINEST($I$3:$I$226,$J$3:$J$226^{1,2,3}),1,2)*K407^2)+(INDEX(LINEST($I$3:$I$226,$J$3:$J$226^{1,2,3}),1,3)*K407^1)+INDEX(LINEST($I$3:$I$226,$J$3:$J$226^{1,2,3}),1,4)</f>
        <v>927.62402523033552</v>
      </c>
    </row>
    <row r="408" spans="4:12" x14ac:dyDescent="0.25">
      <c r="D408" s="25">
        <v>1205</v>
      </c>
      <c r="E408" s="24">
        <f>(INDEX(LINEST($B$3:$B$70,$C$3:$C$70^{1,2,3}),1)*D408^3)+(INDEX(LINEST($B$3:$B$70,$C$3:$C$70^{1,2,3}),1,2)*D408^2)+(INDEX(LINEST($B$3:$B$70,$C$3:$C$70^{1,2,3}),1,3)*D408^1)+INDEX(LINEST($B$3:$B$70,$C$3:$C$70^{1,2,3}),1,4)</f>
        <v>283.68479559502464</v>
      </c>
      <c r="K408" s="25">
        <v>1205</v>
      </c>
      <c r="L408" s="24">
        <f>(INDEX(LINEST($I$3:$I$226,$J$3:$J$226^{1,2,3}),1)*K408^3)+(INDEX(LINEST($I$3:$I$226,$J$3:$J$226^{1,2,3}),1,2)*K408^2)+(INDEX(LINEST($I$3:$I$226,$J$3:$J$226^{1,2,3}),1,3)*K408^1)+INDEX(LINEST($I$3:$I$226,$J$3:$J$226^{1,2,3}),1,4)</f>
        <v>925.74342458151432</v>
      </c>
    </row>
    <row r="409" spans="4:12" x14ac:dyDescent="0.25">
      <c r="D409" s="25">
        <v>1206</v>
      </c>
      <c r="E409" s="24">
        <f>(INDEX(LINEST($B$3:$B$70,$C$3:$C$70^{1,2,3}),1)*D409^3)+(INDEX(LINEST($B$3:$B$70,$C$3:$C$70^{1,2,3}),1,2)*D409^2)+(INDEX(LINEST($B$3:$B$70,$C$3:$C$70^{1,2,3}),1,3)*D409^1)+INDEX(LINEST($B$3:$B$70,$C$3:$C$70^{1,2,3}),1,4)</f>
        <v>283.1129251245851</v>
      </c>
      <c r="K409" s="25">
        <v>1206</v>
      </c>
      <c r="L409" s="24">
        <f>(INDEX(LINEST($I$3:$I$226,$J$3:$J$226^{1,2,3}),1)*K409^3)+(INDEX(LINEST($I$3:$I$226,$J$3:$J$226^{1,2,3}),1,2)*K409^2)+(INDEX(LINEST($I$3:$I$226,$J$3:$J$226^{1,2,3}),1,3)*K409^1)+INDEX(LINEST($I$3:$I$226,$J$3:$J$226^{1,2,3}),1,4)</f>
        <v>923.85935167330399</v>
      </c>
    </row>
    <row r="410" spans="4:12" x14ac:dyDescent="0.25">
      <c r="D410" s="25">
        <v>1207</v>
      </c>
      <c r="E410" s="24">
        <f>(INDEX(LINEST($B$3:$B$70,$C$3:$C$70^{1,2,3}),1)*D410^3)+(INDEX(LINEST($B$3:$B$70,$C$3:$C$70^{1,2,3}),1,2)*D410^2)+(INDEX(LINEST($B$3:$B$70,$C$3:$C$70^{1,2,3}),1,3)*D410^1)+INDEX(LINEST($B$3:$B$70,$C$3:$C$70^{1,2,3}),1,4)</f>
        <v>282.5399951300559</v>
      </c>
      <c r="K410" s="25">
        <v>1207</v>
      </c>
      <c r="L410" s="24">
        <f>(INDEX(LINEST($I$3:$I$226,$J$3:$J$226^{1,2,3}),1)*K410^3)+(INDEX(LINEST($I$3:$I$226,$J$3:$J$226^{1,2,3}),1,2)*K410^2)+(INDEX(LINEST($I$3:$I$226,$J$3:$J$226^{1,2,3}),1,3)*K410^1)+INDEX(LINEST($I$3:$I$226,$J$3:$J$226^{1,2,3}),1,4)</f>
        <v>921.97181281640997</v>
      </c>
    </row>
    <row r="411" spans="4:12" x14ac:dyDescent="0.25">
      <c r="D411" s="25">
        <v>1208</v>
      </c>
      <c r="E411" s="24">
        <f>(INDEX(LINEST($B$3:$B$70,$C$3:$C$70^{1,2,3}),1)*D411^3)+(INDEX(LINEST($B$3:$B$70,$C$3:$C$70^{1,2,3}),1,2)*D411^2)+(INDEX(LINEST($B$3:$B$70,$C$3:$C$70^{1,2,3}),1,3)*D411^1)+INDEX(LINEST($B$3:$B$70,$C$3:$C$70^{1,2,3}),1,4)</f>
        <v>281.96600767824259</v>
      </c>
      <c r="K411" s="25">
        <v>1208</v>
      </c>
      <c r="L411" s="24">
        <f>(INDEX(LINEST($I$3:$I$226,$J$3:$J$226^{1,2,3}),1)*K411^3)+(INDEX(LINEST($I$3:$I$226,$J$3:$J$226^{1,2,3}),1,2)*K411^2)+(INDEX(LINEST($I$3:$I$226,$J$3:$J$226^{1,2,3}),1,3)*K411^1)+INDEX(LINEST($I$3:$I$226,$J$3:$J$226^{1,2,3}),1,4)</f>
        <v>920.08081432153222</v>
      </c>
    </row>
    <row r="412" spans="4:12" x14ac:dyDescent="0.25">
      <c r="D412" s="25">
        <v>1209</v>
      </c>
      <c r="E412" s="24">
        <f>(INDEX(LINEST($B$3:$B$70,$C$3:$C$70^{1,2,3}),1)*D412^3)+(INDEX(LINEST($B$3:$B$70,$C$3:$C$70^{1,2,3}),1,2)*D412^2)+(INDEX(LINEST($B$3:$B$70,$C$3:$C$70^{1,2,3}),1,3)*D412^1)+INDEX(LINEST($B$3:$B$70,$C$3:$C$70^{1,2,3}),1,4)</f>
        <v>281.39096483595392</v>
      </c>
      <c r="K412" s="25">
        <v>1209</v>
      </c>
      <c r="L412" s="24">
        <f>(INDEX(LINEST($I$3:$I$226,$J$3:$J$226^{1,2,3}),1)*K412^3)+(INDEX(LINEST($I$3:$I$226,$J$3:$J$226^{1,2,3}),1,2)*K412^2)+(INDEX(LINEST($I$3:$I$226,$J$3:$J$226^{1,2,3}),1,3)*K412^1)+INDEX(LINEST($I$3:$I$226,$J$3:$J$226^{1,2,3}),1,4)</f>
        <v>918.18636249937799</v>
      </c>
    </row>
    <row r="413" spans="4:12" x14ac:dyDescent="0.25">
      <c r="D413" s="25">
        <v>1210</v>
      </c>
      <c r="E413" s="24">
        <f>(INDEX(LINEST($B$3:$B$70,$C$3:$C$70^{1,2,3}),1)*D413^3)+(INDEX(LINEST($B$3:$B$70,$C$3:$C$70^{1,2,3}),1,2)*D413^2)+(INDEX(LINEST($B$3:$B$70,$C$3:$C$70^{1,2,3}),1,3)*D413^1)+INDEX(LINEST($B$3:$B$70,$C$3:$C$70^{1,2,3}),1,4)</f>
        <v>280.81486866999455</v>
      </c>
      <c r="K413" s="25">
        <v>1210</v>
      </c>
      <c r="L413" s="24">
        <f>(INDEX(LINEST($I$3:$I$226,$J$3:$J$226^{1,2,3}),1)*K413^3)+(INDEX(LINEST($I$3:$I$226,$J$3:$J$226^{1,2,3}),1,2)*K413^2)+(INDEX(LINEST($I$3:$I$226,$J$3:$J$226^{1,2,3}),1,3)*K413^1)+INDEX(LINEST($I$3:$I$226,$J$3:$J$226^{1,2,3}),1,4)</f>
        <v>916.28846366064909</v>
      </c>
    </row>
    <row r="414" spans="4:12" x14ac:dyDescent="0.25">
      <c r="D414" s="25">
        <v>1211</v>
      </c>
      <c r="E414" s="24">
        <f>(INDEX(LINEST($B$3:$B$70,$C$3:$C$70^{1,2,3}),1)*D414^3)+(INDEX(LINEST($B$3:$B$70,$C$3:$C$70^{1,2,3}),1,2)*D414^2)+(INDEX(LINEST($B$3:$B$70,$C$3:$C$70^{1,2,3}),1,3)*D414^1)+INDEX(LINEST($B$3:$B$70,$C$3:$C$70^{1,2,3}),1,4)</f>
        <v>280.23772124717232</v>
      </c>
      <c r="K414" s="25">
        <v>1211</v>
      </c>
      <c r="L414" s="24">
        <f>(INDEX(LINEST($I$3:$I$226,$J$3:$J$226^{1,2,3}),1)*K414^3)+(INDEX(LINEST($I$3:$I$226,$J$3:$J$226^{1,2,3}),1,2)*K414^2)+(INDEX(LINEST($I$3:$I$226,$J$3:$J$226^{1,2,3}),1,3)*K414^1)+INDEX(LINEST($I$3:$I$226,$J$3:$J$226^{1,2,3}),1,4)</f>
        <v>914.38712411605184</v>
      </c>
    </row>
    <row r="415" spans="4:12" x14ac:dyDescent="0.25">
      <c r="D415" s="25">
        <v>1212</v>
      </c>
      <c r="E415" s="24">
        <f>(INDEX(LINEST($B$3:$B$70,$C$3:$C$70^{1,2,3}),1)*D415^3)+(INDEX(LINEST($B$3:$B$70,$C$3:$C$70^{1,2,3}),1,2)*D415^2)+(INDEX(LINEST($B$3:$B$70,$C$3:$C$70^{1,2,3}),1,3)*D415^1)+INDEX(LINEST($B$3:$B$70,$C$3:$C$70^{1,2,3}),1,4)</f>
        <v>279.65952463429483</v>
      </c>
      <c r="K415" s="25">
        <v>1212</v>
      </c>
      <c r="L415" s="24">
        <f>(INDEX(LINEST($I$3:$I$226,$J$3:$J$226^{1,2,3}),1)*K415^3)+(INDEX(LINEST($I$3:$I$226,$J$3:$J$226^{1,2,3}),1,2)*K415^2)+(INDEX(LINEST($I$3:$I$226,$J$3:$J$226^{1,2,3}),1,3)*K415^1)+INDEX(LINEST($I$3:$I$226,$J$3:$J$226^{1,2,3}),1,4)</f>
        <v>912.48235017628986</v>
      </c>
    </row>
    <row r="416" spans="4:12" x14ac:dyDescent="0.25">
      <c r="D416" s="25">
        <v>1213</v>
      </c>
      <c r="E416" s="24">
        <f>(INDEX(LINEST($B$3:$B$70,$C$3:$C$70^{1,2,3}),1)*D416^3)+(INDEX(LINEST($B$3:$B$70,$C$3:$C$70^{1,2,3}),1,2)*D416^2)+(INDEX(LINEST($B$3:$B$70,$C$3:$C$70^{1,2,3}),1,3)*D416^1)+INDEX(LINEST($B$3:$B$70,$C$3:$C$70^{1,2,3}),1,4)</f>
        <v>279.08028089816855</v>
      </c>
      <c r="K416" s="25">
        <v>1213</v>
      </c>
      <c r="L416" s="24">
        <f>(INDEX(LINEST($I$3:$I$226,$J$3:$J$226^{1,2,3}),1)*K416^3)+(INDEX(LINEST($I$3:$I$226,$J$3:$J$226^{1,2,3}),1,2)*K416^2)+(INDEX(LINEST($I$3:$I$226,$J$3:$J$226^{1,2,3}),1,3)*K416^1)+INDEX(LINEST($I$3:$I$226,$J$3:$J$226^{1,2,3}),1,4)</f>
        <v>910.57414815206675</v>
      </c>
    </row>
    <row r="417" spans="4:12" x14ac:dyDescent="0.25">
      <c r="D417" s="25">
        <v>1214</v>
      </c>
      <c r="E417" s="24">
        <f>(INDEX(LINEST($B$3:$B$70,$C$3:$C$70^{1,2,3}),1)*D417^3)+(INDEX(LINEST($B$3:$B$70,$C$3:$C$70^{1,2,3}),1,2)*D417^2)+(INDEX(LINEST($B$3:$B$70,$C$3:$C$70^{1,2,3}),1,3)*D417^1)+INDEX(LINEST($B$3:$B$70,$C$3:$C$70^{1,2,3}),1,4)</f>
        <v>278.49999210560043</v>
      </c>
      <c r="K417" s="25">
        <v>1214</v>
      </c>
      <c r="L417" s="24">
        <f>(INDEX(LINEST($I$3:$I$226,$J$3:$J$226^{1,2,3}),1)*K417^3)+(INDEX(LINEST($I$3:$I$226,$J$3:$J$226^{1,2,3}),1,2)*K417^2)+(INDEX(LINEST($I$3:$I$226,$J$3:$J$226^{1,2,3}),1,3)*K417^1)+INDEX(LINEST($I$3:$I$226,$J$3:$J$226^{1,2,3}),1,4)</f>
        <v>908.66252435408705</v>
      </c>
    </row>
    <row r="418" spans="4:12" x14ac:dyDescent="0.25">
      <c r="D418" s="25">
        <v>1215</v>
      </c>
      <c r="E418" s="24">
        <f>(INDEX(LINEST($B$3:$B$70,$C$3:$C$70^{1,2,3}),1)*D418^3)+(INDEX(LINEST($B$3:$B$70,$C$3:$C$70^{1,2,3}),1,2)*D418^2)+(INDEX(LINEST($B$3:$B$70,$C$3:$C$70^{1,2,3}),1,3)*D418^1)+INDEX(LINEST($B$3:$B$70,$C$3:$C$70^{1,2,3}),1,4)</f>
        <v>277.91866032339692</v>
      </c>
      <c r="K418" s="25">
        <v>1215</v>
      </c>
      <c r="L418" s="24">
        <f>(INDEX(LINEST($I$3:$I$226,$J$3:$J$226^{1,2,3}),1)*K418^3)+(INDEX(LINEST($I$3:$I$226,$J$3:$J$226^{1,2,3}),1,2)*K418^2)+(INDEX(LINEST($I$3:$I$226,$J$3:$J$226^{1,2,3}),1,3)*K418^1)+INDEX(LINEST($I$3:$I$226,$J$3:$J$226^{1,2,3}),1,4)</f>
        <v>906.74748509305527</v>
      </c>
    </row>
    <row r="419" spans="4:12" x14ac:dyDescent="0.25">
      <c r="D419" s="25">
        <v>1216</v>
      </c>
      <c r="E419" s="24">
        <f>(INDEX(LINEST($B$3:$B$70,$C$3:$C$70^{1,2,3}),1)*D419^3)+(INDEX(LINEST($B$3:$B$70,$C$3:$C$70^{1,2,3}),1,2)*D419^2)+(INDEX(LINEST($B$3:$B$70,$C$3:$C$70^{1,2,3}),1,3)*D419^1)+INDEX(LINEST($B$3:$B$70,$C$3:$C$70^{1,2,3}),1,4)</f>
        <v>277.33628761836542</v>
      </c>
      <c r="K419" s="25">
        <v>1216</v>
      </c>
      <c r="L419" s="24">
        <f>(INDEX(LINEST($I$3:$I$226,$J$3:$J$226^{1,2,3}),1)*K419^3)+(INDEX(LINEST($I$3:$I$226,$J$3:$J$226^{1,2,3}),1,2)*K419^2)+(INDEX(LINEST($I$3:$I$226,$J$3:$J$226^{1,2,3}),1,3)*K419^1)+INDEX(LINEST($I$3:$I$226,$J$3:$J$226^{1,2,3}),1,4)</f>
        <v>904.82903667967321</v>
      </c>
    </row>
    <row r="420" spans="4:12" x14ac:dyDescent="0.25">
      <c r="D420" s="25">
        <v>1217</v>
      </c>
      <c r="E420" s="24">
        <f>(INDEX(LINEST($B$3:$B$70,$C$3:$C$70^{1,2,3}),1)*D420^3)+(INDEX(LINEST($B$3:$B$70,$C$3:$C$70^{1,2,3}),1,2)*D420^2)+(INDEX(LINEST($B$3:$B$70,$C$3:$C$70^{1,2,3}),1,3)*D420^1)+INDEX(LINEST($B$3:$B$70,$C$3:$C$70^{1,2,3}),1,4)</f>
        <v>276.75287605731262</v>
      </c>
      <c r="K420" s="25">
        <v>1217</v>
      </c>
      <c r="L420" s="24">
        <f>(INDEX(LINEST($I$3:$I$226,$J$3:$J$226^{1,2,3}),1)*K420^3)+(INDEX(LINEST($I$3:$I$226,$J$3:$J$226^{1,2,3}),1,2)*K420^2)+(INDEX(LINEST($I$3:$I$226,$J$3:$J$226^{1,2,3}),1,3)*K420^1)+INDEX(LINEST($I$3:$I$226,$J$3:$J$226^{1,2,3}),1,4)</f>
        <v>902.90718542464811</v>
      </c>
    </row>
    <row r="421" spans="4:12" x14ac:dyDescent="0.25">
      <c r="D421" s="25">
        <v>1218</v>
      </c>
      <c r="E421" s="24">
        <f>(INDEX(LINEST($B$3:$B$70,$C$3:$C$70^{1,2,3}),1)*D421^3)+(INDEX(LINEST($B$3:$B$70,$C$3:$C$70^{1,2,3}),1,2)*D421^2)+(INDEX(LINEST($B$3:$B$70,$C$3:$C$70^{1,2,3}),1,3)*D421^1)+INDEX(LINEST($B$3:$B$70,$C$3:$C$70^{1,2,3}),1,4)</f>
        <v>276.168427707045</v>
      </c>
      <c r="K421" s="25">
        <v>1218</v>
      </c>
      <c r="L421" s="24">
        <f>(INDEX(LINEST($I$3:$I$226,$J$3:$J$226^{1,2,3}),1)*K421^3)+(INDEX(LINEST($I$3:$I$226,$J$3:$J$226^{1,2,3}),1,2)*K421^2)+(INDEX(LINEST($I$3:$I$226,$J$3:$J$226^{1,2,3}),1,3)*K421^1)+INDEX(LINEST($I$3:$I$226,$J$3:$J$226^{1,2,3}),1,4)</f>
        <v>900.98193763868085</v>
      </c>
    </row>
    <row r="422" spans="4:12" x14ac:dyDescent="0.25">
      <c r="D422" s="25">
        <v>1219</v>
      </c>
      <c r="E422" s="24">
        <f>(INDEX(LINEST($B$3:$B$70,$C$3:$C$70^{1,2,3}),1)*D422^3)+(INDEX(LINEST($B$3:$B$70,$C$3:$C$70^{1,2,3}),1,2)*D422^2)+(INDEX(LINEST($B$3:$B$70,$C$3:$C$70^{1,2,3}),1,3)*D422^1)+INDEX(LINEST($B$3:$B$70,$C$3:$C$70^{1,2,3}),1,4)</f>
        <v>275.58294463437107</v>
      </c>
      <c r="K422" s="25">
        <v>1219</v>
      </c>
      <c r="L422" s="24">
        <f>(INDEX(LINEST($I$3:$I$226,$J$3:$J$226^{1,2,3}),1)*K422^3)+(INDEX(LINEST($I$3:$I$226,$J$3:$J$226^{1,2,3}),1,2)*K422^2)+(INDEX(LINEST($I$3:$I$226,$J$3:$J$226^{1,2,3}),1,3)*K422^1)+INDEX(LINEST($I$3:$I$226,$J$3:$J$226^{1,2,3}),1,4)</f>
        <v>899.05329963247868</v>
      </c>
    </row>
    <row r="423" spans="4:12" x14ac:dyDescent="0.25">
      <c r="D423" s="25">
        <v>1220</v>
      </c>
      <c r="E423" s="24">
        <f>(INDEX(LINEST($B$3:$B$70,$C$3:$C$70^{1,2,3}),1)*D423^3)+(INDEX(LINEST($B$3:$B$70,$C$3:$C$70^{1,2,3}),1,2)*D423^2)+(INDEX(LINEST($B$3:$B$70,$C$3:$C$70^{1,2,3}),1,3)*D423^1)+INDEX(LINEST($B$3:$B$70,$C$3:$C$70^{1,2,3}),1,4)</f>
        <v>274.99642890609618</v>
      </c>
      <c r="K423" s="25">
        <v>1220</v>
      </c>
      <c r="L423" s="24">
        <f>(INDEX(LINEST($I$3:$I$226,$J$3:$J$226^{1,2,3}),1)*K423^3)+(INDEX(LINEST($I$3:$I$226,$J$3:$J$226^{1,2,3}),1,2)*K423^2)+(INDEX(LINEST($I$3:$I$226,$J$3:$J$226^{1,2,3}),1,3)*K423^1)+INDEX(LINEST($I$3:$I$226,$J$3:$J$226^{1,2,3}),1,4)</f>
        <v>897.12127771674704</v>
      </c>
    </row>
    <row r="424" spans="4:12" x14ac:dyDescent="0.25">
      <c r="D424" s="25">
        <v>1221</v>
      </c>
      <c r="E424" s="24">
        <f>(INDEX(LINEST($B$3:$B$70,$C$3:$C$70^{1,2,3}),1)*D424^3)+(INDEX(LINEST($B$3:$B$70,$C$3:$C$70^{1,2,3}),1,2)*D424^2)+(INDEX(LINEST($B$3:$B$70,$C$3:$C$70^{1,2,3}),1,3)*D424^1)+INDEX(LINEST($B$3:$B$70,$C$3:$C$70^{1,2,3}),1,4)</f>
        <v>274.40888258902748</v>
      </c>
      <c r="K424" s="25">
        <v>1221</v>
      </c>
      <c r="L424" s="24">
        <f>(INDEX(LINEST($I$3:$I$226,$J$3:$J$226^{1,2,3}),1)*K424^3)+(INDEX(LINEST($I$3:$I$226,$J$3:$J$226^{1,2,3}),1,2)*K424^2)+(INDEX(LINEST($I$3:$I$226,$J$3:$J$226^{1,2,3}),1,3)*K424^1)+INDEX(LINEST($I$3:$I$226,$J$3:$J$226^{1,2,3}),1,4)</f>
        <v>895.18587820218318</v>
      </c>
    </row>
    <row r="425" spans="4:12" x14ac:dyDescent="0.25">
      <c r="D425" s="25">
        <v>1222</v>
      </c>
      <c r="E425" s="24">
        <f>(INDEX(LINEST($B$3:$B$70,$C$3:$C$70^{1,2,3}),1)*D425^3)+(INDEX(LINEST($B$3:$B$70,$C$3:$C$70^{1,2,3}),1,2)*D425^2)+(INDEX(LINEST($B$3:$B$70,$C$3:$C$70^{1,2,3}),1,3)*D425^1)+INDEX(LINEST($B$3:$B$70,$C$3:$C$70^{1,2,3}),1,4)</f>
        <v>273.82030774997236</v>
      </c>
      <c r="K425" s="25">
        <v>1222</v>
      </c>
      <c r="L425" s="24">
        <f>(INDEX(LINEST($I$3:$I$226,$J$3:$J$226^{1,2,3}),1)*K425^3)+(INDEX(LINEST($I$3:$I$226,$J$3:$J$226^{1,2,3}),1,2)*K425^2)+(INDEX(LINEST($I$3:$I$226,$J$3:$J$226^{1,2,3}),1,3)*K425^1)+INDEX(LINEST($I$3:$I$226,$J$3:$J$226^{1,2,3}),1,4)</f>
        <v>893.24710739949705</v>
      </c>
    </row>
    <row r="426" spans="4:12" x14ac:dyDescent="0.25">
      <c r="D426" s="25">
        <v>1223</v>
      </c>
      <c r="E426" s="24">
        <f>(INDEX(LINEST($B$3:$B$70,$C$3:$C$70^{1,2,3}),1)*D426^3)+(INDEX(LINEST($B$3:$B$70,$C$3:$C$70^{1,2,3}),1,2)*D426^2)+(INDEX(LINEST($B$3:$B$70,$C$3:$C$70^{1,2,3}),1,3)*D426^1)+INDEX(LINEST($B$3:$B$70,$C$3:$C$70^{1,2,3}),1,4)</f>
        <v>273.23070645573796</v>
      </c>
      <c r="K426" s="25">
        <v>1223</v>
      </c>
      <c r="L426" s="24">
        <f>(INDEX(LINEST($I$3:$I$226,$J$3:$J$226^{1,2,3}),1)*K426^3)+(INDEX(LINEST($I$3:$I$226,$J$3:$J$226^{1,2,3}),1,2)*K426^2)+(INDEX(LINEST($I$3:$I$226,$J$3:$J$226^{1,2,3}),1,3)*K426^1)+INDEX(LINEST($I$3:$I$226,$J$3:$J$226^{1,2,3}),1,4)</f>
        <v>891.30497161938956</v>
      </c>
    </row>
    <row r="427" spans="4:12" x14ac:dyDescent="0.25">
      <c r="D427" s="25">
        <v>1224</v>
      </c>
      <c r="E427" s="24">
        <f>(INDEX(LINEST($B$3:$B$70,$C$3:$C$70^{1,2,3}),1)*D427^3)+(INDEX(LINEST($B$3:$B$70,$C$3:$C$70^{1,2,3}),1,2)*D427^2)+(INDEX(LINEST($B$3:$B$70,$C$3:$C$70^{1,2,3}),1,3)*D427^1)+INDEX(LINEST($B$3:$B$70,$C$3:$C$70^{1,2,3}),1,4)</f>
        <v>272.64008077313008</v>
      </c>
      <c r="K427" s="25">
        <v>1224</v>
      </c>
      <c r="L427" s="24">
        <f>(INDEX(LINEST($I$3:$I$226,$J$3:$J$226^{1,2,3}),1)*K427^3)+(INDEX(LINEST($I$3:$I$226,$J$3:$J$226^{1,2,3}),1,2)*K427^2)+(INDEX(LINEST($I$3:$I$226,$J$3:$J$226^{1,2,3}),1,3)*K427^1)+INDEX(LINEST($I$3:$I$226,$J$3:$J$226^{1,2,3}),1,4)</f>
        <v>889.35947717256613</v>
      </c>
    </row>
    <row r="428" spans="4:12" x14ac:dyDescent="0.25">
      <c r="D428" s="25">
        <v>1225</v>
      </c>
      <c r="E428" s="24">
        <f>(INDEX(LINEST($B$3:$B$70,$C$3:$C$70^{1,2,3}),1)*D428^3)+(INDEX(LINEST($B$3:$B$70,$C$3:$C$70^{1,2,3}),1,2)*D428^2)+(INDEX(LINEST($B$3:$B$70,$C$3:$C$70^{1,2,3}),1,3)*D428^1)+INDEX(LINEST($B$3:$B$70,$C$3:$C$70^{1,2,3}),1,4)</f>
        <v>272.04843276895679</v>
      </c>
      <c r="K428" s="25">
        <v>1225</v>
      </c>
      <c r="L428" s="24">
        <f>(INDEX(LINEST($I$3:$I$226,$J$3:$J$226^{1,2,3}),1)*K428^3)+(INDEX(LINEST($I$3:$I$226,$J$3:$J$226^{1,2,3}),1,2)*K428^2)+(INDEX(LINEST($I$3:$I$226,$J$3:$J$226^{1,2,3}),1,3)*K428^1)+INDEX(LINEST($I$3:$I$226,$J$3:$J$226^{1,2,3}),1,4)</f>
        <v>887.4106303697331</v>
      </c>
    </row>
    <row r="429" spans="4:12" x14ac:dyDescent="0.25">
      <c r="D429" s="25">
        <v>1226</v>
      </c>
      <c r="E429" s="24">
        <f>(INDEX(LINEST($B$3:$B$70,$C$3:$C$70^{1,2,3}),1)*D429^3)+(INDEX(LINEST($B$3:$B$70,$C$3:$C$70^{1,2,3}),1,2)*D429^2)+(INDEX(LINEST($B$3:$B$70,$C$3:$C$70^{1,2,3}),1,3)*D429^1)+INDEX(LINEST($B$3:$B$70,$C$3:$C$70^{1,2,3}),1,4)</f>
        <v>271.45576451002432</v>
      </c>
      <c r="K429" s="25">
        <v>1226</v>
      </c>
      <c r="L429" s="24">
        <f>(INDEX(LINEST($I$3:$I$226,$J$3:$J$226^{1,2,3}),1)*K429^3)+(INDEX(LINEST($I$3:$I$226,$J$3:$J$226^{1,2,3}),1,2)*K429^2)+(INDEX(LINEST($I$3:$I$226,$J$3:$J$226^{1,2,3}),1,3)*K429^1)+INDEX(LINEST($I$3:$I$226,$J$3:$J$226^{1,2,3}),1,4)</f>
        <v>885.45843752159135</v>
      </c>
    </row>
    <row r="430" spans="4:12" x14ac:dyDescent="0.25">
      <c r="D430" s="25">
        <v>1227</v>
      </c>
      <c r="E430" s="24">
        <f>(INDEX(LINEST($B$3:$B$70,$C$3:$C$70^{1,2,3}),1)*D430^3)+(INDEX(LINEST($B$3:$B$70,$C$3:$C$70^{1,2,3}),1,2)*D430^2)+(INDEX(LINEST($B$3:$B$70,$C$3:$C$70^{1,2,3}),1,3)*D430^1)+INDEX(LINEST($B$3:$B$70,$C$3:$C$70^{1,2,3}),1,4)</f>
        <v>270.86207806313939</v>
      </c>
      <c r="K430" s="25">
        <v>1227</v>
      </c>
      <c r="L430" s="24">
        <f>(INDEX(LINEST($I$3:$I$226,$J$3:$J$226^{1,2,3}),1)*K430^3)+(INDEX(LINEST($I$3:$I$226,$J$3:$J$226^{1,2,3}),1,2)*K430^2)+(INDEX(LINEST($I$3:$I$226,$J$3:$J$226^{1,2,3}),1,3)*K430^1)+INDEX(LINEST($I$3:$I$226,$J$3:$J$226^{1,2,3}),1,4)</f>
        <v>883.5029049388454</v>
      </c>
    </row>
    <row r="431" spans="4:12" x14ac:dyDescent="0.25">
      <c r="D431" s="25">
        <v>1228</v>
      </c>
      <c r="E431" s="24">
        <f>(INDEX(LINEST($B$3:$B$70,$C$3:$C$70^{1,2,3}),1)*D431^3)+(INDEX(LINEST($B$3:$B$70,$C$3:$C$70^{1,2,3}),1,2)*D431^2)+(INDEX(LINEST($B$3:$B$70,$C$3:$C$70^{1,2,3}),1,3)*D431^1)+INDEX(LINEST($B$3:$B$70,$C$3:$C$70^{1,2,3}),1,4)</f>
        <v>270.26737549511006</v>
      </c>
      <c r="K431" s="25">
        <v>1228</v>
      </c>
      <c r="L431" s="24">
        <f>(INDEX(LINEST($I$3:$I$226,$J$3:$J$226^{1,2,3}),1)*K431^3)+(INDEX(LINEST($I$3:$I$226,$J$3:$J$226^{1,2,3}),1,2)*K431^2)+(INDEX(LINEST($I$3:$I$226,$J$3:$J$226^{1,2,3}),1,3)*K431^1)+INDEX(LINEST($I$3:$I$226,$J$3:$J$226^{1,2,3}),1,4)</f>
        <v>881.54403893220069</v>
      </c>
    </row>
    <row r="432" spans="4:12" x14ac:dyDescent="0.25">
      <c r="D432" s="25">
        <v>1229</v>
      </c>
      <c r="E432" s="24">
        <f>(INDEX(LINEST($B$3:$B$70,$C$3:$C$70^{1,2,3}),1)*D432^3)+(INDEX(LINEST($B$3:$B$70,$C$3:$C$70^{1,2,3}),1,2)*D432^2)+(INDEX(LINEST($B$3:$B$70,$C$3:$C$70^{1,2,3}),1,3)*D432^1)+INDEX(LINEST($B$3:$B$70,$C$3:$C$70^{1,2,3}),1,4)</f>
        <v>269.67165887274211</v>
      </c>
      <c r="K432" s="25">
        <v>1229</v>
      </c>
      <c r="L432" s="24">
        <f>(INDEX(LINEST($I$3:$I$226,$J$3:$J$226^{1,2,3}),1)*K432^3)+(INDEX(LINEST($I$3:$I$226,$J$3:$J$226^{1,2,3}),1,2)*K432^2)+(INDEX(LINEST($I$3:$I$226,$J$3:$J$226^{1,2,3}),1,3)*K432^1)+INDEX(LINEST($I$3:$I$226,$J$3:$J$226^{1,2,3}),1,4)</f>
        <v>879.58184581236083</v>
      </c>
    </row>
    <row r="433" spans="4:12" x14ac:dyDescent="0.25">
      <c r="D433" s="25">
        <v>1230</v>
      </c>
      <c r="E433" s="24">
        <f>(INDEX(LINEST($B$3:$B$70,$C$3:$C$70^{1,2,3}),1)*D433^3)+(INDEX(LINEST($B$3:$B$70,$C$3:$C$70^{1,2,3}),1,2)*D433^2)+(INDEX(LINEST($B$3:$B$70,$C$3:$C$70^{1,2,3}),1,3)*D433^1)+INDEX(LINEST($B$3:$B$70,$C$3:$C$70^{1,2,3}),1,4)</f>
        <v>269.07493026284271</v>
      </c>
      <c r="K433" s="25">
        <v>1230</v>
      </c>
      <c r="L433" s="24">
        <f>(INDEX(LINEST($I$3:$I$226,$J$3:$J$226^{1,2,3}),1)*K433^3)+(INDEX(LINEST($I$3:$I$226,$J$3:$J$226^{1,2,3}),1,2)*K433^2)+(INDEX(LINEST($I$3:$I$226,$J$3:$J$226^{1,2,3}),1,3)*K433^1)+INDEX(LINEST($I$3:$I$226,$J$3:$J$226^{1,2,3}),1,4)</f>
        <v>877.61633189002941</v>
      </c>
    </row>
    <row r="434" spans="4:12" x14ac:dyDescent="0.25">
      <c r="D434" s="25">
        <v>1231</v>
      </c>
      <c r="E434" s="24">
        <f>(INDEX(LINEST($B$3:$B$70,$C$3:$C$70^{1,2,3}),1)*D434^3)+(INDEX(LINEST($B$3:$B$70,$C$3:$C$70^{1,2,3}),1,2)*D434^2)+(INDEX(LINEST($B$3:$B$70,$C$3:$C$70^{1,2,3}),1,3)*D434^1)+INDEX(LINEST($B$3:$B$70,$C$3:$C$70^{1,2,3}),1,4)</f>
        <v>268.47719173221901</v>
      </c>
      <c r="K434" s="25">
        <v>1231</v>
      </c>
      <c r="L434" s="24">
        <f>(INDEX(LINEST($I$3:$I$226,$J$3:$J$226^{1,2,3}),1)*K434^3)+(INDEX(LINEST($I$3:$I$226,$J$3:$J$226^{1,2,3}),1,2)*K434^2)+(INDEX(LINEST($I$3:$I$226,$J$3:$J$226^{1,2,3}),1,3)*K434^1)+INDEX(LINEST($I$3:$I$226,$J$3:$J$226^{1,2,3}),1,4)</f>
        <v>875.64750347591098</v>
      </c>
    </row>
    <row r="435" spans="4:12" x14ac:dyDescent="0.25">
      <c r="D435" s="25">
        <v>1232</v>
      </c>
      <c r="E435" s="24">
        <f>(INDEX(LINEST($B$3:$B$70,$C$3:$C$70^{1,2,3}),1)*D435^3)+(INDEX(LINEST($B$3:$B$70,$C$3:$C$70^{1,2,3}),1,2)*D435^2)+(INDEX(LINEST($B$3:$B$70,$C$3:$C$70^{1,2,3}),1,3)*D435^1)+INDEX(LINEST($B$3:$B$70,$C$3:$C$70^{1,2,3}),1,4)</f>
        <v>267.87844534767817</v>
      </c>
      <c r="K435" s="25">
        <v>1232</v>
      </c>
      <c r="L435" s="24">
        <f>(INDEX(LINEST($I$3:$I$226,$J$3:$J$226^{1,2,3}),1)*K435^3)+(INDEX(LINEST($I$3:$I$226,$J$3:$J$226^{1,2,3}),1,2)*K435^2)+(INDEX(LINEST($I$3:$I$226,$J$3:$J$226^{1,2,3}),1,3)*K435^1)+INDEX(LINEST($I$3:$I$226,$J$3:$J$226^{1,2,3}),1,4)</f>
        <v>873.67536688071004</v>
      </c>
    </row>
    <row r="436" spans="4:12" x14ac:dyDescent="0.25">
      <c r="D436" s="25">
        <v>1233</v>
      </c>
      <c r="E436" s="24">
        <f>(INDEX(LINEST($B$3:$B$70,$C$3:$C$70^{1,2,3}),1)*D436^3)+(INDEX(LINEST($B$3:$B$70,$C$3:$C$70^{1,2,3}),1,2)*D436^2)+(INDEX(LINEST($B$3:$B$70,$C$3:$C$70^{1,2,3}),1,3)*D436^1)+INDEX(LINEST($B$3:$B$70,$C$3:$C$70^{1,2,3}),1,4)</f>
        <v>267.27869317602733</v>
      </c>
      <c r="K436" s="25">
        <v>1233</v>
      </c>
      <c r="L436" s="24">
        <f>(INDEX(LINEST($I$3:$I$226,$J$3:$J$226^{1,2,3}),1)*K436^3)+(INDEX(LINEST($I$3:$I$226,$J$3:$J$226^{1,2,3}),1,2)*K436^2)+(INDEX(LINEST($I$3:$I$226,$J$3:$J$226^{1,2,3}),1,3)*K436^1)+INDEX(LINEST($I$3:$I$226,$J$3:$J$226^{1,2,3}),1,4)</f>
        <v>871.69992841513022</v>
      </c>
    </row>
    <row r="437" spans="4:12" x14ac:dyDescent="0.25">
      <c r="D437" s="25">
        <v>1234</v>
      </c>
      <c r="E437" s="24">
        <f>(INDEX(LINEST($B$3:$B$70,$C$3:$C$70^{1,2,3}),1)*D437^3)+(INDEX(LINEST($B$3:$B$70,$C$3:$C$70^{1,2,3}),1,2)*D437^2)+(INDEX(LINEST($B$3:$B$70,$C$3:$C$70^{1,2,3}),1,3)*D437^1)+INDEX(LINEST($B$3:$B$70,$C$3:$C$70^{1,2,3}),1,4)</f>
        <v>266.67793728407185</v>
      </c>
      <c r="K437" s="25">
        <v>1234</v>
      </c>
      <c r="L437" s="24">
        <f>(INDEX(LINEST($I$3:$I$226,$J$3:$J$226^{1,2,3}),1)*K437^3)+(INDEX(LINEST($I$3:$I$226,$J$3:$J$226^{1,2,3}),1,2)*K437^2)+(INDEX(LINEST($I$3:$I$226,$J$3:$J$226^{1,2,3}),1,3)*K437^1)+INDEX(LINEST($I$3:$I$226,$J$3:$J$226^{1,2,3}),1,4)</f>
        <v>869.72119438987511</v>
      </c>
    </row>
    <row r="438" spans="4:12" x14ac:dyDescent="0.25">
      <c r="D438" s="25">
        <v>1235</v>
      </c>
      <c r="E438" s="24">
        <f>(INDEX(LINEST($B$3:$B$70,$C$3:$C$70^{1,2,3}),1)*D438^3)+(INDEX(LINEST($B$3:$B$70,$C$3:$C$70^{1,2,3}),1,2)*D438^2)+(INDEX(LINEST($B$3:$B$70,$C$3:$C$70^{1,2,3}),1,3)*D438^1)+INDEX(LINEST($B$3:$B$70,$C$3:$C$70^{1,2,3}),1,4)</f>
        <v>266.07617973861932</v>
      </c>
      <c r="K438" s="25">
        <v>1235</v>
      </c>
      <c r="L438" s="24">
        <f>(INDEX(LINEST($I$3:$I$226,$J$3:$J$226^{1,2,3}),1)*K438^3)+(INDEX(LINEST($I$3:$I$226,$J$3:$J$226^{1,2,3}),1,2)*K438^2)+(INDEX(LINEST($I$3:$I$226,$J$3:$J$226^{1,2,3}),1,3)*K438^1)+INDEX(LINEST($I$3:$I$226,$J$3:$J$226^{1,2,3}),1,4)</f>
        <v>867.73917111565015</v>
      </c>
    </row>
    <row r="439" spans="4:12" x14ac:dyDescent="0.25">
      <c r="D439" s="25">
        <v>1236</v>
      </c>
      <c r="E439" s="24">
        <f>(INDEX(LINEST($B$3:$B$70,$C$3:$C$70^{1,2,3}),1)*D439^3)+(INDEX(LINEST($B$3:$B$70,$C$3:$C$70^{1,2,3}),1,2)*D439^2)+(INDEX(LINEST($B$3:$B$70,$C$3:$C$70^{1,2,3}),1,3)*D439^1)+INDEX(LINEST($B$3:$B$70,$C$3:$C$70^{1,2,3}),1,4)</f>
        <v>265.47342260647781</v>
      </c>
      <c r="K439" s="25">
        <v>1236</v>
      </c>
      <c r="L439" s="24">
        <f>(INDEX(LINEST($I$3:$I$226,$J$3:$J$226^{1,2,3}),1)*K439^3)+(INDEX(LINEST($I$3:$I$226,$J$3:$J$226^{1,2,3}),1,2)*K439^2)+(INDEX(LINEST($I$3:$I$226,$J$3:$J$226^{1,2,3}),1,3)*K439^1)+INDEX(LINEST($I$3:$I$226,$J$3:$J$226^{1,2,3}),1,4)</f>
        <v>865.75386490315714</v>
      </c>
    </row>
    <row r="440" spans="4:12" x14ac:dyDescent="0.25">
      <c r="D440" s="25">
        <v>1237</v>
      </c>
      <c r="E440" s="24">
        <f>(INDEX(LINEST($B$3:$B$70,$C$3:$C$70^{1,2,3}),1)*D440^3)+(INDEX(LINEST($B$3:$B$70,$C$3:$C$70^{1,2,3}),1,2)*D440^2)+(INDEX(LINEST($B$3:$B$70,$C$3:$C$70^{1,2,3}),1,3)*D440^1)+INDEX(LINEST($B$3:$B$70,$C$3:$C$70^{1,2,3}),1,4)</f>
        <v>264.86966795445312</v>
      </c>
      <c r="K440" s="25">
        <v>1237</v>
      </c>
      <c r="L440" s="24">
        <f>(INDEX(LINEST($I$3:$I$226,$J$3:$J$226^{1,2,3}),1)*K440^3)+(INDEX(LINEST($I$3:$I$226,$J$3:$J$226^{1,2,3}),1,2)*K440^2)+(INDEX(LINEST($I$3:$I$226,$J$3:$J$226^{1,2,3}),1,3)*K440^1)+INDEX(LINEST($I$3:$I$226,$J$3:$J$226^{1,2,3}),1,4)</f>
        <v>863.76528206310059</v>
      </c>
    </row>
    <row r="441" spans="4:12" x14ac:dyDescent="0.25">
      <c r="D441" s="25">
        <v>1238</v>
      </c>
      <c r="E441" s="24">
        <f>(INDEX(LINEST($B$3:$B$70,$C$3:$C$70^{1,2,3}),1)*D441^3)+(INDEX(LINEST($B$3:$B$70,$C$3:$C$70^{1,2,3}),1,2)*D441^2)+(INDEX(LINEST($B$3:$B$70,$C$3:$C$70^{1,2,3}),1,3)*D441^1)+INDEX(LINEST($B$3:$B$70,$C$3:$C$70^{1,2,3}),1,4)</f>
        <v>264.26491784935286</v>
      </c>
      <c r="K441" s="25">
        <v>1238</v>
      </c>
      <c r="L441" s="24">
        <f>(INDEX(LINEST($I$3:$I$226,$J$3:$J$226^{1,2,3}),1)*K441^3)+(INDEX(LINEST($I$3:$I$226,$J$3:$J$226^{1,2,3}),1,2)*K441^2)+(INDEX(LINEST($I$3:$I$226,$J$3:$J$226^{1,2,3}),1,3)*K441^1)+INDEX(LINEST($I$3:$I$226,$J$3:$J$226^{1,2,3}),1,4)</f>
        <v>861.77342890618775</v>
      </c>
    </row>
    <row r="442" spans="4:12" x14ac:dyDescent="0.25">
      <c r="D442" s="25">
        <v>1239</v>
      </c>
      <c r="E442" s="24">
        <f>(INDEX(LINEST($B$3:$B$70,$C$3:$C$70^{1,2,3}),1)*D442^3)+(INDEX(LINEST($B$3:$B$70,$C$3:$C$70^{1,2,3}),1,2)*D442^2)+(INDEX(LINEST($B$3:$B$70,$C$3:$C$70^{1,2,3}),1,3)*D442^1)+INDEX(LINEST($B$3:$B$70,$C$3:$C$70^{1,2,3}),1,4)</f>
        <v>263.65917435798235</v>
      </c>
      <c r="K442" s="25">
        <v>1239</v>
      </c>
      <c r="L442" s="24">
        <f>(INDEX(LINEST($I$3:$I$226,$J$3:$J$226^{1,2,3}),1)*K442^3)+(INDEX(LINEST($I$3:$I$226,$J$3:$J$226^{1,2,3}),1,2)*K442^2)+(INDEX(LINEST($I$3:$I$226,$J$3:$J$226^{1,2,3}),1,3)*K442^1)+INDEX(LINEST($I$3:$I$226,$J$3:$J$226^{1,2,3}),1,4)</f>
        <v>859.7783117431195</v>
      </c>
    </row>
    <row r="443" spans="4:12" x14ac:dyDescent="0.25">
      <c r="D443" s="25">
        <v>1240</v>
      </c>
      <c r="E443" s="24">
        <f>(INDEX(LINEST($B$3:$B$70,$C$3:$C$70^{1,2,3}),1)*D443^3)+(INDEX(LINEST($B$3:$B$70,$C$3:$C$70^{1,2,3}),1,2)*D443^2)+(INDEX(LINEST($B$3:$B$70,$C$3:$C$70^{1,2,3}),1,3)*D443^1)+INDEX(LINEST($B$3:$B$70,$C$3:$C$70^{1,2,3}),1,4)</f>
        <v>263.05243954715104</v>
      </c>
      <c r="K443" s="25">
        <v>1240</v>
      </c>
      <c r="L443" s="24">
        <f>(INDEX(LINEST($I$3:$I$226,$J$3:$J$226^{1,2,3}),1)*K443^3)+(INDEX(LINEST($I$3:$I$226,$J$3:$J$226^{1,2,3}),1,2)*K443^2)+(INDEX(LINEST($I$3:$I$226,$J$3:$J$226^{1,2,3}),1,3)*K443^1)+INDEX(LINEST($I$3:$I$226,$J$3:$J$226^{1,2,3}),1,4)</f>
        <v>857.77993688460128</v>
      </c>
    </row>
    <row r="444" spans="4:12" x14ac:dyDescent="0.25">
      <c r="D444" s="25">
        <v>1241</v>
      </c>
      <c r="E444" s="24">
        <f>(INDEX(LINEST($B$3:$B$70,$C$3:$C$70^{1,2,3}),1)*D444^3)+(INDEX(LINEST($B$3:$B$70,$C$3:$C$70^{1,2,3}),1,2)*D444^2)+(INDEX(LINEST($B$3:$B$70,$C$3:$C$70^{1,2,3}),1,3)*D444^1)+INDEX(LINEST($B$3:$B$70,$C$3:$C$70^{1,2,3}),1,4)</f>
        <v>262.4447154836638</v>
      </c>
      <c r="K444" s="25">
        <v>1241</v>
      </c>
      <c r="L444" s="24">
        <f>(INDEX(LINEST($I$3:$I$226,$J$3:$J$226^{1,2,3}),1)*K444^3)+(INDEX(LINEST($I$3:$I$226,$J$3:$J$226^{1,2,3}),1,2)*K444^2)+(INDEX(LINEST($I$3:$I$226,$J$3:$J$226^{1,2,3}),1,3)*K444^1)+INDEX(LINEST($I$3:$I$226,$J$3:$J$226^{1,2,3}),1,4)</f>
        <v>855.7783106413367</v>
      </c>
    </row>
    <row r="445" spans="4:12" x14ac:dyDescent="0.25">
      <c r="D445" s="25">
        <v>1242</v>
      </c>
      <c r="E445" s="24">
        <f>(INDEX(LINEST($B$3:$B$70,$C$3:$C$70^{1,2,3}),1)*D445^3)+(INDEX(LINEST($B$3:$B$70,$C$3:$C$70^{1,2,3}),1,2)*D445^2)+(INDEX(LINEST($B$3:$B$70,$C$3:$C$70^{1,2,3}),1,3)*D445^1)+INDEX(LINEST($B$3:$B$70,$C$3:$C$70^{1,2,3}),1,4)</f>
        <v>261.8360042343287</v>
      </c>
      <c r="K445" s="25">
        <v>1242</v>
      </c>
      <c r="L445" s="24">
        <f>(INDEX(LINEST($I$3:$I$226,$J$3:$J$226^{1,2,3}),1)*K445^3)+(INDEX(LINEST($I$3:$I$226,$J$3:$J$226^{1,2,3}),1,2)*K445^2)+(INDEX(LINEST($I$3:$I$226,$J$3:$J$226^{1,2,3}),1,3)*K445^1)+INDEX(LINEST($I$3:$I$226,$J$3:$J$226^{1,2,3}),1,4)</f>
        <v>853.77343932403028</v>
      </c>
    </row>
    <row r="446" spans="4:12" x14ac:dyDescent="0.25">
      <c r="D446" s="25">
        <v>1243</v>
      </c>
      <c r="E446" s="24">
        <f>(INDEX(LINEST($B$3:$B$70,$C$3:$C$70^{1,2,3}),1)*D446^3)+(INDEX(LINEST($B$3:$B$70,$C$3:$C$70^{1,2,3}),1,2)*D446^2)+(INDEX(LINEST($B$3:$B$70,$C$3:$C$70^{1,2,3}),1,3)*D446^1)+INDEX(LINEST($B$3:$B$70,$C$3:$C$70^{1,2,3}),1,4)</f>
        <v>261.22630786595153</v>
      </c>
      <c r="K446" s="25">
        <v>1243</v>
      </c>
      <c r="L446" s="24">
        <f>(INDEX(LINEST($I$3:$I$226,$J$3:$J$226^{1,2,3}),1)*K446^3)+(INDEX(LINEST($I$3:$I$226,$J$3:$J$226^{1,2,3}),1,2)*K446^2)+(INDEX(LINEST($I$3:$I$226,$J$3:$J$226^{1,2,3}),1,3)*K446^1)+INDEX(LINEST($I$3:$I$226,$J$3:$J$226^{1,2,3}),1,4)</f>
        <v>851.76532924338562</v>
      </c>
    </row>
    <row r="447" spans="4:12" x14ac:dyDescent="0.25">
      <c r="D447" s="25">
        <v>1244</v>
      </c>
      <c r="E447" s="24">
        <f>(INDEX(LINEST($B$3:$B$70,$C$3:$C$70^{1,2,3}),1)*D447^3)+(INDEX(LINEST($B$3:$B$70,$C$3:$C$70^{1,2,3}),1,2)*D447^2)+(INDEX(LINEST($B$3:$B$70,$C$3:$C$70^{1,2,3}),1,3)*D447^1)+INDEX(LINEST($B$3:$B$70,$C$3:$C$70^{1,2,3}),1,4)</f>
        <v>260.61562844534035</v>
      </c>
      <c r="K447" s="25">
        <v>1244</v>
      </c>
      <c r="L447" s="24">
        <f>(INDEX(LINEST($I$3:$I$226,$J$3:$J$226^{1,2,3}),1)*K447^3)+(INDEX(LINEST($I$3:$I$226,$J$3:$J$226^{1,2,3}),1,2)*K447^2)+(INDEX(LINEST($I$3:$I$226,$J$3:$J$226^{1,2,3}),1,3)*K447^1)+INDEX(LINEST($I$3:$I$226,$J$3:$J$226^{1,2,3}),1,4)</f>
        <v>849.75398671010817</v>
      </c>
    </row>
    <row r="448" spans="4:12" x14ac:dyDescent="0.25">
      <c r="D448" s="25">
        <v>1245</v>
      </c>
      <c r="E448" s="24">
        <f>(INDEX(LINEST($B$3:$B$70,$C$3:$C$70^{1,2,3}),1)*D448^3)+(INDEX(LINEST($B$3:$B$70,$C$3:$C$70^{1,2,3}),1,2)*D448^2)+(INDEX(LINEST($B$3:$B$70,$C$3:$C$70^{1,2,3}),1,3)*D448^1)+INDEX(LINEST($B$3:$B$70,$C$3:$C$70^{1,2,3}),1,4)</f>
        <v>260.00396803930141</v>
      </c>
      <c r="K448" s="25">
        <v>1245</v>
      </c>
      <c r="L448" s="24">
        <f>(INDEX(LINEST($I$3:$I$226,$J$3:$J$226^{1,2,3}),1)*K448^3)+(INDEX(LINEST($I$3:$I$226,$J$3:$J$226^{1,2,3}),1,2)*K448^2)+(INDEX(LINEST($I$3:$I$226,$J$3:$J$226^{1,2,3}),1,3)*K448^1)+INDEX(LINEST($I$3:$I$226,$J$3:$J$226^{1,2,3}),1,4)</f>
        <v>847.73941803490061</v>
      </c>
    </row>
    <row r="449" spans="4:12" x14ac:dyDescent="0.25">
      <c r="D449" s="25">
        <v>1246</v>
      </c>
      <c r="E449" s="24">
        <f>(INDEX(LINEST($B$3:$B$70,$C$3:$C$70^{1,2,3}),1)*D449^3)+(INDEX(LINEST($B$3:$B$70,$C$3:$C$70^{1,2,3}),1,2)*D449^2)+(INDEX(LINEST($B$3:$B$70,$C$3:$C$70^{1,2,3}),1,3)*D449^1)+INDEX(LINEST($B$3:$B$70,$C$3:$C$70^{1,2,3}),1,4)</f>
        <v>259.39132871464187</v>
      </c>
      <c r="K449" s="25">
        <v>1246</v>
      </c>
      <c r="L449" s="24">
        <f>(INDEX(LINEST($I$3:$I$226,$J$3:$J$226^{1,2,3}),1)*K449^3)+(INDEX(LINEST($I$3:$I$226,$J$3:$J$226^{1,2,3}),1,2)*K449^2)+(INDEX(LINEST($I$3:$I$226,$J$3:$J$226^{1,2,3}),1,3)*K449^1)+INDEX(LINEST($I$3:$I$226,$J$3:$J$226^{1,2,3}),1,4)</f>
        <v>845.72162952846929</v>
      </c>
    </row>
    <row r="450" spans="4:12" x14ac:dyDescent="0.25">
      <c r="D450" s="25">
        <v>1247</v>
      </c>
      <c r="E450" s="24">
        <f>(INDEX(LINEST($B$3:$B$70,$C$3:$C$70^{1,2,3}),1)*D450^3)+(INDEX(LINEST($B$3:$B$70,$C$3:$C$70^{1,2,3}),1,2)*D450^2)+(INDEX(LINEST($B$3:$B$70,$C$3:$C$70^{1,2,3}),1,3)*D450^1)+INDEX(LINEST($B$3:$B$70,$C$3:$C$70^{1,2,3}),1,4)</f>
        <v>258.77771253816888</v>
      </c>
      <c r="K450" s="25">
        <v>1247</v>
      </c>
      <c r="L450" s="24">
        <f>(INDEX(LINEST($I$3:$I$226,$J$3:$J$226^{1,2,3}),1)*K450^3)+(INDEX(LINEST($I$3:$I$226,$J$3:$J$226^{1,2,3}),1,2)*K450^2)+(INDEX(LINEST($I$3:$I$226,$J$3:$J$226^{1,2,3}),1,3)*K450^1)+INDEX(LINEST($I$3:$I$226,$J$3:$J$226^{1,2,3}),1,4)</f>
        <v>843.7006275015151</v>
      </c>
    </row>
    <row r="451" spans="4:12" x14ac:dyDescent="0.25">
      <c r="D451" s="25">
        <v>1248</v>
      </c>
      <c r="E451" s="24">
        <f>(INDEX(LINEST($B$3:$B$70,$C$3:$C$70^{1,2,3}),1)*D451^3)+(INDEX(LINEST($B$3:$B$70,$C$3:$C$70^{1,2,3}),1,2)*D451^2)+(INDEX(LINEST($B$3:$B$70,$C$3:$C$70^{1,2,3}),1,3)*D451^1)+INDEX(LINEST($B$3:$B$70,$C$3:$C$70^{1,2,3}),1,4)</f>
        <v>258.16312157668824</v>
      </c>
      <c r="K451" s="25">
        <v>1248</v>
      </c>
      <c r="L451" s="24">
        <f>(INDEX(LINEST($I$3:$I$226,$J$3:$J$226^{1,2,3}),1)*K451^3)+(INDEX(LINEST($I$3:$I$226,$J$3:$J$226^{1,2,3}),1,2)*K451^2)+(INDEX(LINEST($I$3:$I$226,$J$3:$J$226^{1,2,3}),1,3)*K451^1)+INDEX(LINEST($I$3:$I$226,$J$3:$J$226^{1,2,3}),1,4)</f>
        <v>841.67641826474164</v>
      </c>
    </row>
    <row r="452" spans="4:12" x14ac:dyDescent="0.25">
      <c r="D452" s="25">
        <v>1249</v>
      </c>
      <c r="E452" s="24">
        <f>(INDEX(LINEST($B$3:$B$70,$C$3:$C$70^{1,2,3}),1)*D452^3)+(INDEX(LINEST($B$3:$B$70,$C$3:$C$70^{1,2,3}),1,2)*D452^2)+(INDEX(LINEST($B$3:$B$70,$C$3:$C$70^{1,2,3}),1,3)*D452^1)+INDEX(LINEST($B$3:$B$70,$C$3:$C$70^{1,2,3}),1,4)</f>
        <v>257.54755789700846</v>
      </c>
      <c r="K452" s="25">
        <v>1249</v>
      </c>
      <c r="L452" s="24">
        <f>(INDEX(LINEST($I$3:$I$226,$J$3:$J$226^{1,2,3}),1)*K452^3)+(INDEX(LINEST($I$3:$I$226,$J$3:$J$226^{1,2,3}),1,2)*K452^2)+(INDEX(LINEST($I$3:$I$226,$J$3:$J$226^{1,2,3}),1,3)*K452^1)+INDEX(LINEST($I$3:$I$226,$J$3:$J$226^{1,2,3}),1,4)</f>
        <v>839.64900812885617</v>
      </c>
    </row>
    <row r="453" spans="4:12" x14ac:dyDescent="0.25">
      <c r="D453" s="25">
        <v>1250</v>
      </c>
      <c r="E453" s="24">
        <f>(INDEX(LINEST($B$3:$B$70,$C$3:$C$70^{1,2,3}),1)*D453^3)+(INDEX(LINEST($B$3:$B$70,$C$3:$C$70^{1,2,3}),1,2)*D453^2)+(INDEX(LINEST($B$3:$B$70,$C$3:$C$70^{1,2,3}),1,3)*D453^1)+INDEX(LINEST($B$3:$B$70,$C$3:$C$70^{1,2,3}),1,4)</f>
        <v>256.93102356593533</v>
      </c>
      <c r="K453" s="25">
        <v>1250</v>
      </c>
      <c r="L453" s="24">
        <f>(INDEX(LINEST($I$3:$I$226,$J$3:$J$226^{1,2,3}),1)*K453^3)+(INDEX(LINEST($I$3:$I$226,$J$3:$J$226^{1,2,3}),1,2)*K453^2)+(INDEX(LINEST($I$3:$I$226,$J$3:$J$226^{1,2,3}),1,3)*K453^1)+INDEX(LINEST($I$3:$I$226,$J$3:$J$226^{1,2,3}),1,4)</f>
        <v>837.61840340455956</v>
      </c>
    </row>
    <row r="454" spans="4:12" x14ac:dyDescent="0.25">
      <c r="D454" s="25">
        <v>1251</v>
      </c>
      <c r="E454" s="24">
        <f>(INDEX(LINEST($B$3:$B$70,$C$3:$C$70^{1,2,3}),1)*D454^3)+(INDEX(LINEST($B$3:$B$70,$C$3:$C$70^{1,2,3}),1,2)*D454^2)+(INDEX(LINEST($B$3:$B$70,$C$3:$C$70^{1,2,3}),1,3)*D454^1)+INDEX(LINEST($B$3:$B$70,$C$3:$C$70^{1,2,3}),1,4)</f>
        <v>256.31352065027647</v>
      </c>
      <c r="K454" s="25">
        <v>1251</v>
      </c>
      <c r="L454" s="24">
        <f>(INDEX(LINEST($I$3:$I$226,$J$3:$J$226^{1,2,3}),1)*K454^3)+(INDEX(LINEST($I$3:$I$226,$J$3:$J$226^{1,2,3}),1,2)*K454^2)+(INDEX(LINEST($I$3:$I$226,$J$3:$J$226^{1,2,3}),1,3)*K454^1)+INDEX(LINEST($I$3:$I$226,$J$3:$J$226^{1,2,3}),1,4)</f>
        <v>835.58461040256088</v>
      </c>
    </row>
    <row r="455" spans="4:12" x14ac:dyDescent="0.25">
      <c r="D455" s="25">
        <v>1252</v>
      </c>
      <c r="E455" s="24">
        <f>(INDEX(LINEST($B$3:$B$70,$C$3:$C$70^{1,2,3}),1)*D455^3)+(INDEX(LINEST($B$3:$B$70,$C$3:$C$70^{1,2,3}),1,2)*D455^2)+(INDEX(LINEST($B$3:$B$70,$C$3:$C$70^{1,2,3}),1,3)*D455^1)+INDEX(LINEST($B$3:$B$70,$C$3:$C$70^{1,2,3}),1,4)</f>
        <v>255.69505121683858</v>
      </c>
      <c r="K455" s="25">
        <v>1252</v>
      </c>
      <c r="L455" s="24">
        <f>(INDEX(LINEST($I$3:$I$226,$J$3:$J$226^{1,2,3}),1)*K455^3)+(INDEX(LINEST($I$3:$I$226,$J$3:$J$226^{1,2,3}),1,2)*K455^2)+(INDEX(LINEST($I$3:$I$226,$J$3:$J$226^{1,2,3}),1,3)*K455^1)+INDEX(LINEST($I$3:$I$226,$J$3:$J$226^{1,2,3}),1,4)</f>
        <v>833.54763543355921</v>
      </c>
    </row>
    <row r="456" spans="4:12" x14ac:dyDescent="0.25">
      <c r="D456" s="25">
        <v>1253</v>
      </c>
      <c r="E456" s="24">
        <f>(INDEX(LINEST($B$3:$B$70,$C$3:$C$70^{1,2,3}),1)*D456^3)+(INDEX(LINEST($B$3:$B$70,$C$3:$C$70^{1,2,3}),1,2)*D456^2)+(INDEX(LINEST($B$3:$B$70,$C$3:$C$70^{1,2,3}),1,3)*D456^1)+INDEX(LINEST($B$3:$B$70,$C$3:$C$70^{1,2,3}),1,4)</f>
        <v>255.0756173324279</v>
      </c>
      <c r="K456" s="25">
        <v>1253</v>
      </c>
      <c r="L456" s="24">
        <f>(INDEX(LINEST($I$3:$I$226,$J$3:$J$226^{1,2,3}),1)*K456^3)+(INDEX(LINEST($I$3:$I$226,$J$3:$J$226^{1,2,3}),1,2)*K456^2)+(INDEX(LINEST($I$3:$I$226,$J$3:$J$226^{1,2,3}),1,3)*K456^1)+INDEX(LINEST($I$3:$I$226,$J$3:$J$226^{1,2,3}),1,4)</f>
        <v>831.50748480825996</v>
      </c>
    </row>
    <row r="457" spans="4:12" x14ac:dyDescent="0.25">
      <c r="D457" s="25">
        <v>1254</v>
      </c>
      <c r="E457" s="24">
        <f>(INDEX(LINEST($B$3:$B$70,$C$3:$C$70^{1,2,3}),1)*D457^3)+(INDEX(LINEST($B$3:$B$70,$C$3:$C$70^{1,2,3}),1,2)*D457^2)+(INDEX(LINEST($B$3:$B$70,$C$3:$C$70^{1,2,3}),1,3)*D457^1)+INDEX(LINEST($B$3:$B$70,$C$3:$C$70^{1,2,3}),1,4)</f>
        <v>254.45522106385158</v>
      </c>
      <c r="K457" s="25">
        <v>1254</v>
      </c>
      <c r="L457" s="24">
        <f>(INDEX(LINEST($I$3:$I$226,$J$3:$J$226^{1,2,3}),1)*K457^3)+(INDEX(LINEST($I$3:$I$226,$J$3:$J$226^{1,2,3}),1,2)*K457^2)+(INDEX(LINEST($I$3:$I$226,$J$3:$J$226^{1,2,3}),1,3)*K457^1)+INDEX(LINEST($I$3:$I$226,$J$3:$J$226^{1,2,3}),1,4)</f>
        <v>829.46416483736857</v>
      </c>
    </row>
    <row r="458" spans="4:12" x14ac:dyDescent="0.25">
      <c r="D458" s="25">
        <v>1255</v>
      </c>
      <c r="E458" s="24">
        <f>(INDEX(LINEST($B$3:$B$70,$C$3:$C$70^{1,2,3}),1)*D458^3)+(INDEX(LINEST($B$3:$B$70,$C$3:$C$70^{1,2,3}),1,2)*D458^2)+(INDEX(LINEST($B$3:$B$70,$C$3:$C$70^{1,2,3}),1,3)*D458^1)+INDEX(LINEST($B$3:$B$70,$C$3:$C$70^{1,2,3}),1,4)</f>
        <v>253.8338644779177</v>
      </c>
      <c r="K458" s="25">
        <v>1255</v>
      </c>
      <c r="L458" s="24">
        <f>(INDEX(LINEST($I$3:$I$226,$J$3:$J$226^{1,2,3}),1)*K458^3)+(INDEX(LINEST($I$3:$I$226,$J$3:$J$226^{1,2,3}),1,2)*K458^2)+(INDEX(LINEST($I$3:$I$226,$J$3:$J$226^{1,2,3}),1,3)*K458^1)+INDEX(LINEST($I$3:$I$226,$J$3:$J$226^{1,2,3}),1,4)</f>
        <v>827.41768183159138</v>
      </c>
    </row>
    <row r="459" spans="4:12" x14ac:dyDescent="0.25">
      <c r="D459" s="25">
        <v>1256</v>
      </c>
      <c r="E459" s="24">
        <f>(INDEX(LINEST($B$3:$B$70,$C$3:$C$70^{1,2,3}),1)*D459^3)+(INDEX(LINEST($B$3:$B$70,$C$3:$C$70^{1,2,3}),1,2)*D459^2)+(INDEX(LINEST($B$3:$B$70,$C$3:$C$70^{1,2,3}),1,3)*D459^1)+INDEX(LINEST($B$3:$B$70,$C$3:$C$70^{1,2,3}),1,4)</f>
        <v>253.2115496414325</v>
      </c>
      <c r="K459" s="25">
        <v>1256</v>
      </c>
      <c r="L459" s="24">
        <f>(INDEX(LINEST($I$3:$I$226,$J$3:$J$226^{1,2,3}),1)*K459^3)+(INDEX(LINEST($I$3:$I$226,$J$3:$J$226^{1,2,3}),1,2)*K459^2)+(INDEX(LINEST($I$3:$I$226,$J$3:$J$226^{1,2,3}),1,3)*K459^1)+INDEX(LINEST($I$3:$I$226,$J$3:$J$226^{1,2,3}),1,4)</f>
        <v>825.36804210162654</v>
      </c>
    </row>
    <row r="460" spans="4:12" x14ac:dyDescent="0.25">
      <c r="D460" s="25">
        <v>1257</v>
      </c>
      <c r="E460" s="24">
        <f>(INDEX(LINEST($B$3:$B$70,$C$3:$C$70^{1,2,3}),1)*D460^3)+(INDEX(LINEST($B$3:$B$70,$C$3:$C$70^{1,2,3}),1,2)*D460^2)+(INDEX(LINEST($B$3:$B$70,$C$3:$C$70^{1,2,3}),1,3)*D460^1)+INDEX(LINEST($B$3:$B$70,$C$3:$C$70^{1,2,3}),1,4)</f>
        <v>252.58827862120177</v>
      </c>
      <c r="K460" s="25">
        <v>1257</v>
      </c>
      <c r="L460" s="24">
        <f>(INDEX(LINEST($I$3:$I$226,$J$3:$J$226^{1,2,3}),1)*K460^3)+(INDEX(LINEST($I$3:$I$226,$J$3:$J$226^{1,2,3}),1,2)*K460^2)+(INDEX(LINEST($I$3:$I$226,$J$3:$J$226^{1,2,3}),1,3)*K460^1)+INDEX(LINEST($I$3:$I$226,$J$3:$J$226^{1,2,3}),1,4)</f>
        <v>823.31525195818131</v>
      </c>
    </row>
    <row r="461" spans="4:12" x14ac:dyDescent="0.25">
      <c r="D461" s="25">
        <v>1258</v>
      </c>
      <c r="E461" s="24">
        <f>(INDEX(LINEST($B$3:$B$70,$C$3:$C$70^{1,2,3}),1)*D461^3)+(INDEX(LINEST($B$3:$B$70,$C$3:$C$70^{1,2,3}),1,2)*D461^2)+(INDEX(LINEST($B$3:$B$70,$C$3:$C$70^{1,2,3}),1,3)*D461^1)+INDEX(LINEST($B$3:$B$70,$C$3:$C$70^{1,2,3}),1,4)</f>
        <v>251.96405348403357</v>
      </c>
      <c r="K461" s="25">
        <v>1258</v>
      </c>
      <c r="L461" s="24">
        <f>(INDEX(LINEST($I$3:$I$226,$J$3:$J$226^{1,2,3}),1)*K461^3)+(INDEX(LINEST($I$3:$I$226,$J$3:$J$226^{1,2,3}),1,2)*K461^2)+(INDEX(LINEST($I$3:$I$226,$J$3:$J$226^{1,2,3}),1,3)*K461^1)+INDEX(LINEST($I$3:$I$226,$J$3:$J$226^{1,2,3}),1,4)</f>
        <v>821.25931771196019</v>
      </c>
    </row>
    <row r="462" spans="4:12" x14ac:dyDescent="0.25">
      <c r="D462" s="25">
        <v>1259</v>
      </c>
      <c r="E462" s="24">
        <f>(INDEX(LINEST($B$3:$B$70,$C$3:$C$70^{1,2,3}),1)*D462^3)+(INDEX(LINEST($B$3:$B$70,$C$3:$C$70^{1,2,3}),1,2)*D462^2)+(INDEX(LINEST($B$3:$B$70,$C$3:$C$70^{1,2,3}),1,3)*D462^1)+INDEX(LINEST($B$3:$B$70,$C$3:$C$70^{1,2,3}),1,4)</f>
        <v>251.33887629673507</v>
      </c>
      <c r="K462" s="25">
        <v>1259</v>
      </c>
      <c r="L462" s="24">
        <f>(INDEX(LINEST($I$3:$I$226,$J$3:$J$226^{1,2,3}),1)*K462^3)+(INDEX(LINEST($I$3:$I$226,$J$3:$J$226^{1,2,3}),1,2)*K462^2)+(INDEX(LINEST($I$3:$I$226,$J$3:$J$226^{1,2,3}),1,3)*K462^1)+INDEX(LINEST($I$3:$I$226,$J$3:$J$226^{1,2,3}),1,4)</f>
        <v>819.20024567366681</v>
      </c>
    </row>
    <row r="463" spans="4:12" x14ac:dyDescent="0.25">
      <c r="D463" s="25">
        <v>1260</v>
      </c>
      <c r="E463" s="24">
        <f>(INDEX(LINEST($B$3:$B$70,$C$3:$C$70^{1,2,3}),1)*D463^3)+(INDEX(LINEST($B$3:$B$70,$C$3:$C$70^{1,2,3}),1,2)*D463^2)+(INDEX(LINEST($B$3:$B$70,$C$3:$C$70^{1,2,3}),1,3)*D463^1)+INDEX(LINEST($B$3:$B$70,$C$3:$C$70^{1,2,3}),1,4)</f>
        <v>250.71274912611204</v>
      </c>
      <c r="K463" s="25">
        <v>1260</v>
      </c>
      <c r="L463" s="24">
        <f>(INDEX(LINEST($I$3:$I$226,$J$3:$J$226^{1,2,3}),1)*K463^3)+(INDEX(LINEST($I$3:$I$226,$J$3:$J$226^{1,2,3}),1,2)*K463^2)+(INDEX(LINEST($I$3:$I$226,$J$3:$J$226^{1,2,3}),1,3)*K463^1)+INDEX(LINEST($I$3:$I$226,$J$3:$J$226^{1,2,3}),1,4)</f>
        <v>817.13804215400478</v>
      </c>
    </row>
    <row r="464" spans="4:12" x14ac:dyDescent="0.25">
      <c r="D464" s="25">
        <v>1261</v>
      </c>
      <c r="E464" s="24">
        <f>(INDEX(LINEST($B$3:$B$70,$C$3:$C$70^{1,2,3}),1)*D464^3)+(INDEX(LINEST($B$3:$B$70,$C$3:$C$70^{1,2,3}),1,2)*D464^2)+(INDEX(LINEST($B$3:$B$70,$C$3:$C$70^{1,2,3}),1,3)*D464^1)+INDEX(LINEST($B$3:$B$70,$C$3:$C$70^{1,2,3}),1,4)</f>
        <v>250.08567403897302</v>
      </c>
      <c r="K464" s="25">
        <v>1261</v>
      </c>
      <c r="L464" s="24">
        <f>(INDEX(LINEST($I$3:$I$226,$J$3:$J$226^{1,2,3}),1)*K464^3)+(INDEX(LINEST($I$3:$I$226,$J$3:$J$226^{1,2,3}),1,2)*K464^2)+(INDEX(LINEST($I$3:$I$226,$J$3:$J$226^{1,2,3}),1,3)*K464^1)+INDEX(LINEST($I$3:$I$226,$J$3:$J$226^{1,2,3}),1,4)</f>
        <v>815.07271346367952</v>
      </c>
    </row>
    <row r="465" spans="4:12" x14ac:dyDescent="0.25">
      <c r="D465" s="25">
        <v>1262</v>
      </c>
      <c r="E465" s="24">
        <f>(INDEX(LINEST($B$3:$B$70,$C$3:$C$70^{1,2,3}),1)*D465^3)+(INDEX(LINEST($B$3:$B$70,$C$3:$C$70^{1,2,3}),1,2)*D465^2)+(INDEX(LINEST($B$3:$B$70,$C$3:$C$70^{1,2,3}),1,3)*D465^1)+INDEX(LINEST($B$3:$B$70,$C$3:$C$70^{1,2,3}),1,4)</f>
        <v>249.45765310212334</v>
      </c>
      <c r="K465" s="25">
        <v>1262</v>
      </c>
      <c r="L465" s="24">
        <f>(INDEX(LINEST($I$3:$I$226,$J$3:$J$226^{1,2,3}),1)*K465^3)+(INDEX(LINEST($I$3:$I$226,$J$3:$J$226^{1,2,3}),1,2)*K465^2)+(INDEX(LINEST($I$3:$I$226,$J$3:$J$226^{1,2,3}),1,3)*K465^1)+INDEX(LINEST($I$3:$I$226,$J$3:$J$226^{1,2,3}),1,4)</f>
        <v>813.00426591339192</v>
      </c>
    </row>
    <row r="466" spans="4:12" x14ac:dyDescent="0.25">
      <c r="D466" s="25">
        <v>1263</v>
      </c>
      <c r="E466" s="24">
        <f>(INDEX(LINEST($B$3:$B$70,$C$3:$C$70^{1,2,3}),1)*D466^3)+(INDEX(LINEST($B$3:$B$70,$C$3:$C$70^{1,2,3}),1,2)*D466^2)+(INDEX(LINEST($B$3:$B$70,$C$3:$C$70^{1,2,3}),1,3)*D466^1)+INDEX(LINEST($B$3:$B$70,$C$3:$C$70^{1,2,3}),1,4)</f>
        <v>248.82868838237061</v>
      </c>
      <c r="K466" s="25">
        <v>1263</v>
      </c>
      <c r="L466" s="24">
        <f>(INDEX(LINEST($I$3:$I$226,$J$3:$J$226^{1,2,3}),1)*K466^3)+(INDEX(LINEST($I$3:$I$226,$J$3:$J$226^{1,2,3}),1,2)*K466^2)+(INDEX(LINEST($I$3:$I$226,$J$3:$J$226^{1,2,3}),1,3)*K466^1)+INDEX(LINEST($I$3:$I$226,$J$3:$J$226^{1,2,3}),1,4)</f>
        <v>810.93270581385104</v>
      </c>
    </row>
    <row r="467" spans="4:12" x14ac:dyDescent="0.25">
      <c r="D467" s="25">
        <v>1264</v>
      </c>
      <c r="E467" s="24">
        <f>(INDEX(LINEST($B$3:$B$70,$C$3:$C$70^{1,2,3}),1)*D467^3)+(INDEX(LINEST($B$3:$B$70,$C$3:$C$70^{1,2,3}),1,2)*D467^2)+(INDEX(LINEST($B$3:$B$70,$C$3:$C$70^{1,2,3}),1,3)*D467^1)+INDEX(LINEST($B$3:$B$70,$C$3:$C$70^{1,2,3}),1,4)</f>
        <v>248.19878194652199</v>
      </c>
      <c r="K467" s="25">
        <v>1264</v>
      </c>
      <c r="L467" s="24">
        <f>(INDEX(LINEST($I$3:$I$226,$J$3:$J$226^{1,2,3}),1)*K467^3)+(INDEX(LINEST($I$3:$I$226,$J$3:$J$226^{1,2,3}),1,2)*K467^2)+(INDEX(LINEST($I$3:$I$226,$J$3:$J$226^{1,2,3}),1,3)*K467^1)+INDEX(LINEST($I$3:$I$226,$J$3:$J$226^{1,2,3}),1,4)</f>
        <v>808.85803947575687</v>
      </c>
    </row>
    <row r="468" spans="4:12" x14ac:dyDescent="0.25">
      <c r="D468" s="25">
        <v>1265</v>
      </c>
      <c r="E468" s="24">
        <f>(INDEX(LINEST($B$3:$B$70,$C$3:$C$70^{1,2,3}),1)*D468^3)+(INDEX(LINEST($B$3:$B$70,$C$3:$C$70^{1,2,3}),1,2)*D468^2)+(INDEX(LINEST($B$3:$B$70,$C$3:$C$70^{1,2,3}),1,3)*D468^1)+INDEX(LINEST($B$3:$B$70,$C$3:$C$70^{1,2,3}),1,4)</f>
        <v>247.56793586138463</v>
      </c>
      <c r="K468" s="25">
        <v>1265</v>
      </c>
      <c r="L468" s="24">
        <f>(INDEX(LINEST($I$3:$I$226,$J$3:$J$226^{1,2,3}),1)*K468^3)+(INDEX(LINEST($I$3:$I$226,$J$3:$J$226^{1,2,3}),1,2)*K468^2)+(INDEX(LINEST($I$3:$I$226,$J$3:$J$226^{1,2,3}),1,3)*K468^1)+INDEX(LINEST($I$3:$I$226,$J$3:$J$226^{1,2,3}),1,4)</f>
        <v>806.78027320981573</v>
      </c>
    </row>
    <row r="469" spans="4:12" x14ac:dyDescent="0.25">
      <c r="D469" s="25">
        <v>1266</v>
      </c>
      <c r="E469" s="24">
        <f>(INDEX(LINEST($B$3:$B$70,$C$3:$C$70^{1,2,3}),1)*D469^3)+(INDEX(LINEST($B$3:$B$70,$C$3:$C$70^{1,2,3}),1,2)*D469^2)+(INDEX(LINEST($B$3:$B$70,$C$3:$C$70^{1,2,3}),1,3)*D469^1)+INDEX(LINEST($B$3:$B$70,$C$3:$C$70^{1,2,3}),1,4)</f>
        <v>246.93615219376386</v>
      </c>
      <c r="K469" s="25">
        <v>1266</v>
      </c>
      <c r="L469" s="24">
        <f>(INDEX(LINEST($I$3:$I$226,$J$3:$J$226^{1,2,3}),1)*K469^3)+(INDEX(LINEST($I$3:$I$226,$J$3:$J$226^{1,2,3}),1,2)*K469^2)+(INDEX(LINEST($I$3:$I$226,$J$3:$J$226^{1,2,3}),1,3)*K469^1)+INDEX(LINEST($I$3:$I$226,$J$3:$J$226^{1,2,3}),1,4)</f>
        <v>804.69941332672943</v>
      </c>
    </row>
    <row r="470" spans="4:12" x14ac:dyDescent="0.25">
      <c r="D470" s="25">
        <v>1267</v>
      </c>
      <c r="E470" s="24">
        <f>(INDEX(LINEST($B$3:$B$70,$C$3:$C$70^{1,2,3}),1)*D470^3)+(INDEX(LINEST($B$3:$B$70,$C$3:$C$70^{1,2,3}),1,2)*D470^2)+(INDEX(LINEST($B$3:$B$70,$C$3:$C$70^{1,2,3}),1,3)*D470^1)+INDEX(LINEST($B$3:$B$70,$C$3:$C$70^{1,2,3}),1,4)</f>
        <v>246.30343301046821</v>
      </c>
      <c r="K470" s="25">
        <v>1267</v>
      </c>
      <c r="L470" s="24">
        <f>(INDEX(LINEST($I$3:$I$226,$J$3:$J$226^{1,2,3}),1)*K470^3)+(INDEX(LINEST($I$3:$I$226,$J$3:$J$226^{1,2,3}),1,2)*K470^2)+(INDEX(LINEST($I$3:$I$226,$J$3:$J$226^{1,2,3}),1,3)*K470^1)+INDEX(LINEST($I$3:$I$226,$J$3:$J$226^{1,2,3}),1,4)</f>
        <v>802.61546613720429</v>
      </c>
    </row>
    <row r="471" spans="4:12" x14ac:dyDescent="0.25">
      <c r="D471" s="25">
        <v>1268</v>
      </c>
      <c r="E471" s="24">
        <f>(INDEX(LINEST($B$3:$B$70,$C$3:$C$70^{1,2,3}),1)*D471^3)+(INDEX(LINEST($B$3:$B$70,$C$3:$C$70^{1,2,3}),1,2)*D471^2)+(INDEX(LINEST($B$3:$B$70,$C$3:$C$70^{1,2,3}),1,3)*D471^1)+INDEX(LINEST($B$3:$B$70,$C$3:$C$70^{1,2,3}),1,4)</f>
        <v>245.66978037830393</v>
      </c>
      <c r="K471" s="25">
        <v>1268</v>
      </c>
      <c r="L471" s="24">
        <f>(INDEX(LINEST($I$3:$I$226,$J$3:$J$226^{1,2,3}),1)*K471^3)+(INDEX(LINEST($I$3:$I$226,$J$3:$J$226^{1,2,3}),1,2)*K471^2)+(INDEX(LINEST($I$3:$I$226,$J$3:$J$226^{1,2,3}),1,3)*K471^1)+INDEX(LINEST($I$3:$I$226,$J$3:$J$226^{1,2,3}),1,4)</f>
        <v>800.52843795194485</v>
      </c>
    </row>
    <row r="472" spans="4:12" x14ac:dyDescent="0.25">
      <c r="D472" s="25">
        <v>1269</v>
      </c>
      <c r="E472" s="24">
        <f>(INDEX(LINEST($B$3:$B$70,$C$3:$C$70^{1,2,3}),1)*D472^3)+(INDEX(LINEST($B$3:$B$70,$C$3:$C$70^{1,2,3}),1,2)*D472^2)+(INDEX(LINEST($B$3:$B$70,$C$3:$C$70^{1,2,3}),1,3)*D472^1)+INDEX(LINEST($B$3:$B$70,$C$3:$C$70^{1,2,3}),1,4)</f>
        <v>245.03519636407771</v>
      </c>
      <c r="K472" s="25">
        <v>1269</v>
      </c>
      <c r="L472" s="24">
        <f>(INDEX(LINEST($I$3:$I$226,$J$3:$J$226^{1,2,3}),1)*K472^3)+(INDEX(LINEST($I$3:$I$226,$J$3:$J$226^{1,2,3}),1,2)*K472^2)+(INDEX(LINEST($I$3:$I$226,$J$3:$J$226^{1,2,3}),1,3)*K472^1)+INDEX(LINEST($I$3:$I$226,$J$3:$J$226^{1,2,3}),1,4)</f>
        <v>798.43833508165289</v>
      </c>
    </row>
    <row r="473" spans="4:12" x14ac:dyDescent="0.25">
      <c r="D473" s="25">
        <v>1270</v>
      </c>
      <c r="E473" s="24">
        <f>(INDEX(LINEST($B$3:$B$70,$C$3:$C$70^{1,2,3}),1)*D473^3)+(INDEX(LINEST($B$3:$B$70,$C$3:$C$70^{1,2,3}),1,2)*D473^2)+(INDEX(LINEST($B$3:$B$70,$C$3:$C$70^{1,2,3}),1,3)*D473^1)+INDEX(LINEST($B$3:$B$70,$C$3:$C$70^{1,2,3}),1,4)</f>
        <v>244.39968303459762</v>
      </c>
      <c r="K473" s="25">
        <v>1270</v>
      </c>
      <c r="L473" s="24">
        <f>(INDEX(LINEST($I$3:$I$226,$J$3:$J$226^{1,2,3}),1)*K473^3)+(INDEX(LINEST($I$3:$I$226,$J$3:$J$226^{1,2,3}),1,2)*K473^2)+(INDEX(LINEST($I$3:$I$226,$J$3:$J$226^{1,2,3}),1,3)*K473^1)+INDEX(LINEST($I$3:$I$226,$J$3:$J$226^{1,2,3}),1,4)</f>
        <v>796.34516383703476</v>
      </c>
    </row>
    <row r="474" spans="4:12" x14ac:dyDescent="0.25">
      <c r="D474" s="25">
        <v>1271</v>
      </c>
      <c r="E474" s="24">
        <f>(INDEX(LINEST($B$3:$B$70,$C$3:$C$70^{1,2,3}),1)*D474^3)+(INDEX(LINEST($B$3:$B$70,$C$3:$C$70^{1,2,3}),1,2)*D474^2)+(INDEX(LINEST($B$3:$B$70,$C$3:$C$70^{1,2,3}),1,3)*D474^1)+INDEX(LINEST($B$3:$B$70,$C$3:$C$70^{1,2,3}),1,4)</f>
        <v>243.76324245666899</v>
      </c>
      <c r="K474" s="25">
        <v>1271</v>
      </c>
      <c r="L474" s="24">
        <f>(INDEX(LINEST($I$3:$I$226,$J$3:$J$226^{1,2,3}),1)*K474^3)+(INDEX(LINEST($I$3:$I$226,$J$3:$J$226^{1,2,3}),1,2)*K474^2)+(INDEX(LINEST($I$3:$I$226,$J$3:$J$226^{1,2,3}),1,3)*K474^1)+INDEX(LINEST($I$3:$I$226,$J$3:$J$226^{1,2,3}),1,4)</f>
        <v>794.24893052879224</v>
      </c>
    </row>
    <row r="475" spans="4:12" x14ac:dyDescent="0.25">
      <c r="D475" s="25">
        <v>1272</v>
      </c>
      <c r="E475" s="24">
        <f>(INDEX(LINEST($B$3:$B$70,$C$3:$C$70^{1,2,3}),1)*D475^3)+(INDEX(LINEST($B$3:$B$70,$C$3:$C$70^{1,2,3}),1,2)*D475^2)+(INDEX(LINEST($B$3:$B$70,$C$3:$C$70^{1,2,3}),1,3)*D475^1)+INDEX(LINEST($B$3:$B$70,$C$3:$C$70^{1,2,3}),1,4)</f>
        <v>243.1258766970999</v>
      </c>
      <c r="K475" s="25">
        <v>1272</v>
      </c>
      <c r="L475" s="24">
        <f>(INDEX(LINEST($I$3:$I$226,$J$3:$J$226^{1,2,3}),1)*K475^3)+(INDEX(LINEST($I$3:$I$226,$J$3:$J$226^{1,2,3}),1,2)*K475^2)+(INDEX(LINEST($I$3:$I$226,$J$3:$J$226^{1,2,3}),1,3)*K475^1)+INDEX(LINEST($I$3:$I$226,$J$3:$J$226^{1,2,3}),1,4)</f>
        <v>792.14964146763259</v>
      </c>
    </row>
    <row r="476" spans="4:12" x14ac:dyDescent="0.25">
      <c r="D476" s="25">
        <v>1273</v>
      </c>
      <c r="E476" s="24">
        <f>(INDEX(LINEST($B$3:$B$70,$C$3:$C$70^{1,2,3}),1)*D476^3)+(INDEX(LINEST($B$3:$B$70,$C$3:$C$70^{1,2,3}),1,2)*D476^2)+(INDEX(LINEST($B$3:$B$70,$C$3:$C$70^{1,2,3}),1,3)*D476^1)+INDEX(LINEST($B$3:$B$70,$C$3:$C$70^{1,2,3}),1,4)</f>
        <v>242.48758782269658</v>
      </c>
      <c r="K476" s="25">
        <v>1273</v>
      </c>
      <c r="L476" s="24">
        <f>(INDEX(LINEST($I$3:$I$226,$J$3:$J$226^{1,2,3}),1)*K476^3)+(INDEX(LINEST($I$3:$I$226,$J$3:$J$226^{1,2,3}),1,2)*K476^2)+(INDEX(LINEST($I$3:$I$226,$J$3:$J$226^{1,2,3}),1,3)*K476^1)+INDEX(LINEST($I$3:$I$226,$J$3:$J$226^{1,2,3}),1,4)</f>
        <v>790.0473029642576</v>
      </c>
    </row>
    <row r="477" spans="4:12" x14ac:dyDescent="0.25">
      <c r="D477" s="25">
        <v>1274</v>
      </c>
      <c r="E477" s="24">
        <f>(INDEX(LINEST($B$3:$B$70,$C$3:$C$70^{1,2,3}),1)*D477^3)+(INDEX(LINEST($B$3:$B$70,$C$3:$C$70^{1,2,3}),1,2)*D477^2)+(INDEX(LINEST($B$3:$B$70,$C$3:$C$70^{1,2,3}),1,3)*D477^1)+INDEX(LINEST($B$3:$B$70,$C$3:$C$70^{1,2,3}),1,4)</f>
        <v>241.84837790026666</v>
      </c>
      <c r="K477" s="25">
        <v>1274</v>
      </c>
      <c r="L477" s="24">
        <f>(INDEX(LINEST($I$3:$I$226,$J$3:$J$226^{1,2,3}),1)*K477^3)+(INDEX(LINEST($I$3:$I$226,$J$3:$J$226^{1,2,3}),1,2)*K477^2)+(INDEX(LINEST($I$3:$I$226,$J$3:$J$226^{1,2,3}),1,3)*K477^1)+INDEX(LINEST($I$3:$I$226,$J$3:$J$226^{1,2,3}),1,4)</f>
        <v>787.94192132936905</v>
      </c>
    </row>
    <row r="478" spans="4:12" x14ac:dyDescent="0.25">
      <c r="D478" s="25">
        <v>1275</v>
      </c>
      <c r="E478" s="24">
        <f>(INDEX(LINEST($B$3:$B$70,$C$3:$C$70^{1,2,3}),1)*D478^3)+(INDEX(LINEST($B$3:$B$70,$C$3:$C$70^{1,2,3}),1,2)*D478^2)+(INDEX(LINEST($B$3:$B$70,$C$3:$C$70^{1,2,3}),1,3)*D478^1)+INDEX(LINEST($B$3:$B$70,$C$3:$C$70^{1,2,3}),1,4)</f>
        <v>241.20824899661682</v>
      </c>
      <c r="K478" s="25">
        <v>1275</v>
      </c>
      <c r="L478" s="24">
        <f>(INDEX(LINEST($I$3:$I$226,$J$3:$J$226^{1,2,3}),1)*K478^3)+(INDEX(LINEST($I$3:$I$226,$J$3:$J$226^{1,2,3}),1,2)*K478^2)+(INDEX(LINEST($I$3:$I$226,$J$3:$J$226^{1,2,3}),1,3)*K478^1)+INDEX(LINEST($I$3:$I$226,$J$3:$J$226^{1,2,3}),1,4)</f>
        <v>785.83350287367603</v>
      </c>
    </row>
    <row r="479" spans="4:12" x14ac:dyDescent="0.25">
      <c r="D479" s="25">
        <v>1276</v>
      </c>
      <c r="E479" s="24">
        <f>(INDEX(LINEST($B$3:$B$70,$C$3:$C$70^{1,2,3}),1)*D479^3)+(INDEX(LINEST($B$3:$B$70,$C$3:$C$70^{1,2,3}),1,2)*D479^2)+(INDEX(LINEST($B$3:$B$70,$C$3:$C$70^{1,2,3}),1,3)*D479^1)+INDEX(LINEST($B$3:$B$70,$C$3:$C$70^{1,2,3}),1,4)</f>
        <v>240.56720317855331</v>
      </c>
      <c r="K479" s="25">
        <v>1276</v>
      </c>
      <c r="L479" s="24">
        <f>(INDEX(LINEST($I$3:$I$226,$J$3:$J$226^{1,2,3}),1)*K479^3)+(INDEX(LINEST($I$3:$I$226,$J$3:$J$226^{1,2,3}),1,2)*K479^2)+(INDEX(LINEST($I$3:$I$226,$J$3:$J$226^{1,2,3}),1,3)*K479^1)+INDEX(LINEST($I$3:$I$226,$J$3:$J$226^{1,2,3}),1,4)</f>
        <v>783.7220539078794</v>
      </c>
    </row>
    <row r="480" spans="4:12" x14ac:dyDescent="0.25">
      <c r="D480" s="25">
        <v>1277</v>
      </c>
      <c r="E480" s="24">
        <f>(INDEX(LINEST($B$3:$B$70,$C$3:$C$70^{1,2,3}),1)*D480^3)+(INDEX(LINEST($B$3:$B$70,$C$3:$C$70^{1,2,3}),1,2)*D480^2)+(INDEX(LINEST($B$3:$B$70,$C$3:$C$70^{1,2,3}),1,3)*D480^1)+INDEX(LINEST($B$3:$B$70,$C$3:$C$70^{1,2,3}),1,4)</f>
        <v>239.92524251288376</v>
      </c>
      <c r="K480" s="25">
        <v>1277</v>
      </c>
      <c r="L480" s="24">
        <f>(INDEX(LINEST($I$3:$I$226,$J$3:$J$226^{1,2,3}),1)*K480^3)+(INDEX(LINEST($I$3:$I$226,$J$3:$J$226^{1,2,3}),1,2)*K480^2)+(INDEX(LINEST($I$3:$I$226,$J$3:$J$226^{1,2,3}),1,3)*K480^1)+INDEX(LINEST($I$3:$I$226,$J$3:$J$226^{1,2,3}),1,4)</f>
        <v>781.60758074268369</v>
      </c>
    </row>
    <row r="481" spans="4:12" x14ac:dyDescent="0.25">
      <c r="D481" s="25">
        <v>1278</v>
      </c>
      <c r="E481" s="24">
        <f>(INDEX(LINEST($B$3:$B$70,$C$3:$C$70^{1,2,3}),1)*D481^3)+(INDEX(LINEST($B$3:$B$70,$C$3:$C$70^{1,2,3}),1,2)*D481^2)+(INDEX(LINEST($B$3:$B$70,$C$3:$C$70^{1,2,3}),1,3)*D481^1)+INDEX(LINEST($B$3:$B$70,$C$3:$C$70^{1,2,3}),1,4)</f>
        <v>239.28236906641439</v>
      </c>
      <c r="K481" s="25">
        <v>1278</v>
      </c>
      <c r="L481" s="24">
        <f>(INDEX(LINEST($I$3:$I$226,$J$3:$J$226^{1,2,3}),1)*K481^3)+(INDEX(LINEST($I$3:$I$226,$J$3:$J$226^{1,2,3}),1,2)*K481^2)+(INDEX(LINEST($I$3:$I$226,$J$3:$J$226^{1,2,3}),1,3)*K481^1)+INDEX(LINEST($I$3:$I$226,$J$3:$J$226^{1,2,3}),1,4)</f>
        <v>779.49008968879525</v>
      </c>
    </row>
    <row r="482" spans="4:12" x14ac:dyDescent="0.25">
      <c r="D482" s="25">
        <v>1279</v>
      </c>
      <c r="E482" s="24">
        <f>(INDEX(LINEST($B$3:$B$70,$C$3:$C$70^{1,2,3}),1)*D482^3)+(INDEX(LINEST($B$3:$B$70,$C$3:$C$70^{1,2,3}),1,2)*D482^2)+(INDEX(LINEST($B$3:$B$70,$C$3:$C$70^{1,2,3}),1,3)*D482^1)+INDEX(LINEST($B$3:$B$70,$C$3:$C$70^{1,2,3}),1,4)</f>
        <v>238.63858490595328</v>
      </c>
      <c r="K482" s="25">
        <v>1279</v>
      </c>
      <c r="L482" s="24">
        <f>(INDEX(LINEST($I$3:$I$226,$J$3:$J$226^{1,2,3}),1)*K482^3)+(INDEX(LINEST($I$3:$I$226,$J$3:$J$226^{1,2,3}),1,2)*K482^2)+(INDEX(LINEST($I$3:$I$226,$J$3:$J$226^{1,2,3}),1,3)*K482^1)+INDEX(LINEST($I$3:$I$226,$J$3:$J$226^{1,2,3}),1,4)</f>
        <v>777.36958705691495</v>
      </c>
    </row>
    <row r="483" spans="4:12" x14ac:dyDescent="0.25">
      <c r="D483" s="25">
        <v>1280</v>
      </c>
      <c r="E483" s="24">
        <f>(INDEX(LINEST($B$3:$B$70,$C$3:$C$70^{1,2,3}),1)*D483^3)+(INDEX(LINEST($B$3:$B$70,$C$3:$C$70^{1,2,3}),1,2)*D483^2)+(INDEX(LINEST($B$3:$B$70,$C$3:$C$70^{1,2,3}),1,3)*D483^1)+INDEX(LINEST($B$3:$B$70,$C$3:$C$70^{1,2,3}),1,4)</f>
        <v>237.99389209830622</v>
      </c>
      <c r="K483" s="25">
        <v>1280</v>
      </c>
      <c r="L483" s="24">
        <f>(INDEX(LINEST($I$3:$I$226,$J$3:$J$226^{1,2,3}),1)*K483^3)+(INDEX(LINEST($I$3:$I$226,$J$3:$J$226^{1,2,3}),1,2)*K483^2)+(INDEX(LINEST($I$3:$I$226,$J$3:$J$226^{1,2,3}),1,3)*K483^1)+INDEX(LINEST($I$3:$I$226,$J$3:$J$226^{1,2,3}),1,4)</f>
        <v>775.24607915774823</v>
      </c>
    </row>
    <row r="484" spans="4:12" x14ac:dyDescent="0.25">
      <c r="D484" s="25">
        <v>1281</v>
      </c>
      <c r="E484" s="24">
        <f>(INDEX(LINEST($B$3:$B$70,$C$3:$C$70^{1,2,3}),1)*D484^3)+(INDEX(LINEST($B$3:$B$70,$C$3:$C$70^{1,2,3}),1,2)*D484^2)+(INDEX(LINEST($B$3:$B$70,$C$3:$C$70^{1,2,3}),1,3)*D484^1)+INDEX(LINEST($B$3:$B$70,$C$3:$C$70^{1,2,3}),1,4)</f>
        <v>237.34829271028036</v>
      </c>
      <c r="K484" s="25">
        <v>1281</v>
      </c>
      <c r="L484" s="24">
        <f>(INDEX(LINEST($I$3:$I$226,$J$3:$J$226^{1,2,3}),1)*K484^3)+(INDEX(LINEST($I$3:$I$226,$J$3:$J$226^{1,2,3}),1,2)*K484^2)+(INDEX(LINEST($I$3:$I$226,$J$3:$J$226^{1,2,3}),1,3)*K484^1)+INDEX(LINEST($I$3:$I$226,$J$3:$J$226^{1,2,3}),1,4)</f>
        <v>773.11957230200051</v>
      </c>
    </row>
    <row r="485" spans="4:12" x14ac:dyDescent="0.25">
      <c r="D485" s="25">
        <v>1282</v>
      </c>
      <c r="E485" s="24">
        <f>(INDEX(LINEST($B$3:$B$70,$C$3:$C$70^{1,2,3}),1)*D485^3)+(INDEX(LINEST($B$3:$B$70,$C$3:$C$70^{1,2,3}),1,2)*D485^2)+(INDEX(LINEST($B$3:$B$70,$C$3:$C$70^{1,2,3}),1,3)*D485^1)+INDEX(LINEST($B$3:$B$70,$C$3:$C$70^{1,2,3}),1,4)</f>
        <v>236.70178880868286</v>
      </c>
      <c r="K485" s="25">
        <v>1282</v>
      </c>
      <c r="L485" s="24">
        <f>(INDEX(LINEST($I$3:$I$226,$J$3:$J$226^{1,2,3}),1)*K485^3)+(INDEX(LINEST($I$3:$I$226,$J$3:$J$226^{1,2,3}),1,2)*K485^2)+(INDEX(LINEST($I$3:$I$226,$J$3:$J$226^{1,2,3}),1,3)*K485^1)+INDEX(LINEST($I$3:$I$226,$J$3:$J$226^{1,2,3}),1,4)</f>
        <v>770.99007280037449</v>
      </c>
    </row>
    <row r="486" spans="4:12" x14ac:dyDescent="0.25">
      <c r="D486" s="25">
        <v>1283</v>
      </c>
      <c r="E486" s="24">
        <f>(INDEX(LINEST($B$3:$B$70,$C$3:$C$70^{1,2,3}),1)*D486^3)+(INDEX(LINEST($B$3:$B$70,$C$3:$C$70^{1,2,3}),1,2)*D486^2)+(INDEX(LINEST($B$3:$B$70,$C$3:$C$70^{1,2,3}),1,3)*D486^1)+INDEX(LINEST($B$3:$B$70,$C$3:$C$70^{1,2,3}),1,4)</f>
        <v>236.05438246032088</v>
      </c>
      <c r="K486" s="25">
        <v>1283</v>
      </c>
      <c r="L486" s="24">
        <f>(INDEX(LINEST($I$3:$I$226,$J$3:$J$226^{1,2,3}),1)*K486^3)+(INDEX(LINEST($I$3:$I$226,$J$3:$J$226^{1,2,3}),1,2)*K486^2)+(INDEX(LINEST($I$3:$I$226,$J$3:$J$226^{1,2,3}),1,3)*K486^1)+INDEX(LINEST($I$3:$I$226,$J$3:$J$226^{1,2,3}),1,4)</f>
        <v>768.85758696357379</v>
      </c>
    </row>
    <row r="487" spans="4:12" x14ac:dyDescent="0.25">
      <c r="D487" s="25">
        <v>1284</v>
      </c>
      <c r="E487" s="24">
        <f>(INDEX(LINEST($B$3:$B$70,$C$3:$C$70^{1,2,3}),1)*D487^3)+(INDEX(LINEST($B$3:$B$70,$C$3:$C$70^{1,2,3}),1,2)*D487^2)+(INDEX(LINEST($B$3:$B$70,$C$3:$C$70^{1,2,3}),1,3)*D487^1)+INDEX(LINEST($B$3:$B$70,$C$3:$C$70^{1,2,3}),1,4)</f>
        <v>235.40607573200111</v>
      </c>
      <c r="K487" s="25">
        <v>1284</v>
      </c>
      <c r="L487" s="24">
        <f>(INDEX(LINEST($I$3:$I$226,$J$3:$J$226^{1,2,3}),1)*K487^3)+(INDEX(LINEST($I$3:$I$226,$J$3:$J$226^{1,2,3}),1,2)*K487^2)+(INDEX(LINEST($I$3:$I$226,$J$3:$J$226^{1,2,3}),1,3)*K487^1)+INDEX(LINEST($I$3:$I$226,$J$3:$J$226^{1,2,3}),1,4)</f>
        <v>766.72212110230384</v>
      </c>
    </row>
    <row r="488" spans="4:12" x14ac:dyDescent="0.25">
      <c r="D488" s="25">
        <v>1285</v>
      </c>
      <c r="E488" s="24">
        <f>(INDEX(LINEST($B$3:$B$70,$C$3:$C$70^{1,2,3}),1)*D488^3)+(INDEX(LINEST($B$3:$B$70,$C$3:$C$70^{1,2,3}),1,2)*D488^2)+(INDEX(LINEST($B$3:$B$70,$C$3:$C$70^{1,2,3}),1,3)*D488^1)+INDEX(LINEST($B$3:$B$70,$C$3:$C$70^{1,2,3}),1,4)</f>
        <v>234.75687069053026</v>
      </c>
      <c r="K488" s="25">
        <v>1285</v>
      </c>
      <c r="L488" s="24">
        <f>(INDEX(LINEST($I$3:$I$226,$J$3:$J$226^{1,2,3}),1)*K488^3)+(INDEX(LINEST($I$3:$I$226,$J$3:$J$226^{1,2,3}),1,2)*K488^2)+(INDEX(LINEST($I$3:$I$226,$J$3:$J$226^{1,2,3}),1,3)*K488^1)+INDEX(LINEST($I$3:$I$226,$J$3:$J$226^{1,2,3}),1,4)</f>
        <v>764.58368152727007</v>
      </c>
    </row>
    <row r="489" spans="4:12" x14ac:dyDescent="0.25">
      <c r="D489" s="25">
        <v>1286</v>
      </c>
      <c r="E489" s="24">
        <f>(INDEX(LINEST($B$3:$B$70,$C$3:$C$70^{1,2,3}),1)*D489^3)+(INDEX(LINEST($B$3:$B$70,$C$3:$C$70^{1,2,3}),1,2)*D489^2)+(INDEX(LINEST($B$3:$B$70,$C$3:$C$70^{1,2,3}),1,3)*D489^1)+INDEX(LINEST($B$3:$B$70,$C$3:$C$70^{1,2,3}),1,4)</f>
        <v>234.10676940271549</v>
      </c>
      <c r="K489" s="25">
        <v>1286</v>
      </c>
      <c r="L489" s="24">
        <f>(INDEX(LINEST($I$3:$I$226,$J$3:$J$226^{1,2,3}),1)*K489^3)+(INDEX(LINEST($I$3:$I$226,$J$3:$J$226^{1,2,3}),1,2)*K489^2)+(INDEX(LINEST($I$3:$I$226,$J$3:$J$226^{1,2,3}),1,3)*K489^1)+INDEX(LINEST($I$3:$I$226,$J$3:$J$226^{1,2,3}),1,4)</f>
        <v>762.44227454917154</v>
      </c>
    </row>
    <row r="490" spans="4:12" x14ac:dyDescent="0.25">
      <c r="D490" s="25">
        <v>1287</v>
      </c>
      <c r="E490" s="24">
        <f>(INDEX(LINEST($B$3:$B$70,$C$3:$C$70^{1,2,3}),1)*D490^3)+(INDEX(LINEST($B$3:$B$70,$C$3:$C$70^{1,2,3}),1,2)*D490^2)+(INDEX(LINEST($B$3:$B$70,$C$3:$C$70^{1,2,3}),1,3)*D490^1)+INDEX(LINEST($B$3:$B$70,$C$3:$C$70^{1,2,3}),1,4)</f>
        <v>233.45577393536303</v>
      </c>
      <c r="K490" s="25">
        <v>1287</v>
      </c>
      <c r="L490" s="24">
        <f>(INDEX(LINEST($I$3:$I$226,$J$3:$J$226^{1,2,3}),1)*K490^3)+(INDEX(LINEST($I$3:$I$226,$J$3:$J$226^{1,2,3}),1,2)*K490^2)+(INDEX(LINEST($I$3:$I$226,$J$3:$J$226^{1,2,3}),1,3)*K490^1)+INDEX(LINEST($I$3:$I$226,$J$3:$J$226^{1,2,3}),1,4)</f>
        <v>760.29790647871732</v>
      </c>
    </row>
    <row r="491" spans="4:12" x14ac:dyDescent="0.25">
      <c r="D491" s="25">
        <v>1288</v>
      </c>
      <c r="E491" s="24">
        <f>(INDEX(LINEST($B$3:$B$70,$C$3:$C$70^{1,2,3}),1)*D491^3)+(INDEX(LINEST($B$3:$B$70,$C$3:$C$70^{1,2,3}),1,2)*D491^2)+(INDEX(LINEST($B$3:$B$70,$C$3:$C$70^{1,2,3}),1,3)*D491^1)+INDEX(LINEST($B$3:$B$70,$C$3:$C$70^{1,2,3}),1,4)</f>
        <v>232.80388635528095</v>
      </c>
      <c r="K491" s="25">
        <v>1288</v>
      </c>
      <c r="L491" s="24">
        <f>(INDEX(LINEST($I$3:$I$226,$J$3:$J$226^{1,2,3}),1)*K491^3)+(INDEX(LINEST($I$3:$I$226,$J$3:$J$226^{1,2,3}),1,2)*K491^2)+(INDEX(LINEST($I$3:$I$226,$J$3:$J$226^{1,2,3}),1,3)*K491^1)+INDEX(LINEST($I$3:$I$226,$J$3:$J$226^{1,2,3}),1,4)</f>
        <v>758.15058362660739</v>
      </c>
    </row>
    <row r="492" spans="4:12" x14ac:dyDescent="0.25">
      <c r="D492" s="25">
        <v>1289</v>
      </c>
      <c r="E492" s="24">
        <f>(INDEX(LINEST($B$3:$B$70,$C$3:$C$70^{1,2,3}),1)*D492^3)+(INDEX(LINEST($B$3:$B$70,$C$3:$C$70^{1,2,3}),1,2)*D492^2)+(INDEX(LINEST($B$3:$B$70,$C$3:$C$70^{1,2,3}),1,3)*D492^1)+INDEX(LINEST($B$3:$B$70,$C$3:$C$70^{1,2,3}),1,4)</f>
        <v>232.15110872927551</v>
      </c>
      <c r="K492" s="25">
        <v>1289</v>
      </c>
      <c r="L492" s="24">
        <f>(INDEX(LINEST($I$3:$I$226,$J$3:$J$226^{1,2,3}),1)*K492^3)+(INDEX(LINEST($I$3:$I$226,$J$3:$J$226^{1,2,3}),1,2)*K492^2)+(INDEX(LINEST($I$3:$I$226,$J$3:$J$226^{1,2,3}),1,3)*K492^1)+INDEX(LINEST($I$3:$I$226,$J$3:$J$226^{1,2,3}),1,4)</f>
        <v>756.00031230354989</v>
      </c>
    </row>
    <row r="493" spans="4:12" x14ac:dyDescent="0.25">
      <c r="D493" s="25">
        <v>1290</v>
      </c>
      <c r="E493" s="24">
        <f>(INDEX(LINEST($B$3:$B$70,$C$3:$C$70^{1,2,3}),1)*D493^3)+(INDEX(LINEST($B$3:$B$70,$C$3:$C$70^{1,2,3}),1,2)*D493^2)+(INDEX(LINEST($B$3:$B$70,$C$3:$C$70^{1,2,3}),1,3)*D493^1)+INDEX(LINEST($B$3:$B$70,$C$3:$C$70^{1,2,3}),1,4)</f>
        <v>231.49744312415385</v>
      </c>
      <c r="K493" s="25">
        <v>1290</v>
      </c>
      <c r="L493" s="24">
        <f>(INDEX(LINEST($I$3:$I$226,$J$3:$J$226^{1,2,3}),1)*K493^3)+(INDEX(LINEST($I$3:$I$226,$J$3:$J$226^{1,2,3}),1,2)*K493^2)+(INDEX(LINEST($I$3:$I$226,$J$3:$J$226^{1,2,3}),1,3)*K493^1)+INDEX(LINEST($I$3:$I$226,$J$3:$J$226^{1,2,3}),1,4)</f>
        <v>753.84709882024754</v>
      </c>
    </row>
    <row r="494" spans="4:12" x14ac:dyDescent="0.25">
      <c r="D494" s="25">
        <v>1291</v>
      </c>
      <c r="E494" s="24">
        <f>(INDEX(LINEST($B$3:$B$70,$C$3:$C$70^{1,2,3}),1)*D494^3)+(INDEX(LINEST($B$3:$B$70,$C$3:$C$70^{1,2,3}),1,2)*D494^2)+(INDEX(LINEST($B$3:$B$70,$C$3:$C$70^{1,2,3}),1,3)*D494^1)+INDEX(LINEST($B$3:$B$70,$C$3:$C$70^{1,2,3}),1,4)</f>
        <v>230.84289160672267</v>
      </c>
      <c r="K494" s="25">
        <v>1291</v>
      </c>
      <c r="L494" s="24">
        <f>(INDEX(LINEST($I$3:$I$226,$J$3:$J$226^{1,2,3}),1)*K494^3)+(INDEX(LINEST($I$3:$I$226,$J$3:$J$226^{1,2,3}),1,2)*K494^2)+(INDEX(LINEST($I$3:$I$226,$J$3:$J$226^{1,2,3}),1,3)*K494^1)+INDEX(LINEST($I$3:$I$226,$J$3:$J$226^{1,2,3}),1,4)</f>
        <v>751.69094948740212</v>
      </c>
    </row>
    <row r="495" spans="4:12" x14ac:dyDescent="0.25">
      <c r="D495" s="25">
        <v>1292</v>
      </c>
      <c r="E495" s="24">
        <f>(INDEX(LINEST($B$3:$B$70,$C$3:$C$70^{1,2,3}),1)*D495^3)+(INDEX(LINEST($B$3:$B$70,$C$3:$C$70^{1,2,3}),1,2)*D495^2)+(INDEX(LINEST($B$3:$B$70,$C$3:$C$70^{1,2,3}),1,3)*D495^1)+INDEX(LINEST($B$3:$B$70,$C$3:$C$70^{1,2,3}),1,4)</f>
        <v>230.18745624378869</v>
      </c>
      <c r="K495" s="25">
        <v>1292</v>
      </c>
      <c r="L495" s="24">
        <f>(INDEX(LINEST($I$3:$I$226,$J$3:$J$226^{1,2,3}),1)*K495^3)+(INDEX(LINEST($I$3:$I$226,$J$3:$J$226^{1,2,3}),1,2)*K495^2)+(INDEX(LINEST($I$3:$I$226,$J$3:$J$226^{1,2,3}),1,3)*K495^1)+INDEX(LINEST($I$3:$I$226,$J$3:$J$226^{1,2,3}),1,4)</f>
        <v>749.53187061572089</v>
      </c>
    </row>
    <row r="496" spans="4:12" x14ac:dyDescent="0.25">
      <c r="D496" s="25">
        <v>1293</v>
      </c>
      <c r="E496" s="24">
        <f>(INDEX(LINEST($B$3:$B$70,$C$3:$C$70^{1,2,3}),1)*D496^3)+(INDEX(LINEST($B$3:$B$70,$C$3:$C$70^{1,2,3}),1,2)*D496^2)+(INDEX(LINEST($B$3:$B$70,$C$3:$C$70^{1,2,3}),1,3)*D496^1)+INDEX(LINEST($B$3:$B$70,$C$3:$C$70^{1,2,3}),1,4)</f>
        <v>229.53113910215995</v>
      </c>
      <c r="K496" s="25">
        <v>1293</v>
      </c>
      <c r="L496" s="24">
        <f>(INDEX(LINEST($I$3:$I$226,$J$3:$J$226^{1,2,3}),1)*K496^3)+(INDEX(LINEST($I$3:$I$226,$J$3:$J$226^{1,2,3}),1,2)*K496^2)+(INDEX(LINEST($I$3:$I$226,$J$3:$J$226^{1,2,3}),1,3)*K496^1)+INDEX(LINEST($I$3:$I$226,$J$3:$J$226^{1,2,3}),1,4)</f>
        <v>747.36986851590655</v>
      </c>
    </row>
    <row r="497" spans="4:12" x14ac:dyDescent="0.25">
      <c r="D497" s="25">
        <v>1294</v>
      </c>
      <c r="E497" s="24">
        <f>(INDEX(LINEST($B$3:$B$70,$C$3:$C$70^{1,2,3}),1)*D497^3)+(INDEX(LINEST($B$3:$B$70,$C$3:$C$70^{1,2,3}),1,2)*D497^2)+(INDEX(LINEST($B$3:$B$70,$C$3:$C$70^{1,2,3}),1,3)*D497^1)+INDEX(LINEST($B$3:$B$70,$C$3:$C$70^{1,2,3}),1,4)</f>
        <v>228.87394224864136</v>
      </c>
      <c r="K497" s="25">
        <v>1294</v>
      </c>
      <c r="L497" s="24">
        <f>(INDEX(LINEST($I$3:$I$226,$J$3:$J$226^{1,2,3}),1)*K497^3)+(INDEX(LINEST($I$3:$I$226,$J$3:$J$226^{1,2,3}),1,2)*K497^2)+(INDEX(LINEST($I$3:$I$226,$J$3:$J$226^{1,2,3}),1,3)*K497^1)+INDEX(LINEST($I$3:$I$226,$J$3:$J$226^{1,2,3}),1,4)</f>
        <v>745.20494949866179</v>
      </c>
    </row>
    <row r="498" spans="4:12" x14ac:dyDescent="0.25">
      <c r="D498" s="25">
        <v>1295</v>
      </c>
      <c r="E498" s="24">
        <f>(INDEX(LINEST($B$3:$B$70,$C$3:$C$70^{1,2,3}),1)*D498^3)+(INDEX(LINEST($B$3:$B$70,$C$3:$C$70^{1,2,3}),1,2)*D498^2)+(INDEX(LINEST($B$3:$B$70,$C$3:$C$70^{1,2,3}),1,3)*D498^1)+INDEX(LINEST($B$3:$B$70,$C$3:$C$70^{1,2,3}),1,4)</f>
        <v>228.21586775004141</v>
      </c>
      <c r="K498" s="25">
        <v>1295</v>
      </c>
      <c r="L498" s="24">
        <f>(INDEX(LINEST($I$3:$I$226,$J$3:$J$226^{1,2,3}),1)*K498^3)+(INDEX(LINEST($I$3:$I$226,$J$3:$J$226^{1,2,3}),1,2)*K498^2)+(INDEX(LINEST($I$3:$I$226,$J$3:$J$226^{1,2,3}),1,3)*K498^1)+INDEX(LINEST($I$3:$I$226,$J$3:$J$226^{1,2,3}),1,4)</f>
        <v>743.03711987469569</v>
      </c>
    </row>
    <row r="499" spans="4:12" x14ac:dyDescent="0.25">
      <c r="D499" s="25">
        <v>1296</v>
      </c>
      <c r="E499" s="24">
        <f>(INDEX(LINEST($B$3:$B$70,$C$3:$C$70^{1,2,3}),1)*D499^3)+(INDEX(LINEST($B$3:$B$70,$C$3:$C$70^{1,2,3}),1,2)*D499^2)+(INDEX(LINEST($B$3:$B$70,$C$3:$C$70^{1,2,3}),1,3)*D499^1)+INDEX(LINEST($B$3:$B$70,$C$3:$C$70^{1,2,3}),1,4)</f>
        <v>227.55691767316637</v>
      </c>
      <c r="K499" s="25">
        <v>1296</v>
      </c>
      <c r="L499" s="24">
        <f>(INDEX(LINEST($I$3:$I$226,$J$3:$J$226^{1,2,3}),1)*K499^3)+(INDEX(LINEST($I$3:$I$226,$J$3:$J$226^{1,2,3}),1,2)*K499^2)+(INDEX(LINEST($I$3:$I$226,$J$3:$J$226^{1,2,3}),1,3)*K499^1)+INDEX(LINEST($I$3:$I$226,$J$3:$J$226^{1,2,3}),1,4)</f>
        <v>740.8663859547064</v>
      </c>
    </row>
    <row r="500" spans="4:12" x14ac:dyDescent="0.25">
      <c r="D500" s="25">
        <v>1297</v>
      </c>
      <c r="E500" s="24">
        <f>(INDEX(LINEST($B$3:$B$70,$C$3:$C$70^{1,2,3}),1)*D500^3)+(INDEX(LINEST($B$3:$B$70,$C$3:$C$70^{1,2,3}),1,2)*D500^2)+(INDEX(LINEST($B$3:$B$70,$C$3:$C$70^{1,2,3}),1,3)*D500^1)+INDEX(LINEST($B$3:$B$70,$C$3:$C$70^{1,2,3}),1,4)</f>
        <v>226.89709408482383</v>
      </c>
      <c r="K500" s="25">
        <v>1297</v>
      </c>
      <c r="L500" s="24">
        <f>(INDEX(LINEST($I$3:$I$226,$J$3:$J$226^{1,2,3}),1)*K500^3)+(INDEX(LINEST($I$3:$I$226,$J$3:$J$226^{1,2,3}),1,2)*K500^2)+(INDEX(LINEST($I$3:$I$226,$J$3:$J$226^{1,2,3}),1,3)*K500^1)+INDEX(LINEST($I$3:$I$226,$J$3:$J$226^{1,2,3}),1,4)</f>
        <v>738.69275404940117</v>
      </c>
    </row>
    <row r="501" spans="4:12" x14ac:dyDescent="0.25">
      <c r="D501" s="25">
        <v>1298</v>
      </c>
      <c r="E501" s="24">
        <f>(INDEX(LINEST($B$3:$B$70,$C$3:$C$70^{1,2,3}),1)*D501^3)+(INDEX(LINEST($B$3:$B$70,$C$3:$C$70^{1,2,3}),1,2)*D501^2)+(INDEX(LINEST($B$3:$B$70,$C$3:$C$70^{1,2,3}),1,3)*D501^1)+INDEX(LINEST($B$3:$B$70,$C$3:$C$70^{1,2,3}),1,4)</f>
        <v>226.23639905182006</v>
      </c>
      <c r="K501" s="25">
        <v>1298</v>
      </c>
      <c r="L501" s="24">
        <f>(INDEX(LINEST($I$3:$I$226,$J$3:$J$226^{1,2,3}),1)*K501^3)+(INDEX(LINEST($I$3:$I$226,$J$3:$J$226^{1,2,3}),1,2)*K501^2)+(INDEX(LINEST($I$3:$I$226,$J$3:$J$226^{1,2,3}),1,3)*K501^1)+INDEX(LINEST($I$3:$I$226,$J$3:$J$226^{1,2,3}),1,4)</f>
        <v>736.51623046948544</v>
      </c>
    </row>
    <row r="502" spans="4:12" x14ac:dyDescent="0.25">
      <c r="D502" s="25">
        <v>1299</v>
      </c>
      <c r="E502" s="24">
        <f>(INDEX(LINEST($B$3:$B$70,$C$3:$C$70^{1,2,3}),1)*D502^3)+(INDEX(LINEST($B$3:$B$70,$C$3:$C$70^{1,2,3}),1,2)*D502^2)+(INDEX(LINEST($B$3:$B$70,$C$3:$C$70^{1,2,3}),1,3)*D502^1)+INDEX(LINEST($B$3:$B$70,$C$3:$C$70^{1,2,3}),1,4)</f>
        <v>225.57483464096219</v>
      </c>
      <c r="K502" s="25">
        <v>1299</v>
      </c>
      <c r="L502" s="24">
        <f>(INDEX(LINEST($I$3:$I$226,$J$3:$J$226^{1,2,3}),1)*K502^3)+(INDEX(LINEST($I$3:$I$226,$J$3:$J$226^{1,2,3}),1,2)*K502^2)+(INDEX(LINEST($I$3:$I$226,$J$3:$J$226^{1,2,3}),1,3)*K502^1)+INDEX(LINEST($I$3:$I$226,$J$3:$J$226^{1,2,3}),1,4)</f>
        <v>734.33682152565916</v>
      </c>
    </row>
    <row r="503" spans="4:12" x14ac:dyDescent="0.25">
      <c r="D503" s="25">
        <v>1300</v>
      </c>
      <c r="E503" s="24">
        <f>(INDEX(LINEST($B$3:$B$70,$C$3:$C$70^{1,2,3}),1)*D503^3)+(INDEX(LINEST($B$3:$B$70,$C$3:$C$70^{1,2,3}),1,2)*D503^2)+(INDEX(LINEST($B$3:$B$70,$C$3:$C$70^{1,2,3}),1,3)*D503^1)+INDEX(LINEST($B$3:$B$70,$C$3:$C$70^{1,2,3}),1,4)</f>
        <v>224.91240291905694</v>
      </c>
      <c r="K503" s="25">
        <v>1300</v>
      </c>
      <c r="L503" s="24">
        <f>(INDEX(LINEST($I$3:$I$226,$J$3:$J$226^{1,2,3}),1)*K503^3)+(INDEX(LINEST($I$3:$I$226,$J$3:$J$226^{1,2,3}),1,2)*K503^2)+(INDEX(LINEST($I$3:$I$226,$J$3:$J$226^{1,2,3}),1,3)*K503^1)+INDEX(LINEST($I$3:$I$226,$J$3:$J$226^{1,2,3}),1,4)</f>
        <v>732.15453352862869</v>
      </c>
    </row>
    <row r="504" spans="4:12" x14ac:dyDescent="0.25">
      <c r="D504" s="25">
        <v>1301</v>
      </c>
      <c r="E504" s="24">
        <f>(INDEX(LINEST($B$3:$B$70,$C$3:$C$70^{1,2,3}),1)*D504^3)+(INDEX(LINEST($B$3:$B$70,$C$3:$C$70^{1,2,3}),1,2)*D504^2)+(INDEX(LINEST($B$3:$B$70,$C$3:$C$70^{1,2,3}),1,3)*D504^1)+INDEX(LINEST($B$3:$B$70,$C$3:$C$70^{1,2,3}),1,4)</f>
        <v>224.24910595291146</v>
      </c>
      <c r="K504" s="25">
        <v>1301</v>
      </c>
      <c r="L504" s="24">
        <f>(INDEX(LINEST($I$3:$I$226,$J$3:$J$226^{1,2,3}),1)*K504^3)+(INDEX(LINEST($I$3:$I$226,$J$3:$J$226^{1,2,3}),1,2)*K504^2)+(INDEX(LINEST($I$3:$I$226,$J$3:$J$226^{1,2,3}),1,3)*K504^1)+INDEX(LINEST($I$3:$I$226,$J$3:$J$226^{1,2,3}),1,4)</f>
        <v>729.96937278909854</v>
      </c>
    </row>
    <row r="505" spans="4:12" x14ac:dyDescent="0.25">
      <c r="D505" s="25">
        <v>1302</v>
      </c>
      <c r="E505" s="24">
        <f>(INDEX(LINEST($B$3:$B$70,$C$3:$C$70^{1,2,3}),1)*D505^3)+(INDEX(LINEST($B$3:$B$70,$C$3:$C$70^{1,2,3}),1,2)*D505^2)+(INDEX(LINEST($B$3:$B$70,$C$3:$C$70^{1,2,3}),1,3)*D505^1)+INDEX(LINEST($B$3:$B$70,$C$3:$C$70^{1,2,3}),1,4)</f>
        <v>223.58494580933245</v>
      </c>
      <c r="K505" s="25">
        <v>1302</v>
      </c>
      <c r="L505" s="24">
        <f>(INDEX(LINEST($I$3:$I$226,$J$3:$J$226^{1,2,3}),1)*K505^3)+(INDEX(LINEST($I$3:$I$226,$J$3:$J$226^{1,2,3}),1,2)*K505^2)+(INDEX(LINEST($I$3:$I$226,$J$3:$J$226^{1,2,3}),1,3)*K505^1)+INDEX(LINEST($I$3:$I$226,$J$3:$J$226^{1,2,3}),1,4)</f>
        <v>727.78134561777142</v>
      </c>
    </row>
    <row r="506" spans="4:12" x14ac:dyDescent="0.25">
      <c r="D506" s="25">
        <v>1303</v>
      </c>
      <c r="E506" s="24">
        <f>(INDEX(LINEST($B$3:$B$70,$C$3:$C$70^{1,2,3}),1)*D506^3)+(INDEX(LINEST($B$3:$B$70,$C$3:$C$70^{1,2,3}),1,2)*D506^2)+(INDEX(LINEST($B$3:$B$70,$C$3:$C$70^{1,2,3}),1,3)*D506^1)+INDEX(LINEST($B$3:$B$70,$C$3:$C$70^{1,2,3}),1,4)</f>
        <v>222.91992455512752</v>
      </c>
      <c r="K506" s="25">
        <v>1303</v>
      </c>
      <c r="L506" s="24">
        <f>(INDEX(LINEST($I$3:$I$226,$J$3:$J$226^{1,2,3}),1)*K506^3)+(INDEX(LINEST($I$3:$I$226,$J$3:$J$226^{1,2,3}),1,2)*K506^2)+(INDEX(LINEST($I$3:$I$226,$J$3:$J$226^{1,2,3}),1,3)*K506^1)+INDEX(LINEST($I$3:$I$226,$J$3:$J$226^{1,2,3}),1,4)</f>
        <v>725.59045832535185</v>
      </c>
    </row>
    <row r="507" spans="4:12" x14ac:dyDescent="0.25">
      <c r="D507" s="25">
        <v>1304</v>
      </c>
      <c r="E507" s="24">
        <f>(INDEX(LINEST($B$3:$B$70,$C$3:$C$70^{1,2,3}),1)*D507^3)+(INDEX(LINEST($B$3:$B$70,$C$3:$C$70^{1,2,3}),1,2)*D507^2)+(INDEX(LINEST($B$3:$B$70,$C$3:$C$70^{1,2,3}),1,3)*D507^1)+INDEX(LINEST($B$3:$B$70,$C$3:$C$70^{1,2,3}),1,4)</f>
        <v>222.25404425710246</v>
      </c>
      <c r="K507" s="25">
        <v>1304</v>
      </c>
      <c r="L507" s="24">
        <f>(INDEX(LINEST($I$3:$I$226,$J$3:$J$226^{1,2,3}),1)*K507^3)+(INDEX(LINEST($I$3:$I$226,$J$3:$J$226^{1,2,3}),1,2)*K507^2)+(INDEX(LINEST($I$3:$I$226,$J$3:$J$226^{1,2,3}),1,3)*K507^1)+INDEX(LINEST($I$3:$I$226,$J$3:$J$226^{1,2,3}),1,4)</f>
        <v>723.39671722254616</v>
      </c>
    </row>
    <row r="508" spans="4:12" x14ac:dyDescent="0.25">
      <c r="D508" s="25">
        <v>1305</v>
      </c>
      <c r="E508" s="24">
        <f>(INDEX(LINEST($B$3:$B$70,$C$3:$C$70^{1,2,3}),1)*D508^3)+(INDEX(LINEST($B$3:$B$70,$C$3:$C$70^{1,2,3}),1,2)*D508^2)+(INDEX(LINEST($B$3:$B$70,$C$3:$C$70^{1,2,3}),1,3)*D508^1)+INDEX(LINEST($B$3:$B$70,$C$3:$C$70^{1,2,3}),1,4)</f>
        <v>221.58730698206534</v>
      </c>
      <c r="K508" s="25">
        <v>1305</v>
      </c>
      <c r="L508" s="24">
        <f>(INDEX(LINEST($I$3:$I$226,$J$3:$J$226^{1,2,3}),1)*K508^3)+(INDEX(LINEST($I$3:$I$226,$J$3:$J$226^{1,2,3}),1,2)*K508^2)+(INDEX(LINEST($I$3:$I$226,$J$3:$J$226^{1,2,3}),1,3)*K508^1)+INDEX(LINEST($I$3:$I$226,$J$3:$J$226^{1,2,3}),1,4)</f>
        <v>721.20012862005524</v>
      </c>
    </row>
    <row r="509" spans="4:12" x14ac:dyDescent="0.25">
      <c r="D509" s="25">
        <v>1306</v>
      </c>
      <c r="E509" s="24">
        <f>(INDEX(LINEST($B$3:$B$70,$C$3:$C$70^{1,2,3}),1)*D509^3)+(INDEX(LINEST($B$3:$B$70,$C$3:$C$70^{1,2,3}),1,2)*D509^2)+(INDEX(LINEST($B$3:$B$70,$C$3:$C$70^{1,2,3}),1,3)*D509^1)+INDEX(LINEST($B$3:$B$70,$C$3:$C$70^{1,2,3}),1,4)</f>
        <v>220.91971479682149</v>
      </c>
      <c r="K509" s="25">
        <v>1306</v>
      </c>
      <c r="L509" s="24">
        <f>(INDEX(LINEST($I$3:$I$226,$J$3:$J$226^{1,2,3}),1)*K509^3)+(INDEX(LINEST($I$3:$I$226,$J$3:$J$226^{1,2,3}),1,2)*K509^2)+(INDEX(LINEST($I$3:$I$226,$J$3:$J$226^{1,2,3}),1,3)*K509^1)+INDEX(LINEST($I$3:$I$226,$J$3:$J$226^{1,2,3}),1,4)</f>
        <v>719.00069882858543</v>
      </c>
    </row>
    <row r="510" spans="4:12" x14ac:dyDescent="0.25">
      <c r="D510" s="25">
        <v>1307</v>
      </c>
      <c r="E510" s="24">
        <f>(INDEX(LINEST($B$3:$B$70,$C$3:$C$70^{1,2,3}),1)*D510^3)+(INDEX(LINEST($B$3:$B$70,$C$3:$C$70^{1,2,3}),1,2)*D510^2)+(INDEX(LINEST($B$3:$B$70,$C$3:$C$70^{1,2,3}),1,3)*D510^1)+INDEX(LINEST($B$3:$B$70,$C$3:$C$70^{1,2,3}),1,4)</f>
        <v>220.25126976818035</v>
      </c>
      <c r="K510" s="25">
        <v>1307</v>
      </c>
      <c r="L510" s="24">
        <f>(INDEX(LINEST($I$3:$I$226,$J$3:$J$226^{1,2,3}),1)*K510^3)+(INDEX(LINEST($I$3:$I$226,$J$3:$J$226^{1,2,3}),1,2)*K510^2)+(INDEX(LINEST($I$3:$I$226,$J$3:$J$226^{1,2,3}),1,3)*K510^1)+INDEX(LINEST($I$3:$I$226,$J$3:$J$226^{1,2,3}),1,4)</f>
        <v>716.79843415883943</v>
      </c>
    </row>
    <row r="511" spans="4:12" x14ac:dyDescent="0.25">
      <c r="D511" s="25">
        <v>1308</v>
      </c>
      <c r="E511" s="24">
        <f>(INDEX(LINEST($B$3:$B$70,$C$3:$C$70^{1,2,3}),1)*D511^3)+(INDEX(LINEST($B$3:$B$70,$C$3:$C$70^{1,2,3}),1,2)*D511^2)+(INDEX(LINEST($B$3:$B$70,$C$3:$C$70^{1,2,3}),1,3)*D511^1)+INDEX(LINEST($B$3:$B$70,$C$3:$C$70^{1,2,3}),1,4)</f>
        <v>219.58197396294634</v>
      </c>
      <c r="K511" s="25">
        <v>1308</v>
      </c>
      <c r="L511" s="24">
        <f>(INDEX(LINEST($I$3:$I$226,$J$3:$J$226^{1,2,3}),1)*K511^3)+(INDEX(LINEST($I$3:$I$226,$J$3:$J$226^{1,2,3}),1,2)*K511^2)+(INDEX(LINEST($I$3:$I$226,$J$3:$J$226^{1,2,3}),1,3)*K511^1)+INDEX(LINEST($I$3:$I$226,$J$3:$J$226^{1,2,3}),1,4)</f>
        <v>714.59334092152358</v>
      </c>
    </row>
    <row r="512" spans="4:12" x14ac:dyDescent="0.25">
      <c r="D512" s="25">
        <v>1309</v>
      </c>
      <c r="E512" s="24">
        <f>(INDEX(LINEST($B$3:$B$70,$C$3:$C$70^{1,2,3}),1)*D512^3)+(INDEX(LINEST($B$3:$B$70,$C$3:$C$70^{1,2,3}),1,2)*D512^2)+(INDEX(LINEST($B$3:$B$70,$C$3:$C$70^{1,2,3}),1,3)*D512^1)+INDEX(LINEST($B$3:$B$70,$C$3:$C$70^{1,2,3}),1,4)</f>
        <v>218.91182944792752</v>
      </c>
      <c r="K512" s="25">
        <v>1309</v>
      </c>
      <c r="L512" s="24">
        <f>(INDEX(LINEST($I$3:$I$226,$J$3:$J$226^{1,2,3}),1)*K512^3)+(INDEX(LINEST($I$3:$I$226,$J$3:$J$226^{1,2,3}),1,2)*K512^2)+(INDEX(LINEST($I$3:$I$226,$J$3:$J$226^{1,2,3}),1,3)*K512^1)+INDEX(LINEST($I$3:$I$226,$J$3:$J$226^{1,2,3}),1,4)</f>
        <v>712.38542542733876</v>
      </c>
    </row>
    <row r="513" spans="4:12" x14ac:dyDescent="0.25">
      <c r="D513" s="25">
        <v>1310</v>
      </c>
      <c r="E513" s="24">
        <f>(INDEX(LINEST($B$3:$B$70,$C$3:$C$70^{1,2,3}),1)*D513^3)+(INDEX(LINEST($B$3:$B$70,$C$3:$C$70^{1,2,3}),1,2)*D513^2)+(INDEX(LINEST($B$3:$B$70,$C$3:$C$70^{1,2,3}),1,3)*D513^1)+INDEX(LINEST($B$3:$B$70,$C$3:$C$70^{1,2,3}),1,4)</f>
        <v>218.24083828993059</v>
      </c>
      <c r="K513" s="25">
        <v>1310</v>
      </c>
      <c r="L513" s="24">
        <f>(INDEX(LINEST($I$3:$I$226,$J$3:$J$226^{1,2,3}),1)*K513^3)+(INDEX(LINEST($I$3:$I$226,$J$3:$J$226^{1,2,3}),1,2)*K513^2)+(INDEX(LINEST($I$3:$I$226,$J$3:$J$226^{1,2,3}),1,3)*K513^1)+INDEX(LINEST($I$3:$I$226,$J$3:$J$226^{1,2,3}),1,4)</f>
        <v>710.17469398699041</v>
      </c>
    </row>
    <row r="514" spans="4:12" x14ac:dyDescent="0.25">
      <c r="D514" s="25">
        <v>1311</v>
      </c>
      <c r="E514" s="24">
        <f>(INDEX(LINEST($B$3:$B$70,$C$3:$C$70^{1,2,3}),1)*D514^3)+(INDEX(LINEST($B$3:$B$70,$C$3:$C$70^{1,2,3}),1,2)*D514^2)+(INDEX(LINEST($B$3:$B$70,$C$3:$C$70^{1,2,3}),1,3)*D514^1)+INDEX(LINEST($B$3:$B$70,$C$3:$C$70^{1,2,3}),1,4)</f>
        <v>217.56900255576272</v>
      </c>
      <c r="K514" s="25">
        <v>1311</v>
      </c>
      <c r="L514" s="24">
        <f>(INDEX(LINEST($I$3:$I$226,$J$3:$J$226^{1,2,3}),1)*K514^3)+(INDEX(LINEST($I$3:$I$226,$J$3:$J$226^{1,2,3}),1,2)*K514^2)+(INDEX(LINEST($I$3:$I$226,$J$3:$J$226^{1,2,3}),1,3)*K514^1)+INDEX(LINEST($I$3:$I$226,$J$3:$J$226^{1,2,3}),1,4)</f>
        <v>707.96115291118485</v>
      </c>
    </row>
    <row r="515" spans="4:12" x14ac:dyDescent="0.25">
      <c r="D515" s="25">
        <v>1312</v>
      </c>
      <c r="E515" s="24">
        <f>(INDEX(LINEST($B$3:$B$70,$C$3:$C$70^{1,2,3}),1)*D515^3)+(INDEX(LINEST($B$3:$B$70,$C$3:$C$70^{1,2,3}),1,2)*D515^2)+(INDEX(LINEST($B$3:$B$70,$C$3:$C$70^{1,2,3}),1,3)*D515^1)+INDEX(LINEST($B$3:$B$70,$C$3:$C$70^{1,2,3}),1,4)</f>
        <v>216.8963243122306</v>
      </c>
      <c r="K515" s="25">
        <v>1312</v>
      </c>
      <c r="L515" s="24">
        <f>(INDEX(LINEST($I$3:$I$226,$J$3:$J$226^{1,2,3}),1)*K515^3)+(INDEX(LINEST($I$3:$I$226,$J$3:$J$226^{1,2,3}),1,2)*K515^2)+(INDEX(LINEST($I$3:$I$226,$J$3:$J$226^{1,2,3}),1,3)*K515^1)+INDEX(LINEST($I$3:$I$226,$J$3:$J$226^{1,2,3}),1,4)</f>
        <v>705.74480851062299</v>
      </c>
    </row>
    <row r="516" spans="4:12" x14ac:dyDescent="0.25">
      <c r="D516" s="25">
        <v>1313</v>
      </c>
      <c r="E516" s="24">
        <f>(INDEX(LINEST($B$3:$B$70,$C$3:$C$70^{1,2,3}),1)*D516^3)+(INDEX(LINEST($B$3:$B$70,$C$3:$C$70^{1,2,3}),1,2)*D516^2)+(INDEX(LINEST($B$3:$B$70,$C$3:$C$70^{1,2,3}),1,3)*D516^1)+INDEX(LINEST($B$3:$B$70,$C$3:$C$70^{1,2,3}),1,4)</f>
        <v>216.22280562614139</v>
      </c>
      <c r="K516" s="25">
        <v>1313</v>
      </c>
      <c r="L516" s="24">
        <f>(INDEX(LINEST($I$3:$I$226,$J$3:$J$226^{1,2,3}),1)*K516^3)+(INDEX(LINEST($I$3:$I$226,$J$3:$J$226^{1,2,3}),1,2)*K516^2)+(INDEX(LINEST($I$3:$I$226,$J$3:$J$226^{1,2,3}),1,3)*K516^1)+INDEX(LINEST($I$3:$I$226,$J$3:$J$226^{1,2,3}),1,4)</f>
        <v>703.52566709600933</v>
      </c>
    </row>
    <row r="517" spans="4:12" x14ac:dyDescent="0.25">
      <c r="D517" s="25">
        <v>1314</v>
      </c>
      <c r="E517" s="24">
        <f>(INDEX(LINEST($B$3:$B$70,$C$3:$C$70^{1,2,3}),1)*D517^3)+(INDEX(LINEST($B$3:$B$70,$C$3:$C$70^{1,2,3}),1,2)*D517^2)+(INDEX(LINEST($B$3:$B$70,$C$3:$C$70^{1,2,3}),1,3)*D517^1)+INDEX(LINEST($B$3:$B$70,$C$3:$C$70^{1,2,3}),1,4)</f>
        <v>215.54844856430134</v>
      </c>
      <c r="K517" s="25">
        <v>1314</v>
      </c>
      <c r="L517" s="24">
        <f>(INDEX(LINEST($I$3:$I$226,$J$3:$J$226^{1,2,3}),1)*K517^3)+(INDEX(LINEST($I$3:$I$226,$J$3:$J$226^{1,2,3}),1,2)*K517^2)+(INDEX(LINEST($I$3:$I$226,$J$3:$J$226^{1,2,3}),1,3)*K517^1)+INDEX(LINEST($I$3:$I$226,$J$3:$J$226^{1,2,3}),1,4)</f>
        <v>701.30373497805022</v>
      </c>
    </row>
    <row r="518" spans="4:12" x14ac:dyDescent="0.25">
      <c r="D518" s="25">
        <v>1315</v>
      </c>
      <c r="E518" s="24">
        <f>(INDEX(LINEST($B$3:$B$70,$C$3:$C$70^{1,2,3}),1)*D518^3)+(INDEX(LINEST($B$3:$B$70,$C$3:$C$70^{1,2,3}),1,2)*D518^2)+(INDEX(LINEST($B$3:$B$70,$C$3:$C$70^{1,2,3}),1,3)*D518^1)+INDEX(LINEST($B$3:$B$70,$C$3:$C$70^{1,2,3}),1,4)</f>
        <v>214.87325519351759</v>
      </c>
      <c r="K518" s="25">
        <v>1315</v>
      </c>
      <c r="L518" s="24">
        <f>(INDEX(LINEST($I$3:$I$226,$J$3:$J$226^{1,2,3}),1)*K518^3)+(INDEX(LINEST($I$3:$I$226,$J$3:$J$226^{1,2,3}),1,2)*K518^2)+(INDEX(LINEST($I$3:$I$226,$J$3:$J$226^{1,2,3}),1,3)*K518^1)+INDEX(LINEST($I$3:$I$226,$J$3:$J$226^{1,2,3}),1,4)</f>
        <v>699.07901846744744</v>
      </c>
    </row>
    <row r="519" spans="4:12" x14ac:dyDescent="0.25">
      <c r="D519" s="25">
        <v>1316</v>
      </c>
      <c r="E519" s="24">
        <f>(INDEX(LINEST($B$3:$B$70,$C$3:$C$70^{1,2,3}),1)*D519^3)+(INDEX(LINEST($B$3:$B$70,$C$3:$C$70^{1,2,3}),1,2)*D519^2)+(INDEX(LINEST($B$3:$B$70,$C$3:$C$70^{1,2,3}),1,3)*D519^1)+INDEX(LINEST($B$3:$B$70,$C$3:$C$70^{1,2,3}),1,4)</f>
        <v>214.19722758059777</v>
      </c>
      <c r="K519" s="25">
        <v>1316</v>
      </c>
      <c r="L519" s="24">
        <f>(INDEX(LINEST($I$3:$I$226,$J$3:$J$226^{1,2,3}),1)*K519^3)+(INDEX(LINEST($I$3:$I$226,$J$3:$J$226^{1,2,3}),1,2)*K519^2)+(INDEX(LINEST($I$3:$I$226,$J$3:$J$226^{1,2,3}),1,3)*K519^1)+INDEX(LINEST($I$3:$I$226,$J$3:$J$226^{1,2,3}),1,4)</f>
        <v>696.85152387490734</v>
      </c>
    </row>
    <row r="520" spans="4:12" x14ac:dyDescent="0.25">
      <c r="D520" s="25">
        <v>1317</v>
      </c>
      <c r="E520" s="24">
        <f>(INDEX(LINEST($B$3:$B$70,$C$3:$C$70^{1,2,3}),1)*D520^3)+(INDEX(LINEST($B$3:$B$70,$C$3:$C$70^{1,2,3}),1,2)*D520^2)+(INDEX(LINEST($B$3:$B$70,$C$3:$C$70^{1,2,3}),1,3)*D520^1)+INDEX(LINEST($B$3:$B$70,$C$3:$C$70^{1,2,3}),1,4)</f>
        <v>213.52036779234811</v>
      </c>
      <c r="K520" s="25">
        <v>1317</v>
      </c>
      <c r="L520" s="24">
        <f>(INDEX(LINEST($I$3:$I$226,$J$3:$J$226^{1,2,3}),1)*K520^3)+(INDEX(LINEST($I$3:$I$226,$J$3:$J$226^{1,2,3}),1,2)*K520^2)+(INDEX(LINEST($I$3:$I$226,$J$3:$J$226^{1,2,3}),1,3)*K520^1)+INDEX(LINEST($I$3:$I$226,$J$3:$J$226^{1,2,3}),1,4)</f>
        <v>694.6212575111299</v>
      </c>
    </row>
    <row r="521" spans="4:12" x14ac:dyDescent="0.25">
      <c r="D521" s="25">
        <v>1318</v>
      </c>
      <c r="E521" s="24">
        <f>(INDEX(LINEST($B$3:$B$70,$C$3:$C$70^{1,2,3}),1)*D521^3)+(INDEX(LINEST($B$3:$B$70,$C$3:$C$70^{1,2,3}),1,2)*D521^2)+(INDEX(LINEST($B$3:$B$70,$C$3:$C$70^{1,2,3}),1,3)*D521^1)+INDEX(LINEST($B$3:$B$70,$C$3:$C$70^{1,2,3}),1,4)</f>
        <v>212.84267789557623</v>
      </c>
      <c r="K521" s="25">
        <v>1318</v>
      </c>
      <c r="L521" s="24">
        <f>(INDEX(LINEST($I$3:$I$226,$J$3:$J$226^{1,2,3}),1)*K521^3)+(INDEX(LINEST($I$3:$I$226,$J$3:$J$226^{1,2,3}),1,2)*K521^2)+(INDEX(LINEST($I$3:$I$226,$J$3:$J$226^{1,2,3}),1,3)*K521^1)+INDEX(LINEST($I$3:$I$226,$J$3:$J$226^{1,2,3}),1,4)</f>
        <v>692.38822568682417</v>
      </c>
    </row>
    <row r="522" spans="4:12" x14ac:dyDescent="0.25">
      <c r="D522" s="25">
        <v>1319</v>
      </c>
      <c r="E522" s="24">
        <f>(INDEX(LINEST($B$3:$B$70,$C$3:$C$70^{1,2,3}),1)*D522^3)+(INDEX(LINEST($B$3:$B$70,$C$3:$C$70^{1,2,3}),1,2)*D522^2)+(INDEX(LINEST($B$3:$B$70,$C$3:$C$70^{1,2,3}),1,3)*D522^1)+INDEX(LINEST($B$3:$B$70,$C$3:$C$70^{1,2,3}),1,4)</f>
        <v>212.16415995708746</v>
      </c>
      <c r="K522" s="25">
        <v>1319</v>
      </c>
      <c r="L522" s="24">
        <f>(INDEX(LINEST($I$3:$I$226,$J$3:$J$226^{1,2,3}),1)*K522^3)+(INDEX(LINEST($I$3:$I$226,$J$3:$J$226^{1,2,3}),1,2)*K522^2)+(INDEX(LINEST($I$3:$I$226,$J$3:$J$226^{1,2,3}),1,3)*K522^1)+INDEX(LINEST($I$3:$I$226,$J$3:$J$226^{1,2,3}),1,4)</f>
        <v>690.15243471269014</v>
      </c>
    </row>
    <row r="523" spans="4:12" x14ac:dyDescent="0.25">
      <c r="D523" s="25">
        <v>1320</v>
      </c>
      <c r="E523" s="24">
        <f>(INDEX(LINEST($B$3:$B$70,$C$3:$C$70^{1,2,3}),1)*D523^3)+(INDEX(LINEST($B$3:$B$70,$C$3:$C$70^{1,2,3}),1,2)*D523^2)+(INDEX(LINEST($B$3:$B$70,$C$3:$C$70^{1,2,3}),1,3)*D523^1)+INDEX(LINEST($B$3:$B$70,$C$3:$C$70^{1,2,3}),1,4)</f>
        <v>211.48481604369033</v>
      </c>
      <c r="K523" s="25">
        <v>1320</v>
      </c>
      <c r="L523" s="24">
        <f>(INDEX(LINEST($I$3:$I$226,$J$3:$J$226^{1,2,3}),1)*K523^3)+(INDEX(LINEST($I$3:$I$226,$J$3:$J$226^{1,2,3}),1,2)*K523^2)+(INDEX(LINEST($I$3:$I$226,$J$3:$J$226^{1,2,3}),1,3)*K523^1)+INDEX(LINEST($I$3:$I$226,$J$3:$J$226^{1,2,3}),1,4)</f>
        <v>687.91389089943596</v>
      </c>
    </row>
    <row r="524" spans="4:12" x14ac:dyDescent="0.25">
      <c r="D524" s="25">
        <v>1321</v>
      </c>
      <c r="E524" s="24">
        <f>(INDEX(LINEST($B$3:$B$70,$C$3:$C$70^{1,2,3}),1)*D524^3)+(INDEX(LINEST($B$3:$B$70,$C$3:$C$70^{1,2,3}),1,2)*D524^2)+(INDEX(LINEST($B$3:$B$70,$C$3:$C$70^{1,2,3}),1,3)*D524^1)+INDEX(LINEST($B$3:$B$70,$C$3:$C$70^{1,2,3}),1,4)</f>
        <v>210.80464822219244</v>
      </c>
      <c r="K524" s="25">
        <v>1321</v>
      </c>
      <c r="L524" s="24">
        <f>(INDEX(LINEST($I$3:$I$226,$J$3:$J$226^{1,2,3}),1)*K524^3)+(INDEX(LINEST($I$3:$I$226,$J$3:$J$226^{1,2,3}),1,2)*K524^2)+(INDEX(LINEST($I$3:$I$226,$J$3:$J$226^{1,2,3}),1,3)*K524^1)+INDEX(LINEST($I$3:$I$226,$J$3:$J$226^{1,2,3}),1,4)</f>
        <v>685.6726005577616</v>
      </c>
    </row>
    <row r="525" spans="4:12" x14ac:dyDescent="0.25">
      <c r="D525" s="25">
        <v>1322</v>
      </c>
      <c r="E525" s="24">
        <f>(INDEX(LINEST($B$3:$B$70,$C$3:$C$70^{1,2,3}),1)*D525^3)+(INDEX(LINEST($B$3:$B$70,$C$3:$C$70^{1,2,3}),1,2)*D525^2)+(INDEX(LINEST($B$3:$B$70,$C$3:$C$70^{1,2,3}),1,3)*D525^1)+INDEX(LINEST($B$3:$B$70,$C$3:$C$70^{1,2,3}),1,4)</f>
        <v>210.12365855939777</v>
      </c>
      <c r="K525" s="25">
        <v>1322</v>
      </c>
      <c r="L525" s="24">
        <f>(INDEX(LINEST($I$3:$I$226,$J$3:$J$226^{1,2,3}),1)*K525^3)+(INDEX(LINEST($I$3:$I$226,$J$3:$J$226^{1,2,3}),1,2)*K525^2)+(INDEX(LINEST($I$3:$I$226,$J$3:$J$226^{1,2,3}),1,3)*K525^1)+INDEX(LINEST($I$3:$I$226,$J$3:$J$226^{1,2,3}),1,4)</f>
        <v>683.42856999837522</v>
      </c>
    </row>
    <row r="526" spans="4:12" x14ac:dyDescent="0.25">
      <c r="D526" s="25">
        <v>1323</v>
      </c>
      <c r="E526" s="24">
        <f>(INDEX(LINEST($B$3:$B$70,$C$3:$C$70^{1,2,3}),1)*D526^3)+(INDEX(LINEST($B$3:$B$70,$C$3:$C$70^{1,2,3}),1,2)*D526^2)+(INDEX(LINEST($B$3:$B$70,$C$3:$C$70^{1,2,3}),1,3)*D526^1)+INDEX(LINEST($B$3:$B$70,$C$3:$C$70^{1,2,3}),1,4)</f>
        <v>209.44184912211529</v>
      </c>
      <c r="K526" s="25">
        <v>1323</v>
      </c>
      <c r="L526" s="24">
        <f>(INDEX(LINEST($I$3:$I$226,$J$3:$J$226^{1,2,3}),1)*K526^3)+(INDEX(LINEST($I$3:$I$226,$J$3:$J$226^{1,2,3}),1,2)*K526^2)+(INDEX(LINEST($I$3:$I$226,$J$3:$J$226^{1,2,3}),1,3)*K526^1)+INDEX(LINEST($I$3:$I$226,$J$3:$J$226^{1,2,3}),1,4)</f>
        <v>681.18180553197772</v>
      </c>
    </row>
    <row r="527" spans="4:12" x14ac:dyDescent="0.25">
      <c r="D527" s="25">
        <v>1324</v>
      </c>
      <c r="E527" s="24">
        <f>(INDEX(LINEST($B$3:$B$70,$C$3:$C$70^{1,2,3}),1)*D527^3)+(INDEX(LINEST($B$3:$B$70,$C$3:$C$70^{1,2,3}),1,2)*D527^2)+(INDEX(LINEST($B$3:$B$70,$C$3:$C$70^{1,2,3}),1,3)*D527^1)+INDEX(LINEST($B$3:$B$70,$C$3:$C$70^{1,2,3}),1,4)</f>
        <v>208.75922197715215</v>
      </c>
      <c r="K527" s="25">
        <v>1324</v>
      </c>
      <c r="L527" s="24">
        <f>(INDEX(LINEST($I$3:$I$226,$J$3:$J$226^{1,2,3}),1)*K527^3)+(INDEX(LINEST($I$3:$I$226,$J$3:$J$226^{1,2,3}),1,2)*K527^2)+(INDEX(LINEST($I$3:$I$226,$J$3:$J$226^{1,2,3}),1,3)*K527^1)+INDEX(LINEST($I$3:$I$226,$J$3:$J$226^{1,2,3}),1,4)</f>
        <v>678.9323134692745</v>
      </c>
    </row>
    <row r="528" spans="4:12" x14ac:dyDescent="0.25">
      <c r="D528" s="25">
        <v>1325</v>
      </c>
      <c r="E528" s="24">
        <f>(INDEX(LINEST($B$3:$B$70,$C$3:$C$70^{1,2,3}),1)*D528^3)+(INDEX(LINEST($B$3:$B$70,$C$3:$C$70^{1,2,3}),1,2)*D528^2)+(INDEX(LINEST($B$3:$B$70,$C$3:$C$70^{1,2,3}),1,3)*D528^1)+INDEX(LINEST($B$3:$B$70,$C$3:$C$70^{1,2,3}),1,4)</f>
        <v>208.07577919131415</v>
      </c>
      <c r="K528" s="25">
        <v>1325</v>
      </c>
      <c r="L528" s="24">
        <f>(INDEX(LINEST($I$3:$I$226,$J$3:$J$226^{1,2,3}),1)*K528^3)+(INDEX(LINEST($I$3:$I$226,$J$3:$J$226^{1,2,3}),1,2)*K528^2)+(INDEX(LINEST($I$3:$I$226,$J$3:$J$226^{1,2,3}),1,3)*K528^1)+INDEX(LINEST($I$3:$I$226,$J$3:$J$226^{1,2,3}),1,4)</f>
        <v>676.68010012097102</v>
      </c>
    </row>
    <row r="529" spans="4:12" x14ac:dyDescent="0.25">
      <c r="D529" s="25">
        <v>1326</v>
      </c>
      <c r="E529" s="24">
        <f>(INDEX(LINEST($B$3:$B$70,$C$3:$C$70^{1,2,3}),1)*D529^3)+(INDEX(LINEST($B$3:$B$70,$C$3:$C$70^{1,2,3}),1,2)*D529^2)+(INDEX(LINEST($B$3:$B$70,$C$3:$C$70^{1,2,3}),1,3)*D529^1)+INDEX(LINEST($B$3:$B$70,$C$3:$C$70^{1,2,3}),1,4)</f>
        <v>207.39152283140982</v>
      </c>
      <c r="K529" s="25">
        <v>1326</v>
      </c>
      <c r="L529" s="24">
        <f>(INDEX(LINEST($I$3:$I$226,$J$3:$J$226^{1,2,3}),1)*K529^3)+(INDEX(LINEST($I$3:$I$226,$J$3:$J$226^{1,2,3}),1,2)*K529^2)+(INDEX(LINEST($I$3:$I$226,$J$3:$J$226^{1,2,3}),1,3)*K529^1)+INDEX(LINEST($I$3:$I$226,$J$3:$J$226^{1,2,3}),1,4)</f>
        <v>674.42517179776723</v>
      </c>
    </row>
    <row r="530" spans="4:12" x14ac:dyDescent="0.25">
      <c r="D530" s="25">
        <v>1327</v>
      </c>
      <c r="E530" s="24">
        <f>(INDEX(LINEST($B$3:$B$70,$C$3:$C$70^{1,2,3}),1)*D530^3)+(INDEX(LINEST($B$3:$B$70,$C$3:$C$70^{1,2,3}),1,2)*D530^2)+(INDEX(LINEST($B$3:$B$70,$C$3:$C$70^{1,2,3}),1,3)*D530^1)+INDEX(LINEST($B$3:$B$70,$C$3:$C$70^{1,2,3}),1,4)</f>
        <v>206.70645496424402</v>
      </c>
      <c r="K530" s="25">
        <v>1327</v>
      </c>
      <c r="L530" s="24">
        <f>(INDEX(LINEST($I$3:$I$226,$J$3:$J$226^{1,2,3}),1)*K530^3)+(INDEX(LINEST($I$3:$I$226,$J$3:$J$226^{1,2,3}),1,2)*K530^2)+(INDEX(LINEST($I$3:$I$226,$J$3:$J$226^{1,2,3}),1,3)*K530^1)+INDEX(LINEST($I$3:$I$226,$J$3:$J$226^{1,2,3}),1,4)</f>
        <v>672.16753481037222</v>
      </c>
    </row>
    <row r="531" spans="4:12" x14ac:dyDescent="0.25">
      <c r="D531" s="25">
        <v>1328</v>
      </c>
      <c r="E531" s="24">
        <f>(INDEX(LINEST($B$3:$B$70,$C$3:$C$70^{1,2,3}),1)*D531^3)+(INDEX(LINEST($B$3:$B$70,$C$3:$C$70^{1,2,3}),1,2)*D531^2)+(INDEX(LINEST($B$3:$B$70,$C$3:$C$70^{1,2,3}),1,3)*D531^1)+INDEX(LINEST($B$3:$B$70,$C$3:$C$70^{1,2,3}),1,4)</f>
        <v>206.02057765662482</v>
      </c>
      <c r="K531" s="25">
        <v>1328</v>
      </c>
      <c r="L531" s="24">
        <f>(INDEX(LINEST($I$3:$I$226,$J$3:$J$226^{1,2,3}),1)*K531^3)+(INDEX(LINEST($I$3:$I$226,$J$3:$J$226^{1,2,3}),1,2)*K531^2)+(INDEX(LINEST($I$3:$I$226,$J$3:$J$226^{1,2,3}),1,3)*K531^1)+INDEX(LINEST($I$3:$I$226,$J$3:$J$226^{1,2,3}),1,4)</f>
        <v>669.90719546948594</v>
      </c>
    </row>
    <row r="532" spans="4:12" x14ac:dyDescent="0.25">
      <c r="D532" s="25">
        <v>1329</v>
      </c>
      <c r="E532" s="24">
        <f>(INDEX(LINEST($B$3:$B$70,$C$3:$C$70^{1,2,3}),1)*D532^3)+(INDEX(LINEST($B$3:$B$70,$C$3:$C$70^{1,2,3}),1,2)*D532^2)+(INDEX(LINEST($B$3:$B$70,$C$3:$C$70^{1,2,3}),1,3)*D532^1)+INDEX(LINEST($B$3:$B$70,$C$3:$C$70^{1,2,3}),1,4)</f>
        <v>205.33389297535894</v>
      </c>
      <c r="K532" s="25">
        <v>1329</v>
      </c>
      <c r="L532" s="24">
        <f>(INDEX(LINEST($I$3:$I$226,$J$3:$J$226^{1,2,3}),1)*K532^3)+(INDEX(LINEST($I$3:$I$226,$J$3:$J$226^{1,2,3}),1,2)*K532^2)+(INDEX(LINEST($I$3:$I$226,$J$3:$J$226^{1,2,3}),1,3)*K532^1)+INDEX(LINEST($I$3:$I$226,$J$3:$J$226^{1,2,3}),1,4)</f>
        <v>667.64416008581475</v>
      </c>
    </row>
    <row r="533" spans="4:12" x14ac:dyDescent="0.25">
      <c r="D533" s="25">
        <v>1330</v>
      </c>
      <c r="E533" s="24">
        <f>(INDEX(LINEST($B$3:$B$70,$C$3:$C$70^{1,2,3}),1)*D533^3)+(INDEX(LINEST($B$3:$B$70,$C$3:$C$70^{1,2,3}),1,2)*D533^2)+(INDEX(LINEST($B$3:$B$70,$C$3:$C$70^{1,2,3}),1,3)*D533^1)+INDEX(LINEST($B$3:$B$70,$C$3:$C$70^{1,2,3}),1,4)</f>
        <v>204.6464029872526</v>
      </c>
      <c r="K533" s="25">
        <v>1330</v>
      </c>
      <c r="L533" s="24">
        <f>(INDEX(LINEST($I$3:$I$226,$J$3:$J$226^{1,2,3}),1)*K533^3)+(INDEX(LINEST($I$3:$I$226,$J$3:$J$226^{1,2,3}),1,2)*K533^2)+(INDEX(LINEST($I$3:$I$226,$J$3:$J$226^{1,2,3}),1,3)*K533^1)+INDEX(LINEST($I$3:$I$226,$J$3:$J$226^{1,2,3}),1,4)</f>
        <v>665.37843497006315</v>
      </c>
    </row>
    <row r="534" spans="4:12" x14ac:dyDescent="0.25">
      <c r="D534" s="25">
        <v>1331</v>
      </c>
      <c r="E534" s="24">
        <f>(INDEX(LINEST($B$3:$B$70,$C$3:$C$70^{1,2,3}),1)*D534^3)+(INDEX(LINEST($B$3:$B$70,$C$3:$C$70^{1,2,3}),1,2)*D534^2)+(INDEX(LINEST($B$3:$B$70,$C$3:$C$70^{1,2,3}),1,3)*D534^1)+INDEX(LINEST($B$3:$B$70,$C$3:$C$70^{1,2,3}),1,4)</f>
        <v>203.95810975911479</v>
      </c>
      <c r="K534" s="25">
        <v>1331</v>
      </c>
      <c r="L534" s="24">
        <f>(INDEX(LINEST($I$3:$I$226,$J$3:$J$226^{1,2,3}),1)*K534^3)+(INDEX(LINEST($I$3:$I$226,$J$3:$J$226^{1,2,3}),1,2)*K534^2)+(INDEX(LINEST($I$3:$I$226,$J$3:$J$226^{1,2,3}),1,3)*K534^1)+INDEX(LINEST($I$3:$I$226,$J$3:$J$226^{1,2,3}),1,4)</f>
        <v>663.11002643293205</v>
      </c>
    </row>
    <row r="535" spans="4:12" x14ac:dyDescent="0.25">
      <c r="D535" s="25">
        <v>1332</v>
      </c>
      <c r="E535" s="24">
        <f>(INDEX(LINEST($B$3:$B$70,$C$3:$C$70^{1,2,3}),1)*D535^3)+(INDEX(LINEST($B$3:$B$70,$C$3:$C$70^{1,2,3}),1,2)*D535^2)+(INDEX(LINEST($B$3:$B$70,$C$3:$C$70^{1,2,3}),1,3)*D535^1)+INDEX(LINEST($B$3:$B$70,$C$3:$C$70^{1,2,3}),1,4)</f>
        <v>203.26901535775039</v>
      </c>
      <c r="K535" s="25">
        <v>1332</v>
      </c>
      <c r="L535" s="24">
        <f>(INDEX(LINEST($I$3:$I$226,$J$3:$J$226^{1,2,3}),1)*K535^3)+(INDEX(LINEST($I$3:$I$226,$J$3:$J$226^{1,2,3}),1,2)*K535^2)+(INDEX(LINEST($I$3:$I$226,$J$3:$J$226^{1,2,3}),1,3)*K535^1)+INDEX(LINEST($I$3:$I$226,$J$3:$J$226^{1,2,3}),1,4)</f>
        <v>660.83894078512958</v>
      </c>
    </row>
    <row r="536" spans="4:12" x14ac:dyDescent="0.25">
      <c r="D536" s="25">
        <v>1333</v>
      </c>
      <c r="E536" s="24">
        <f>(INDEX(LINEST($B$3:$B$70,$C$3:$C$70^{1,2,3}),1)*D536^3)+(INDEX(LINEST($B$3:$B$70,$C$3:$C$70^{1,2,3}),1,2)*D536^2)+(INDEX(LINEST($B$3:$B$70,$C$3:$C$70^{1,2,3}),1,3)*D536^1)+INDEX(LINEST($B$3:$B$70,$C$3:$C$70^{1,2,3}),1,4)</f>
        <v>202.57912184996746</v>
      </c>
      <c r="K536" s="25">
        <v>1333</v>
      </c>
      <c r="L536" s="24">
        <f>(INDEX(LINEST($I$3:$I$226,$J$3:$J$226^{1,2,3}),1)*K536^3)+(INDEX(LINEST($I$3:$I$226,$J$3:$J$226^{1,2,3}),1,2)*K536^2)+(INDEX(LINEST($I$3:$I$226,$J$3:$J$226^{1,2,3}),1,3)*K536^1)+INDEX(LINEST($I$3:$I$226,$J$3:$J$226^{1,2,3}),1,4)</f>
        <v>658.56518433735664</v>
      </c>
    </row>
    <row r="537" spans="4:12" x14ac:dyDescent="0.25">
      <c r="D537" s="25">
        <v>1334</v>
      </c>
      <c r="E537" s="24">
        <f>(INDEX(LINEST($B$3:$B$70,$C$3:$C$70^{1,2,3}),1)*D537^3)+(INDEX(LINEST($B$3:$B$70,$C$3:$C$70^{1,2,3}),1,2)*D537^2)+(INDEX(LINEST($B$3:$B$70,$C$3:$C$70^{1,2,3}),1,3)*D537^1)+INDEX(LINEST($B$3:$B$70,$C$3:$C$70^{1,2,3}),1,4)</f>
        <v>201.8884313025718</v>
      </c>
      <c r="K537" s="25">
        <v>1334</v>
      </c>
      <c r="L537" s="24">
        <f>(INDEX(LINEST($I$3:$I$226,$J$3:$J$226^{1,2,3}),1)*K537^3)+(INDEX(LINEST($I$3:$I$226,$J$3:$J$226^{1,2,3}),1,2)*K537^2)+(INDEX(LINEST($I$3:$I$226,$J$3:$J$226^{1,2,3}),1,3)*K537^1)+INDEX(LINEST($I$3:$I$226,$J$3:$J$226^{1,2,3}),1,4)</f>
        <v>656.28876340032139</v>
      </c>
    </row>
    <row r="538" spans="4:12" x14ac:dyDescent="0.25">
      <c r="D538" s="25">
        <v>1335</v>
      </c>
      <c r="E538" s="24">
        <f>(INDEX(LINEST($B$3:$B$70,$C$3:$C$70^{1,2,3}),1)*D538^3)+(INDEX(LINEST($B$3:$B$70,$C$3:$C$70^{1,2,3}),1,2)*D538^2)+(INDEX(LINEST($B$3:$B$70,$C$3:$C$70^{1,2,3}),1,3)*D538^1)+INDEX(LINEST($B$3:$B$70,$C$3:$C$70^{1,2,3}),1,4)</f>
        <v>201.19694578237147</v>
      </c>
      <c r="K538" s="25">
        <v>1335</v>
      </c>
      <c r="L538" s="24">
        <f>(INDEX(LINEST($I$3:$I$226,$J$3:$J$226^{1,2,3}),1)*K538^3)+(INDEX(LINEST($I$3:$I$226,$J$3:$J$226^{1,2,3}),1,2)*K538^2)+(INDEX(LINEST($I$3:$I$226,$J$3:$J$226^{1,2,3}),1,3)*K538^1)+INDEX(LINEST($I$3:$I$226,$J$3:$J$226^{1,2,3}),1,4)</f>
        <v>654.00968428472288</v>
      </c>
    </row>
    <row r="539" spans="4:12" x14ac:dyDescent="0.25">
      <c r="D539" s="25">
        <v>1336</v>
      </c>
      <c r="E539" s="24">
        <f>(INDEX(LINEST($B$3:$B$70,$C$3:$C$70^{1,2,3}),1)*D539^3)+(INDEX(LINEST($B$3:$B$70,$C$3:$C$70^{1,2,3}),1,2)*D539^2)+(INDEX(LINEST($B$3:$B$70,$C$3:$C$70^{1,2,3}),1,3)*D539^1)+INDEX(LINEST($B$3:$B$70,$C$3:$C$70^{1,2,3}),1,4)</f>
        <v>200.50466735617226</v>
      </c>
      <c r="K539" s="25">
        <v>1336</v>
      </c>
      <c r="L539" s="24">
        <f>(INDEX(LINEST($I$3:$I$226,$J$3:$J$226^{1,2,3}),1)*K539^3)+(INDEX(LINEST($I$3:$I$226,$J$3:$J$226^{1,2,3}),1,2)*K539^2)+(INDEX(LINEST($I$3:$I$226,$J$3:$J$226^{1,2,3}),1,3)*K539^1)+INDEX(LINEST($I$3:$I$226,$J$3:$J$226^{1,2,3}),1,4)</f>
        <v>651.72795330126928</v>
      </c>
    </row>
    <row r="540" spans="4:12" x14ac:dyDescent="0.25">
      <c r="D540" s="25">
        <v>1337</v>
      </c>
      <c r="E540" s="24">
        <f>(INDEX(LINEST($B$3:$B$70,$C$3:$C$70^{1,2,3}),1)*D540^3)+(INDEX(LINEST($B$3:$B$70,$C$3:$C$70^{1,2,3}),1,2)*D540^2)+(INDEX(LINEST($B$3:$B$70,$C$3:$C$70^{1,2,3}),1,3)*D540^1)+INDEX(LINEST($B$3:$B$70,$C$3:$C$70^{1,2,3}),1,4)</f>
        <v>199.81159809078224</v>
      </c>
      <c r="K540" s="25">
        <v>1337</v>
      </c>
      <c r="L540" s="24">
        <f>(INDEX(LINEST($I$3:$I$226,$J$3:$J$226^{1,2,3}),1)*K540^3)+(INDEX(LINEST($I$3:$I$226,$J$3:$J$226^{1,2,3}),1,2)*K540^2)+(INDEX(LINEST($I$3:$I$226,$J$3:$J$226^{1,2,3}),1,3)*K540^1)+INDEX(LINEST($I$3:$I$226,$J$3:$J$226^{1,2,3}),1,4)</f>
        <v>649.44357676066238</v>
      </c>
    </row>
    <row r="541" spans="4:12" x14ac:dyDescent="0.25">
      <c r="D541" s="25">
        <v>1338</v>
      </c>
      <c r="E541" s="24">
        <f>(INDEX(LINEST($B$3:$B$70,$C$3:$C$70^{1,2,3}),1)*D541^3)+(INDEX(LINEST($B$3:$B$70,$C$3:$C$70^{1,2,3}),1,2)*D541^2)+(INDEX(LINEST($B$3:$B$70,$C$3:$C$70^{1,2,3}),1,3)*D541^1)+INDEX(LINEST($B$3:$B$70,$C$3:$C$70^{1,2,3}),1,4)</f>
        <v>199.11774005300765</v>
      </c>
      <c r="K541" s="25">
        <v>1338</v>
      </c>
      <c r="L541" s="24">
        <f>(INDEX(LINEST($I$3:$I$226,$J$3:$J$226^{1,2,3}),1)*K541^3)+(INDEX(LINEST($I$3:$I$226,$J$3:$J$226^{1,2,3}),1,2)*K541^2)+(INDEX(LINEST($I$3:$I$226,$J$3:$J$226^{1,2,3}),1,3)*K541^1)+INDEX(LINEST($I$3:$I$226,$J$3:$J$226^{1,2,3}),1,4)</f>
        <v>647.15656097360852</v>
      </c>
    </row>
    <row r="542" spans="4:12" x14ac:dyDescent="0.25">
      <c r="D542" s="25">
        <v>1339</v>
      </c>
      <c r="E542" s="24">
        <f>(INDEX(LINEST($B$3:$B$70,$C$3:$C$70^{1,2,3}),1)*D542^3)+(INDEX(LINEST($B$3:$B$70,$C$3:$C$70^{1,2,3}),1,2)*D542^2)+(INDEX(LINEST($B$3:$B$70,$C$3:$C$70^{1,2,3}),1,3)*D542^1)+INDEX(LINEST($B$3:$B$70,$C$3:$C$70^{1,2,3}),1,4)</f>
        <v>198.42309530965565</v>
      </c>
      <c r="K542" s="25">
        <v>1339</v>
      </c>
      <c r="L542" s="24">
        <f>(INDEX(LINEST($I$3:$I$226,$J$3:$J$226^{1,2,3}),1)*K542^3)+(INDEX(LINEST($I$3:$I$226,$J$3:$J$226^{1,2,3}),1,2)*K542^2)+(INDEX(LINEST($I$3:$I$226,$J$3:$J$226^{1,2,3}),1,3)*K542^1)+INDEX(LINEST($I$3:$I$226,$J$3:$J$226^{1,2,3}),1,4)</f>
        <v>644.86691225080858</v>
      </c>
    </row>
    <row r="543" spans="4:12" x14ac:dyDescent="0.25">
      <c r="D543" s="25">
        <v>1340</v>
      </c>
      <c r="E543" s="24">
        <f>(INDEX(LINEST($B$3:$B$70,$C$3:$C$70^{1,2,3}),1)*D543^3)+(INDEX(LINEST($B$3:$B$70,$C$3:$C$70^{1,2,3}),1,2)*D543^2)+(INDEX(LINEST($B$3:$B$70,$C$3:$C$70^{1,2,3}),1,3)*D543^1)+INDEX(LINEST($B$3:$B$70,$C$3:$C$70^{1,2,3}),1,4)</f>
        <v>197.72766592753339</v>
      </c>
      <c r="K543" s="25">
        <v>1340</v>
      </c>
      <c r="L543" s="24">
        <f>(INDEX(LINEST($I$3:$I$226,$J$3:$J$226^{1,2,3}),1)*K543^3)+(INDEX(LINEST($I$3:$I$226,$J$3:$J$226^{1,2,3}),1,2)*K543^2)+(INDEX(LINEST($I$3:$I$226,$J$3:$J$226^{1,2,3}),1,3)*K543^1)+INDEX(LINEST($I$3:$I$226,$J$3:$J$226^{1,2,3}),1,4)</f>
        <v>642.574636902968</v>
      </c>
    </row>
    <row r="544" spans="4:12" x14ac:dyDescent="0.25">
      <c r="D544" s="25">
        <v>1341</v>
      </c>
      <c r="E544" s="24">
        <f>(INDEX(LINEST($B$3:$B$70,$C$3:$C$70^{1,2,3}),1)*D544^3)+(INDEX(LINEST($B$3:$B$70,$C$3:$C$70^{1,2,3}),1,2)*D544^2)+(INDEX(LINEST($B$3:$B$70,$C$3:$C$70^{1,2,3}),1,3)*D544^1)+INDEX(LINEST($B$3:$B$70,$C$3:$C$70^{1,2,3}),1,4)</f>
        <v>197.03145397344713</v>
      </c>
      <c r="K544" s="25">
        <v>1341</v>
      </c>
      <c r="L544" s="24">
        <f>(INDEX(LINEST($I$3:$I$226,$J$3:$J$226^{1,2,3}),1)*K544^3)+(INDEX(LINEST($I$3:$I$226,$J$3:$J$226^{1,2,3}),1,2)*K544^2)+(INDEX(LINEST($I$3:$I$226,$J$3:$J$226^{1,2,3}),1,3)*K544^1)+INDEX(LINEST($I$3:$I$226,$J$3:$J$226^{1,2,3}),1,4)</f>
        <v>640.27974124079219</v>
      </c>
    </row>
    <row r="545" spans="4:12" x14ac:dyDescent="0.25">
      <c r="D545" s="25">
        <v>1342</v>
      </c>
      <c r="E545" s="24">
        <f>(INDEX(LINEST($B$3:$B$70,$C$3:$C$70^{1,2,3}),1)*D545^3)+(INDEX(LINEST($B$3:$B$70,$C$3:$C$70^{1,2,3}),1,2)*D545^2)+(INDEX(LINEST($B$3:$B$70,$C$3:$C$70^{1,2,3}),1,3)*D545^1)+INDEX(LINEST($B$3:$B$70,$C$3:$C$70^{1,2,3}),1,4)</f>
        <v>196.33446151420401</v>
      </c>
      <c r="K545" s="25">
        <v>1342</v>
      </c>
      <c r="L545" s="24">
        <f>(INDEX(LINEST($I$3:$I$226,$J$3:$J$226^{1,2,3}),1)*K545^3)+(INDEX(LINEST($I$3:$I$226,$J$3:$J$226^{1,2,3}),1,2)*K545^2)+(INDEX(LINEST($I$3:$I$226,$J$3:$J$226^{1,2,3}),1,3)*K545^1)+INDEX(LINEST($I$3:$I$226,$J$3:$J$226^{1,2,3}),1,4)</f>
        <v>637.98223157498387</v>
      </c>
    </row>
    <row r="546" spans="4:12" x14ac:dyDescent="0.25">
      <c r="D546" s="25">
        <v>1343</v>
      </c>
      <c r="E546" s="24">
        <f>(INDEX(LINEST($B$3:$B$70,$C$3:$C$70^{1,2,3}),1)*D546^3)+(INDEX(LINEST($B$3:$B$70,$C$3:$C$70^{1,2,3}),1,2)*D546^2)+(INDEX(LINEST($B$3:$B$70,$C$3:$C$70^{1,2,3}),1,3)*D546^1)+INDEX(LINEST($B$3:$B$70,$C$3:$C$70^{1,2,3}),1,4)</f>
        <v>195.63669061661119</v>
      </c>
      <c r="K546" s="25">
        <v>1343</v>
      </c>
      <c r="L546" s="24">
        <f>(INDEX(LINEST($I$3:$I$226,$J$3:$J$226^{1,2,3}),1)*K546^3)+(INDEX(LINEST($I$3:$I$226,$J$3:$J$226^{1,2,3}),1,2)*K546^2)+(INDEX(LINEST($I$3:$I$226,$J$3:$J$226^{1,2,3}),1,3)*K546^1)+INDEX(LINEST($I$3:$I$226,$J$3:$J$226^{1,2,3}),1,4)</f>
        <v>635.68211421624756</v>
      </c>
    </row>
    <row r="547" spans="4:12" x14ac:dyDescent="0.25">
      <c r="D547" s="25">
        <v>1344</v>
      </c>
      <c r="E547" s="24">
        <f>(INDEX(LINEST($B$3:$B$70,$C$3:$C$70^{1,2,3}),1)*D547^3)+(INDEX(LINEST($B$3:$B$70,$C$3:$C$70^{1,2,3}),1,2)*D547^2)+(INDEX(LINEST($B$3:$B$70,$C$3:$C$70^{1,2,3}),1,3)*D547^1)+INDEX(LINEST($B$3:$B$70,$C$3:$C$70^{1,2,3}),1,4)</f>
        <v>194.93814334747492</v>
      </c>
      <c r="K547" s="25">
        <v>1344</v>
      </c>
      <c r="L547" s="24">
        <f>(INDEX(LINEST($I$3:$I$226,$J$3:$J$226^{1,2,3}),1)*K547^3)+(INDEX(LINEST($I$3:$I$226,$J$3:$J$226^{1,2,3}),1,2)*K547^2)+(INDEX(LINEST($I$3:$I$226,$J$3:$J$226^{1,2,3}),1,3)*K547^1)+INDEX(LINEST($I$3:$I$226,$J$3:$J$226^{1,2,3}),1,4)</f>
        <v>633.37939547528777</v>
      </c>
    </row>
    <row r="548" spans="4:12" x14ac:dyDescent="0.25">
      <c r="D548" s="25">
        <v>1345</v>
      </c>
      <c r="E548" s="24">
        <f>(INDEX(LINEST($B$3:$B$70,$C$3:$C$70^{1,2,3}),1)*D548^3)+(INDEX(LINEST($B$3:$B$70,$C$3:$C$70^{1,2,3}),1,2)*D548^2)+(INDEX(LINEST($B$3:$B$70,$C$3:$C$70^{1,2,3}),1,3)*D548^1)+INDEX(LINEST($B$3:$B$70,$C$3:$C$70^{1,2,3}),1,4)</f>
        <v>194.23882177360326</v>
      </c>
      <c r="K548" s="25">
        <v>1345</v>
      </c>
      <c r="L548" s="24">
        <f>(INDEX(LINEST($I$3:$I$226,$J$3:$J$226^{1,2,3}),1)*K548^3)+(INDEX(LINEST($I$3:$I$226,$J$3:$J$226^{1,2,3}),1,2)*K548^2)+(INDEX(LINEST($I$3:$I$226,$J$3:$J$226^{1,2,3}),1,3)*K548^1)+INDEX(LINEST($I$3:$I$226,$J$3:$J$226^{1,2,3}),1,4)</f>
        <v>631.07408166280629</v>
      </c>
    </row>
    <row r="549" spans="4:12" x14ac:dyDescent="0.25">
      <c r="D549" s="25">
        <v>1346</v>
      </c>
      <c r="E549" s="24">
        <f>(INDEX(LINEST($B$3:$B$70,$C$3:$C$70^{1,2,3}),1)*D549^3)+(INDEX(LINEST($B$3:$B$70,$C$3:$C$70^{1,2,3}),1,2)*D549^2)+(INDEX(LINEST($B$3:$B$70,$C$3:$C$70^{1,2,3}),1,3)*D549^1)+INDEX(LINEST($B$3:$B$70,$C$3:$C$70^{1,2,3}),1,4)</f>
        <v>193.53872796180292</v>
      </c>
      <c r="K549" s="25">
        <v>1346</v>
      </c>
      <c r="L549" s="24">
        <f>(INDEX(LINEST($I$3:$I$226,$J$3:$J$226^{1,2,3}),1)*K549^3)+(INDEX(LINEST($I$3:$I$226,$J$3:$J$226^{1,2,3}),1,2)*K549^2)+(INDEX(LINEST($I$3:$I$226,$J$3:$J$226^{1,2,3}),1,3)*K549^1)+INDEX(LINEST($I$3:$I$226,$J$3:$J$226^{1,2,3}),1,4)</f>
        <v>628.7661790895113</v>
      </c>
    </row>
    <row r="550" spans="4:12" x14ac:dyDescent="0.25">
      <c r="D550" s="25">
        <v>1347</v>
      </c>
      <c r="E550" s="24">
        <f>(INDEX(LINEST($B$3:$B$70,$C$3:$C$70^{1,2,3}),1)*D550^3)+(INDEX(LINEST($B$3:$B$70,$C$3:$C$70^{1,2,3}),1,2)*D550^2)+(INDEX(LINEST($B$3:$B$70,$C$3:$C$70^{1,2,3}),1,3)*D550^1)+INDEX(LINEST($B$3:$B$70,$C$3:$C$70^{1,2,3}),1,4)</f>
        <v>192.83786397887968</v>
      </c>
      <c r="K550" s="25">
        <v>1347</v>
      </c>
      <c r="L550" s="24">
        <f>(INDEX(LINEST($I$3:$I$226,$J$3:$J$226^{1,2,3}),1)*K550^3)+(INDEX(LINEST($I$3:$I$226,$J$3:$J$226^{1,2,3}),1,2)*K550^2)+(INDEX(LINEST($I$3:$I$226,$J$3:$J$226^{1,2,3}),1,3)*K550^1)+INDEX(LINEST($I$3:$I$226,$J$3:$J$226^{1,2,3}),1,4)</f>
        <v>626.45569406610275</v>
      </c>
    </row>
    <row r="551" spans="4:12" x14ac:dyDescent="0.25">
      <c r="D551" s="25">
        <v>1348</v>
      </c>
      <c r="E551" s="24">
        <f>(INDEX(LINEST($B$3:$B$70,$C$3:$C$70^{1,2,3}),1)*D551^3)+(INDEX(LINEST($B$3:$B$70,$C$3:$C$70^{1,2,3}),1,2)*D551^2)+(INDEX(LINEST($B$3:$B$70,$C$3:$C$70^{1,2,3}),1,3)*D551^1)+INDEX(LINEST($B$3:$B$70,$C$3:$C$70^{1,2,3}),1,4)</f>
        <v>192.13623189164116</v>
      </c>
      <c r="K551" s="25">
        <v>1348</v>
      </c>
      <c r="L551" s="24">
        <f>(INDEX(LINEST($I$3:$I$226,$J$3:$J$226^{1,2,3}),1)*K551^3)+(INDEX(LINEST($I$3:$I$226,$J$3:$J$226^{1,2,3}),1,2)*K551^2)+(INDEX(LINEST($I$3:$I$226,$J$3:$J$226^{1,2,3}),1,3)*K551^1)+INDEX(LINEST($I$3:$I$226,$J$3:$J$226^{1,2,3}),1,4)</f>
        <v>624.14263290328881</v>
      </c>
    </row>
    <row r="552" spans="4:12" x14ac:dyDescent="0.25">
      <c r="D552" s="25">
        <v>1349</v>
      </c>
      <c r="E552" s="24">
        <f>(INDEX(LINEST($B$3:$B$70,$C$3:$C$70^{1,2,3}),1)*D552^3)+(INDEX(LINEST($B$3:$B$70,$C$3:$C$70^{1,2,3}),1,2)*D552^2)+(INDEX(LINEST($B$3:$B$70,$C$3:$C$70^{1,2,3}),1,3)*D552^1)+INDEX(LINEST($B$3:$B$70,$C$3:$C$70^{1,2,3}),1,4)</f>
        <v>191.43383376689542</v>
      </c>
      <c r="K552" s="25">
        <v>1349</v>
      </c>
      <c r="L552" s="24">
        <f>(INDEX(LINEST($I$3:$I$226,$J$3:$J$226^{1,2,3}),1)*K552^3)+(INDEX(LINEST($I$3:$I$226,$J$3:$J$226^{1,2,3}),1,2)*K552^2)+(INDEX(LINEST($I$3:$I$226,$J$3:$J$226^{1,2,3}),1,3)*K552^1)+INDEX(LINEST($I$3:$I$226,$J$3:$J$226^{1,2,3}),1,4)</f>
        <v>621.82700191176946</v>
      </c>
    </row>
    <row r="553" spans="4:12" x14ac:dyDescent="0.25">
      <c r="D553" s="25">
        <v>1350</v>
      </c>
      <c r="E553" s="24">
        <f>(INDEX(LINEST($B$3:$B$70,$C$3:$C$70^{1,2,3}),1)*D553^3)+(INDEX(LINEST($B$3:$B$70,$C$3:$C$70^{1,2,3}),1,2)*D553^2)+(INDEX(LINEST($B$3:$B$70,$C$3:$C$70^{1,2,3}),1,3)*D553^1)+INDEX(LINEST($B$3:$B$70,$C$3:$C$70^{1,2,3}),1,4)</f>
        <v>190.73067167144688</v>
      </c>
      <c r="K553" s="25">
        <v>1350</v>
      </c>
      <c r="L553" s="24">
        <f>(INDEX(LINEST($I$3:$I$226,$J$3:$J$226^{1,2,3}),1)*K553^3)+(INDEX(LINEST($I$3:$I$226,$J$3:$J$226^{1,2,3}),1,2)*K553^2)+(INDEX(LINEST($I$3:$I$226,$J$3:$J$226^{1,2,3}),1,3)*K553^1)+INDEX(LINEST($I$3:$I$226,$J$3:$J$226^{1,2,3}),1,4)</f>
        <v>619.50880740225284</v>
      </c>
    </row>
    <row r="554" spans="4:12" x14ac:dyDescent="0.25">
      <c r="D554" s="25">
        <v>1351</v>
      </c>
      <c r="E554" s="24">
        <f>(INDEX(LINEST($B$3:$B$70,$C$3:$C$70^{1,2,3}),1)*D554^3)+(INDEX(LINEST($B$3:$B$70,$C$3:$C$70^{1,2,3}),1,2)*D554^2)+(INDEX(LINEST($B$3:$B$70,$C$3:$C$70^{1,2,3}),1,3)*D554^1)+INDEX(LINEST($B$3:$B$70,$C$3:$C$70^{1,2,3}),1,4)</f>
        <v>190.02674767210408</v>
      </c>
      <c r="K554" s="25">
        <v>1351</v>
      </c>
      <c r="L554" s="24">
        <f>(INDEX(LINEST($I$3:$I$226,$J$3:$J$226^{1,2,3}),1)*K554^3)+(INDEX(LINEST($I$3:$I$226,$J$3:$J$226^{1,2,3}),1,2)*K554^2)+(INDEX(LINEST($I$3:$I$226,$J$3:$J$226^{1,2,3}),1,3)*K554^1)+INDEX(LINEST($I$3:$I$226,$J$3:$J$226^{1,2,3}),1,4)</f>
        <v>617.18805568544167</v>
      </c>
    </row>
    <row r="555" spans="4:12" x14ac:dyDescent="0.25">
      <c r="D555" s="25">
        <v>1352</v>
      </c>
      <c r="E555" s="24">
        <f>(INDEX(LINEST($B$3:$B$70,$C$3:$C$70^{1,2,3}),1)*D555^3)+(INDEX(LINEST($B$3:$B$70,$C$3:$C$70^{1,2,3}),1,2)*D555^2)+(INDEX(LINEST($B$3:$B$70,$C$3:$C$70^{1,2,3}),1,3)*D555^1)+INDEX(LINEST($B$3:$B$70,$C$3:$C$70^{1,2,3}),1,4)</f>
        <v>189.32206383567416</v>
      </c>
      <c r="K555" s="25">
        <v>1352</v>
      </c>
      <c r="L555" s="24">
        <f>(INDEX(LINEST($I$3:$I$226,$J$3:$J$226^{1,2,3}),1)*K555^3)+(INDEX(LINEST($I$3:$I$226,$J$3:$J$226^{1,2,3}),1,2)*K555^2)+(INDEX(LINEST($I$3:$I$226,$J$3:$J$226^{1,2,3}),1,3)*K555^1)+INDEX(LINEST($I$3:$I$226,$J$3:$J$226^{1,2,3}),1,4)</f>
        <v>614.86475307203773</v>
      </c>
    </row>
    <row r="556" spans="4:12" x14ac:dyDescent="0.25">
      <c r="D556" s="25">
        <v>1353</v>
      </c>
      <c r="E556" s="24">
        <f>(INDEX(LINEST($B$3:$B$70,$C$3:$C$70^{1,2,3}),1)*D556^3)+(INDEX(LINEST($B$3:$B$70,$C$3:$C$70^{1,2,3}),1,2)*D556^2)+(INDEX(LINEST($B$3:$B$70,$C$3:$C$70^{1,2,3}),1,3)*D556^1)+INDEX(LINEST($B$3:$B$70,$C$3:$C$70^{1,2,3}),1,4)</f>
        <v>188.61662222896291</v>
      </c>
      <c r="K556" s="25">
        <v>1353</v>
      </c>
      <c r="L556" s="24">
        <f>(INDEX(LINEST($I$3:$I$226,$J$3:$J$226^{1,2,3}),1)*K556^3)+(INDEX(LINEST($I$3:$I$226,$J$3:$J$226^{1,2,3}),1,2)*K556^2)+(INDEX(LINEST($I$3:$I$226,$J$3:$J$226^{1,2,3}),1,3)*K556^1)+INDEX(LINEST($I$3:$I$226,$J$3:$J$226^{1,2,3}),1,4)</f>
        <v>612.53890587274645</v>
      </c>
    </row>
    <row r="557" spans="4:12" x14ac:dyDescent="0.25">
      <c r="D557" s="25">
        <v>1354</v>
      </c>
      <c r="E557" s="24">
        <f>(INDEX(LINEST($B$3:$B$70,$C$3:$C$70^{1,2,3}),1)*D557^3)+(INDEX(LINEST($B$3:$B$70,$C$3:$C$70^{1,2,3}),1,2)*D557^2)+(INDEX(LINEST($B$3:$B$70,$C$3:$C$70^{1,2,3}),1,3)*D557^1)+INDEX(LINEST($B$3:$B$70,$C$3:$C$70^{1,2,3}),1,4)</f>
        <v>187.91042491877886</v>
      </c>
      <c r="K557" s="25">
        <v>1354</v>
      </c>
      <c r="L557" s="24">
        <f>(INDEX(LINEST($I$3:$I$226,$J$3:$J$226^{1,2,3}),1)*K557^3)+(INDEX(LINEST($I$3:$I$226,$J$3:$J$226^{1,2,3}),1,2)*K557^2)+(INDEX(LINEST($I$3:$I$226,$J$3:$J$226^{1,2,3}),1,3)*K557^1)+INDEX(LINEST($I$3:$I$226,$J$3:$J$226^{1,2,3}),1,4)</f>
        <v>610.21052039827237</v>
      </c>
    </row>
    <row r="558" spans="4:12" x14ac:dyDescent="0.25">
      <c r="D558" s="25">
        <v>1355</v>
      </c>
      <c r="E558" s="24">
        <f>(INDEX(LINEST($B$3:$B$70,$C$3:$C$70^{1,2,3}),1)*D558^3)+(INDEX(LINEST($B$3:$B$70,$C$3:$C$70^{1,2,3}),1,2)*D558^2)+(INDEX(LINEST($B$3:$B$70,$C$3:$C$70^{1,2,3}),1,3)*D558^1)+INDEX(LINEST($B$3:$B$70,$C$3:$C$70^{1,2,3}),1,4)</f>
        <v>187.20347397192734</v>
      </c>
      <c r="K558" s="25">
        <v>1355</v>
      </c>
      <c r="L558" s="24">
        <f>(INDEX(LINEST($I$3:$I$226,$J$3:$J$226^{1,2,3}),1)*K558^3)+(INDEX(LINEST($I$3:$I$226,$J$3:$J$226^{1,2,3}),1,2)*K558^2)+(INDEX(LINEST($I$3:$I$226,$J$3:$J$226^{1,2,3}),1,3)*K558^1)+INDEX(LINEST($I$3:$I$226,$J$3:$J$226^{1,2,3}),1,4)</f>
        <v>607.87960295931907</v>
      </c>
    </row>
    <row r="559" spans="4:12" x14ac:dyDescent="0.25">
      <c r="D559" s="25">
        <v>1356</v>
      </c>
      <c r="E559" s="24">
        <f>(INDEX(LINEST($B$3:$B$70,$C$3:$C$70^{1,2,3}),1)*D559^3)+(INDEX(LINEST($B$3:$B$70,$C$3:$C$70^{1,2,3}),1,2)*D559^2)+(INDEX(LINEST($B$3:$B$70,$C$3:$C$70^{1,2,3}),1,3)*D559^1)+INDEX(LINEST($B$3:$B$70,$C$3:$C$70^{1,2,3}),1,4)</f>
        <v>186.49577145521596</v>
      </c>
      <c r="K559" s="25">
        <v>1356</v>
      </c>
      <c r="L559" s="24">
        <f>(INDEX(LINEST($I$3:$I$226,$J$3:$J$226^{1,2,3}),1)*K559^3)+(INDEX(LINEST($I$3:$I$226,$J$3:$J$226^{1,2,3}),1,2)*K559^2)+(INDEX(LINEST($I$3:$I$226,$J$3:$J$226^{1,2,3}),1,3)*K559^1)+INDEX(LINEST($I$3:$I$226,$J$3:$J$226^{1,2,3}),1,4)</f>
        <v>605.54615986659292</v>
      </c>
    </row>
    <row r="560" spans="4:12" x14ac:dyDescent="0.25">
      <c r="D560" s="25">
        <v>1357</v>
      </c>
      <c r="E560" s="24">
        <f>(INDEX(LINEST($B$3:$B$70,$C$3:$C$70^{1,2,3}),1)*D560^3)+(INDEX(LINEST($B$3:$B$70,$C$3:$C$70^{1,2,3}),1,2)*D560^2)+(INDEX(LINEST($B$3:$B$70,$C$3:$C$70^{1,2,3}),1,3)*D560^1)+INDEX(LINEST($B$3:$B$70,$C$3:$C$70^{1,2,3}),1,4)</f>
        <v>185.78731943545097</v>
      </c>
      <c r="K560" s="25">
        <v>1357</v>
      </c>
      <c r="L560" s="24">
        <f>(INDEX(LINEST($I$3:$I$226,$J$3:$J$226^{1,2,3}),1)*K560^3)+(INDEX(LINEST($I$3:$I$226,$J$3:$J$226^{1,2,3}),1,2)*K560^2)+(INDEX(LINEST($I$3:$I$226,$J$3:$J$226^{1,2,3}),1,3)*K560^1)+INDEX(LINEST($I$3:$I$226,$J$3:$J$226^{1,2,3}),1,4)</f>
        <v>603.21019743079478</v>
      </c>
    </row>
    <row r="561" spans="4:12" x14ac:dyDescent="0.25">
      <c r="D561" s="25">
        <v>1358</v>
      </c>
      <c r="E561" s="24">
        <f>(INDEX(LINEST($B$3:$B$70,$C$3:$C$70^{1,2,3}),1)*D561^3)+(INDEX(LINEST($B$3:$B$70,$C$3:$C$70^{1,2,3}),1,2)*D561^2)+(INDEX(LINEST($B$3:$B$70,$C$3:$C$70^{1,2,3}),1,3)*D561^1)+INDEX(LINEST($B$3:$B$70,$C$3:$C$70^{1,2,3}),1,4)</f>
        <v>185.07811997944088</v>
      </c>
      <c r="K561" s="25">
        <v>1358</v>
      </c>
      <c r="L561" s="24">
        <f>(INDEX(LINEST($I$3:$I$226,$J$3:$J$226^{1,2,3}),1)*K561^3)+(INDEX(LINEST($I$3:$I$226,$J$3:$J$226^{1,2,3}),1,2)*K561^2)+(INDEX(LINEST($I$3:$I$226,$J$3:$J$226^{1,2,3}),1,3)*K561^1)+INDEX(LINEST($I$3:$I$226,$J$3:$J$226^{1,2,3}),1,4)</f>
        <v>600.87172196263009</v>
      </c>
    </row>
    <row r="562" spans="4:12" x14ac:dyDescent="0.25">
      <c r="D562" s="25">
        <v>1359</v>
      </c>
      <c r="E562" s="24">
        <f>(INDEX(LINEST($B$3:$B$70,$C$3:$C$70^{1,2,3}),1)*D562^3)+(INDEX(LINEST($B$3:$B$70,$C$3:$C$70^{1,2,3}),1,2)*D562^2)+(INDEX(LINEST($B$3:$B$70,$C$3:$C$70^{1,2,3}),1,3)*D562^1)+INDEX(LINEST($B$3:$B$70,$C$3:$C$70^{1,2,3}),1,4)</f>
        <v>184.3681751539915</v>
      </c>
      <c r="K562" s="25">
        <v>1359</v>
      </c>
      <c r="L562" s="24">
        <f>(INDEX(LINEST($I$3:$I$226,$J$3:$J$226^{1,2,3}),1)*K562^3)+(INDEX(LINEST($I$3:$I$226,$J$3:$J$226^{1,2,3}),1,2)*K562^2)+(INDEX(LINEST($I$3:$I$226,$J$3:$J$226^{1,2,3}),1,3)*K562^1)+INDEX(LINEST($I$3:$I$226,$J$3:$J$226^{1,2,3}),1,4)</f>
        <v>598.53073977280246</v>
      </c>
    </row>
    <row r="563" spans="4:12" x14ac:dyDescent="0.25">
      <c r="D563" s="25">
        <v>1360</v>
      </c>
      <c r="E563" s="24">
        <f>(INDEX(LINEST($B$3:$B$70,$C$3:$C$70^{1,2,3}),1)*D563^3)+(INDEX(LINEST($B$3:$B$70,$C$3:$C$70^{1,2,3}),1,2)*D563^2)+(INDEX(LINEST($B$3:$B$70,$C$3:$C$70^{1,2,3}),1,3)*D563^1)+INDEX(LINEST($B$3:$B$70,$C$3:$C$70^{1,2,3}),1,4)</f>
        <v>183.65748702590906</v>
      </c>
      <c r="K563" s="25">
        <v>1360</v>
      </c>
      <c r="L563" s="24">
        <f>(INDEX(LINEST($I$3:$I$226,$J$3:$J$226^{1,2,3}),1)*K563^3)+(INDEX(LINEST($I$3:$I$226,$J$3:$J$226^{1,2,3}),1,2)*K563^2)+(INDEX(LINEST($I$3:$I$226,$J$3:$J$226^{1,2,3}),1,3)*K563^1)+INDEX(LINEST($I$3:$I$226,$J$3:$J$226^{1,2,3}),1,4)</f>
        <v>596.18725717201733</v>
      </c>
    </row>
    <row r="564" spans="4:12" x14ac:dyDescent="0.25">
      <c r="D564" s="25">
        <v>1361</v>
      </c>
      <c r="E564" s="24">
        <f>(INDEX(LINEST($B$3:$B$70,$C$3:$C$70^{1,2,3}),1)*D564^3)+(INDEX(LINEST($B$3:$B$70,$C$3:$C$70^{1,2,3}),1,2)*D564^2)+(INDEX(LINEST($B$3:$B$70,$C$3:$C$70^{1,2,3}),1,3)*D564^1)+INDEX(LINEST($B$3:$B$70,$C$3:$C$70^{1,2,3}),1,4)</f>
        <v>182.94605766200209</v>
      </c>
      <c r="K564" s="25">
        <v>1361</v>
      </c>
      <c r="L564" s="24">
        <f>(INDEX(LINEST($I$3:$I$226,$J$3:$J$226^{1,2,3}),1)*K564^3)+(INDEX(LINEST($I$3:$I$226,$J$3:$J$226^{1,2,3}),1,2)*K564^2)+(INDEX(LINEST($I$3:$I$226,$J$3:$J$226^{1,2,3}),1,3)*K564^1)+INDEX(LINEST($I$3:$I$226,$J$3:$J$226^{1,2,3}),1,4)</f>
        <v>593.84128047097647</v>
      </c>
    </row>
    <row r="565" spans="4:12" x14ac:dyDescent="0.25">
      <c r="D565" s="25">
        <v>1362</v>
      </c>
      <c r="E565" s="24">
        <f>(INDEX(LINEST($B$3:$B$70,$C$3:$C$70^{1,2,3}),1)*D565^3)+(INDEX(LINEST($B$3:$B$70,$C$3:$C$70^{1,2,3}),1,2)*D565^2)+(INDEX(LINEST($B$3:$B$70,$C$3:$C$70^{1,2,3}),1,3)*D565^1)+INDEX(LINEST($B$3:$B$70,$C$3:$C$70^{1,2,3}),1,4)</f>
        <v>182.23388912907637</v>
      </c>
      <c r="K565" s="25">
        <v>1362</v>
      </c>
      <c r="L565" s="24">
        <f>(INDEX(LINEST($I$3:$I$226,$J$3:$J$226^{1,2,3}),1)*K565^3)+(INDEX(LINEST($I$3:$I$226,$J$3:$J$226^{1,2,3}),1,2)*K565^2)+(INDEX(LINEST($I$3:$I$226,$J$3:$J$226^{1,2,3}),1,3)*K565^1)+INDEX(LINEST($I$3:$I$226,$J$3:$J$226^{1,2,3}),1,4)</f>
        <v>591.49281598038897</v>
      </c>
    </row>
    <row r="566" spans="4:12" x14ac:dyDescent="0.25">
      <c r="D566" s="25">
        <v>1363</v>
      </c>
      <c r="E566" s="24">
        <f>(INDEX(LINEST($B$3:$B$70,$C$3:$C$70^{1,2,3}),1)*D566^3)+(INDEX(LINEST($B$3:$B$70,$C$3:$C$70^{1,2,3}),1,2)*D566^2)+(INDEX(LINEST($B$3:$B$70,$C$3:$C$70^{1,2,3}),1,3)*D566^1)+INDEX(LINEST($B$3:$B$70,$C$3:$C$70^{1,2,3}),1,4)</f>
        <v>181.52098349393953</v>
      </c>
      <c r="K566" s="25">
        <v>1363</v>
      </c>
      <c r="L566" s="24">
        <f>(INDEX(LINEST($I$3:$I$226,$J$3:$J$226^{1,2,3}),1)*K566^3)+(INDEX(LINEST($I$3:$I$226,$J$3:$J$226^{1,2,3}),1,2)*K566^2)+(INDEX(LINEST($I$3:$I$226,$J$3:$J$226^{1,2,3}),1,3)*K566^1)+INDEX(LINEST($I$3:$I$226,$J$3:$J$226^{1,2,3}),1,4)</f>
        <v>589.14187001095206</v>
      </c>
    </row>
    <row r="567" spans="4:12" x14ac:dyDescent="0.25">
      <c r="D567" s="25">
        <v>1364</v>
      </c>
      <c r="E567" s="24">
        <f>(INDEX(LINEST($B$3:$B$70,$C$3:$C$70^{1,2,3}),1)*D567^3)+(INDEX(LINEST($B$3:$B$70,$C$3:$C$70^{1,2,3}),1,2)*D567^2)+(INDEX(LINEST($B$3:$B$70,$C$3:$C$70^{1,2,3}),1,3)*D567^1)+INDEX(LINEST($B$3:$B$70,$C$3:$C$70^{1,2,3}),1,4)</f>
        <v>180.80734282339733</v>
      </c>
      <c r="K567" s="25">
        <v>1364</v>
      </c>
      <c r="L567" s="24">
        <f>(INDEX(LINEST($I$3:$I$226,$J$3:$J$226^{1,2,3}),1)*K567^3)+(INDEX(LINEST($I$3:$I$226,$J$3:$J$226^{1,2,3}),1,2)*K567^2)+(INDEX(LINEST($I$3:$I$226,$J$3:$J$226^{1,2,3}),1,3)*K567^1)+INDEX(LINEST($I$3:$I$226,$J$3:$J$226^{1,2,3}),1,4)</f>
        <v>586.78844887337573</v>
      </c>
    </row>
    <row r="568" spans="4:12" x14ac:dyDescent="0.25">
      <c r="D568" s="25">
        <v>1365</v>
      </c>
      <c r="E568" s="24">
        <f>(INDEX(LINEST($B$3:$B$70,$C$3:$C$70^{1,2,3}),1)*D568^3)+(INDEX(LINEST($B$3:$B$70,$C$3:$C$70^{1,2,3}),1,2)*D568^2)+(INDEX(LINEST($B$3:$B$70,$C$3:$C$70^{1,2,3}),1,3)*D568^1)+INDEX(LINEST($B$3:$B$70,$C$3:$C$70^{1,2,3}),1,4)</f>
        <v>180.09296918425741</v>
      </c>
      <c r="K568" s="25">
        <v>1365</v>
      </c>
      <c r="L568" s="24">
        <f>(INDEX(LINEST($I$3:$I$226,$J$3:$J$226^{1,2,3}),1)*K568^3)+(INDEX(LINEST($I$3:$I$226,$J$3:$J$226^{1,2,3}),1,2)*K568^2)+(INDEX(LINEST($I$3:$I$226,$J$3:$J$226^{1,2,3}),1,3)*K568^1)+INDEX(LINEST($I$3:$I$226,$J$3:$J$226^{1,2,3}),1,4)</f>
        <v>584.43255887836085</v>
      </c>
    </row>
    <row r="569" spans="4:12" x14ac:dyDescent="0.25">
      <c r="D569" s="25">
        <v>1366</v>
      </c>
      <c r="E569" s="24">
        <f>(INDEX(LINEST($B$3:$B$70,$C$3:$C$70^{1,2,3}),1)*D569^3)+(INDEX(LINEST($B$3:$B$70,$C$3:$C$70^{1,2,3}),1,2)*D569^2)+(INDEX(LINEST($B$3:$B$70,$C$3:$C$70^{1,2,3}),1,3)*D569^1)+INDEX(LINEST($B$3:$B$70,$C$3:$C$70^{1,2,3}),1,4)</f>
        <v>179.37786464332783</v>
      </c>
      <c r="K569" s="25">
        <v>1366</v>
      </c>
      <c r="L569" s="24">
        <f>(INDEX(LINEST($I$3:$I$226,$J$3:$J$226^{1,2,3}),1)*K569^3)+(INDEX(LINEST($I$3:$I$226,$J$3:$J$226^{1,2,3}),1,2)*K569^2)+(INDEX(LINEST($I$3:$I$226,$J$3:$J$226^{1,2,3}),1,3)*K569^1)+INDEX(LINEST($I$3:$I$226,$J$3:$J$226^{1,2,3}),1,4)</f>
        <v>582.07420633661195</v>
      </c>
    </row>
    <row r="570" spans="4:12" x14ac:dyDescent="0.25">
      <c r="D570" s="25">
        <v>1367</v>
      </c>
      <c r="E570" s="24">
        <f>(INDEX(LINEST($B$3:$B$70,$C$3:$C$70^{1,2,3}),1)*D570^3)+(INDEX(LINEST($B$3:$B$70,$C$3:$C$70^{1,2,3}),1,2)*D570^2)+(INDEX(LINEST($B$3:$B$70,$C$3:$C$70^{1,2,3}),1,3)*D570^1)+INDEX(LINEST($B$3:$B$70,$C$3:$C$70^{1,2,3}),1,4)</f>
        <v>178.66203126741345</v>
      </c>
      <c r="K570" s="25">
        <v>1367</v>
      </c>
      <c r="L570" s="24">
        <f>(INDEX(LINEST($I$3:$I$226,$J$3:$J$226^{1,2,3}),1)*K570^3)+(INDEX(LINEST($I$3:$I$226,$J$3:$J$226^{1,2,3}),1,2)*K570^2)+(INDEX(LINEST($I$3:$I$226,$J$3:$J$226^{1,2,3}),1,3)*K570^1)+INDEX(LINEST($I$3:$I$226,$J$3:$J$226^{1,2,3}),1,4)</f>
        <v>579.71339755883264</v>
      </c>
    </row>
    <row r="571" spans="4:12" x14ac:dyDescent="0.25">
      <c r="D571" s="25">
        <v>1368</v>
      </c>
      <c r="E571" s="24">
        <f>(INDEX(LINEST($B$3:$B$70,$C$3:$C$70^{1,2,3}),1)*D571^3)+(INDEX(LINEST($B$3:$B$70,$C$3:$C$70^{1,2,3}),1,2)*D571^2)+(INDEX(LINEST($B$3:$B$70,$C$3:$C$70^{1,2,3}),1,3)*D571^1)+INDEX(LINEST($B$3:$B$70,$C$3:$C$70^{1,2,3}),1,4)</f>
        <v>177.94547112332282</v>
      </c>
      <c r="K571" s="25">
        <v>1368</v>
      </c>
      <c r="L571" s="24">
        <f>(INDEX(LINEST($I$3:$I$226,$J$3:$J$226^{1,2,3}),1)*K571^3)+(INDEX(LINEST($I$3:$I$226,$J$3:$J$226^{1,2,3}),1,2)*K571^2)+(INDEX(LINEST($I$3:$I$226,$J$3:$J$226^{1,2,3}),1,3)*K571^1)+INDEX(LINEST($I$3:$I$226,$J$3:$J$226^{1,2,3}),1,4)</f>
        <v>577.35013885572835</v>
      </c>
    </row>
    <row r="572" spans="4:12" x14ac:dyDescent="0.25">
      <c r="D572" s="25">
        <v>1369</v>
      </c>
      <c r="E572" s="24">
        <f>(INDEX(LINEST($B$3:$B$70,$C$3:$C$70^{1,2,3}),1)*D572^3)+(INDEX(LINEST($B$3:$B$70,$C$3:$C$70^{1,2,3}),1,2)*D572^2)+(INDEX(LINEST($B$3:$B$70,$C$3:$C$70^{1,2,3}),1,3)*D572^1)+INDEX(LINEST($B$3:$B$70,$C$3:$C$70^{1,2,3}),1,4)</f>
        <v>177.22818627786125</v>
      </c>
      <c r="K572" s="25">
        <v>1369</v>
      </c>
      <c r="L572" s="24">
        <f>(INDEX(LINEST($I$3:$I$226,$J$3:$J$226^{1,2,3}),1)*K572^3)+(INDEX(LINEST($I$3:$I$226,$J$3:$J$226^{1,2,3}),1,2)*K572^2)+(INDEX(LINEST($I$3:$I$226,$J$3:$J$226^{1,2,3}),1,3)*K572^1)+INDEX(LINEST($I$3:$I$226,$J$3:$J$226^{1,2,3}),1,4)</f>
        <v>574.98443653800268</v>
      </c>
    </row>
    <row r="573" spans="4:12" x14ac:dyDescent="0.25">
      <c r="D573" s="25">
        <v>1370</v>
      </c>
      <c r="E573" s="24">
        <f>(INDEX(LINEST($B$3:$B$70,$C$3:$C$70^{1,2,3}),1)*D573^3)+(INDEX(LINEST($B$3:$B$70,$C$3:$C$70^{1,2,3}),1,2)*D573^2)+(INDEX(LINEST($B$3:$B$70,$C$3:$C$70^{1,2,3}),1,3)*D573^1)+INDEX(LINEST($B$3:$B$70,$C$3:$C$70^{1,2,3}),1,4)</f>
        <v>176.51017879783683</v>
      </c>
      <c r="K573" s="25">
        <v>1370</v>
      </c>
      <c r="L573" s="24">
        <f>(INDEX(LINEST($I$3:$I$226,$J$3:$J$226^{1,2,3}),1)*K573^3)+(INDEX(LINEST($I$3:$I$226,$J$3:$J$226^{1,2,3}),1,2)*K573^2)+(INDEX(LINEST($I$3:$I$226,$J$3:$J$226^{1,2,3}),1,3)*K573^1)+INDEX(LINEST($I$3:$I$226,$J$3:$J$226^{1,2,3}),1,4)</f>
        <v>572.61629691636017</v>
      </c>
    </row>
    <row r="574" spans="4:12" x14ac:dyDescent="0.25">
      <c r="D574" s="25">
        <v>1371</v>
      </c>
      <c r="E574" s="24">
        <f>(INDEX(LINEST($B$3:$B$70,$C$3:$C$70^{1,2,3}),1)*D574^3)+(INDEX(LINEST($B$3:$B$70,$C$3:$C$70^{1,2,3}),1,2)*D574^2)+(INDEX(LINEST($B$3:$B$70,$C$3:$C$70^{1,2,3}),1,3)*D574^1)+INDEX(LINEST($B$3:$B$70,$C$3:$C$70^{1,2,3}),1,4)</f>
        <v>175.79145075005624</v>
      </c>
      <c r="K574" s="25">
        <v>1371</v>
      </c>
      <c r="L574" s="24">
        <f>(INDEX(LINEST($I$3:$I$226,$J$3:$J$226^{1,2,3}),1)*K574^3)+(INDEX(LINEST($I$3:$I$226,$J$3:$J$226^{1,2,3}),1,2)*K574^2)+(INDEX(LINEST($I$3:$I$226,$J$3:$J$226^{1,2,3}),1,3)*K574^1)+INDEX(LINEST($I$3:$I$226,$J$3:$J$226^{1,2,3}),1,4)</f>
        <v>570.24572630150351</v>
      </c>
    </row>
    <row r="575" spans="4:12" x14ac:dyDescent="0.25">
      <c r="D575" s="25">
        <v>1372</v>
      </c>
      <c r="E575" s="24">
        <f>(INDEX(LINEST($B$3:$B$70,$C$3:$C$70^{1,2,3}),1)*D575^3)+(INDEX(LINEST($B$3:$B$70,$C$3:$C$70^{1,2,3}),1,2)*D575^2)+(INDEX(LINEST($B$3:$B$70,$C$3:$C$70^{1,2,3}),1,3)*D575^1)+INDEX(LINEST($B$3:$B$70,$C$3:$C$70^{1,2,3}),1,4)</f>
        <v>175.07200420132665</v>
      </c>
      <c r="K575" s="25">
        <v>1372</v>
      </c>
      <c r="L575" s="24">
        <f>(INDEX(LINEST($I$3:$I$226,$J$3:$J$226^{1,2,3}),1)*K575^3)+(INDEX(LINEST($I$3:$I$226,$J$3:$J$226^{1,2,3}),1,2)*K575^2)+(INDEX(LINEST($I$3:$I$226,$J$3:$J$226^{1,2,3}),1,3)*K575^1)+INDEX(LINEST($I$3:$I$226,$J$3:$J$226^{1,2,3}),1,4)</f>
        <v>567.87273100413722</v>
      </c>
    </row>
    <row r="576" spans="4:12" x14ac:dyDescent="0.25">
      <c r="D576" s="25">
        <v>1373</v>
      </c>
      <c r="E576" s="24">
        <f>(INDEX(LINEST($B$3:$B$70,$C$3:$C$70^{1,2,3}),1)*D576^3)+(INDEX(LINEST($B$3:$B$70,$C$3:$C$70^{1,2,3}),1,2)*D576^2)+(INDEX(LINEST($B$3:$B$70,$C$3:$C$70^{1,2,3}),1,3)*D576^1)+INDEX(LINEST($B$3:$B$70,$C$3:$C$70^{1,2,3}),1,4)</f>
        <v>174.35184121845475</v>
      </c>
      <c r="K576" s="25">
        <v>1373</v>
      </c>
      <c r="L576" s="24">
        <f>(INDEX(LINEST($I$3:$I$226,$J$3:$J$226^{1,2,3}),1)*K576^3)+(INDEX(LINEST($I$3:$I$226,$J$3:$J$226^{1,2,3}),1,2)*K576^2)+(INDEX(LINEST($I$3:$I$226,$J$3:$J$226^{1,2,3}),1,3)*K576^1)+INDEX(LINEST($I$3:$I$226,$J$3:$J$226^{1,2,3}),1,4)</f>
        <v>565.49731733496765</v>
      </c>
    </row>
    <row r="577" spans="4:12" x14ac:dyDescent="0.25">
      <c r="D577" s="25">
        <v>1374</v>
      </c>
      <c r="E577" s="24">
        <f>(INDEX(LINEST($B$3:$B$70,$C$3:$C$70^{1,2,3}),1)*D577^3)+(INDEX(LINEST($B$3:$B$70,$C$3:$C$70^{1,2,3}),1,2)*D577^2)+(INDEX(LINEST($B$3:$B$70,$C$3:$C$70^{1,2,3}),1,3)*D577^1)+INDEX(LINEST($B$3:$B$70,$C$3:$C$70^{1,2,3}),1,4)</f>
        <v>173.63096386824725</v>
      </c>
      <c r="K577" s="25">
        <v>1374</v>
      </c>
      <c r="L577" s="24">
        <f>(INDEX(LINEST($I$3:$I$226,$J$3:$J$226^{1,2,3}),1)*K577^3)+(INDEX(LINEST($I$3:$I$226,$J$3:$J$226^{1,2,3}),1,2)*K577^2)+(INDEX(LINEST($I$3:$I$226,$J$3:$J$226^{1,2,3}),1,3)*K577^1)+INDEX(LINEST($I$3:$I$226,$J$3:$J$226^{1,2,3}),1,4)</f>
        <v>563.11949160469658</v>
      </c>
    </row>
    <row r="578" spans="4:12" x14ac:dyDescent="0.25">
      <c r="D578" s="25">
        <v>1375</v>
      </c>
      <c r="E578" s="24">
        <f>(INDEX(LINEST($B$3:$B$70,$C$3:$C$70^{1,2,3}),1)*D578^3)+(INDEX(LINEST($B$3:$B$70,$C$3:$C$70^{1,2,3}),1,2)*D578^2)+(INDEX(LINEST($B$3:$B$70,$C$3:$C$70^{1,2,3}),1,3)*D578^1)+INDEX(LINEST($B$3:$B$70,$C$3:$C$70^{1,2,3}),1,4)</f>
        <v>172.9093742175113</v>
      </c>
      <c r="K578" s="25">
        <v>1375</v>
      </c>
      <c r="L578" s="24">
        <f>(INDEX(LINEST($I$3:$I$226,$J$3:$J$226^{1,2,3}),1)*K578^3)+(INDEX(LINEST($I$3:$I$226,$J$3:$J$226^{1,2,3}),1,2)*K578^2)+(INDEX(LINEST($I$3:$I$226,$J$3:$J$226^{1,2,3}),1,3)*K578^1)+INDEX(LINEST($I$3:$I$226,$J$3:$J$226^{1,2,3}),1,4)</f>
        <v>560.73926012402762</v>
      </c>
    </row>
    <row r="579" spans="4:12" x14ac:dyDescent="0.25">
      <c r="D579" s="25">
        <v>1376</v>
      </c>
      <c r="E579" s="24">
        <f>(INDEX(LINEST($B$3:$B$70,$C$3:$C$70^{1,2,3}),1)*D579^3)+(INDEX(LINEST($B$3:$B$70,$C$3:$C$70^{1,2,3}),1,2)*D579^2)+(INDEX(LINEST($B$3:$B$70,$C$3:$C$70^{1,2,3}),1,3)*D579^1)+INDEX(LINEST($B$3:$B$70,$C$3:$C$70^{1,2,3}),1,4)</f>
        <v>172.18707433305315</v>
      </c>
      <c r="K579" s="25">
        <v>1376</v>
      </c>
      <c r="L579" s="24">
        <f>(INDEX(LINEST($I$3:$I$226,$J$3:$J$226^{1,2,3}),1)*K579^3)+(INDEX(LINEST($I$3:$I$226,$J$3:$J$226^{1,2,3}),1,2)*K579^2)+(INDEX(LINEST($I$3:$I$226,$J$3:$J$226^{1,2,3}),1,3)*K579^1)+INDEX(LINEST($I$3:$I$226,$J$3:$J$226^{1,2,3}),1,4)</f>
        <v>558.35662920366804</v>
      </c>
    </row>
    <row r="580" spans="4:12" x14ac:dyDescent="0.25">
      <c r="D580" s="25">
        <v>1377</v>
      </c>
      <c r="E580" s="24">
        <f>(INDEX(LINEST($B$3:$B$70,$C$3:$C$70^{1,2,3}),1)*D580^3)+(INDEX(LINEST($B$3:$B$70,$C$3:$C$70^{1,2,3}),1,2)*D580^2)+(INDEX(LINEST($B$3:$B$70,$C$3:$C$70^{1,2,3}),1,3)*D580^1)+INDEX(LINEST($B$3:$B$70,$C$3:$C$70^{1,2,3}),1,4)</f>
        <v>171.46406628168086</v>
      </c>
      <c r="K580" s="25">
        <v>1377</v>
      </c>
      <c r="L580" s="24">
        <f>(INDEX(LINEST($I$3:$I$226,$J$3:$J$226^{1,2,3}),1)*K580^3)+(INDEX(LINEST($I$3:$I$226,$J$3:$J$226^{1,2,3}),1,2)*K580^2)+(INDEX(LINEST($I$3:$I$226,$J$3:$J$226^{1,2,3}),1,3)*K580^1)+INDEX(LINEST($I$3:$I$226,$J$3:$J$226^{1,2,3}),1,4)</f>
        <v>555.9716051543196</v>
      </c>
    </row>
    <row r="581" spans="4:12" x14ac:dyDescent="0.25">
      <c r="D581" s="25">
        <v>1378</v>
      </c>
      <c r="E581" s="24">
        <f>(INDEX(LINEST($B$3:$B$70,$C$3:$C$70^{1,2,3}),1)*D581^3)+(INDEX(LINEST($B$3:$B$70,$C$3:$C$70^{1,2,3}),1,2)*D581^2)+(INDEX(LINEST($B$3:$B$70,$C$3:$C$70^{1,2,3}),1,3)*D581^1)+INDEX(LINEST($B$3:$B$70,$C$3:$C$70^{1,2,3}),1,4)</f>
        <v>170.74035213020113</v>
      </c>
      <c r="K581" s="25">
        <v>1378</v>
      </c>
      <c r="L581" s="24">
        <f>(INDEX(LINEST($I$3:$I$226,$J$3:$J$226^{1,2,3}),1)*K581^3)+(INDEX(LINEST($I$3:$I$226,$J$3:$J$226^{1,2,3}),1,2)*K581^2)+(INDEX(LINEST($I$3:$I$226,$J$3:$J$226^{1,2,3}),1,3)*K581^1)+INDEX(LINEST($I$3:$I$226,$J$3:$J$226^{1,2,3}),1,4)</f>
        <v>553.58419428668412</v>
      </c>
    </row>
    <row r="582" spans="4:12" x14ac:dyDescent="0.25">
      <c r="D582" s="25">
        <v>1379</v>
      </c>
      <c r="E582" s="24">
        <f>(INDEX(LINEST($B$3:$B$70,$C$3:$C$70^{1,2,3}),1)*D582^3)+(INDEX(LINEST($B$3:$B$70,$C$3:$C$70^{1,2,3}),1,2)*D582^2)+(INDEX(LINEST($B$3:$B$70,$C$3:$C$70^{1,2,3}),1,3)*D582^1)+INDEX(LINEST($B$3:$B$70,$C$3:$C$70^{1,2,3}),1,4)</f>
        <v>170.01593394541976</v>
      </c>
      <c r="K582" s="25">
        <v>1379</v>
      </c>
      <c r="L582" s="24">
        <f>(INDEX(LINEST($I$3:$I$226,$J$3:$J$226^{1,2,3}),1)*K582^3)+(INDEX(LINEST($I$3:$I$226,$J$3:$J$226^{1,2,3}),1,2)*K582^2)+(INDEX(LINEST($I$3:$I$226,$J$3:$J$226^{1,2,3}),1,3)*K582^1)+INDEX(LINEST($I$3:$I$226,$J$3:$J$226^{1,2,3}),1,4)</f>
        <v>551.19440291147066</v>
      </c>
    </row>
    <row r="583" spans="4:12" x14ac:dyDescent="0.25">
      <c r="D583" s="25">
        <v>1380</v>
      </c>
      <c r="E583" s="24">
        <f>(INDEX(LINEST($B$3:$B$70,$C$3:$C$70^{1,2,3}),1)*D583^3)+(INDEX(LINEST($B$3:$B$70,$C$3:$C$70^{1,2,3}),1,2)*D583^2)+(INDEX(LINEST($B$3:$B$70,$C$3:$C$70^{1,2,3}),1,3)*D583^1)+INDEX(LINEST($B$3:$B$70,$C$3:$C$70^{1,2,3}),1,4)</f>
        <v>169.29081379414481</v>
      </c>
      <c r="K583" s="25">
        <v>1380</v>
      </c>
      <c r="L583" s="24">
        <f>(INDEX(LINEST($I$3:$I$226,$J$3:$J$226^{1,2,3}),1)*K583^3)+(INDEX(LINEST($I$3:$I$226,$J$3:$J$226^{1,2,3}),1,2)*K583^2)+(INDEX(LINEST($I$3:$I$226,$J$3:$J$226^{1,2,3}),1,3)*K583^1)+INDEX(LINEST($I$3:$I$226,$J$3:$J$226^{1,2,3}),1,4)</f>
        <v>548.8022373393801</v>
      </c>
    </row>
    <row r="584" spans="4:12" x14ac:dyDescent="0.25">
      <c r="D584" s="25">
        <v>1381</v>
      </c>
      <c r="E584" s="24">
        <f>(INDEX(LINEST($B$3:$B$70,$C$3:$C$70^{1,2,3}),1)*D584^3)+(INDEX(LINEST($B$3:$B$70,$C$3:$C$70^{1,2,3}),1,2)*D584^2)+(INDEX(LINEST($B$3:$B$70,$C$3:$C$70^{1,2,3}),1,3)*D584^1)+INDEX(LINEST($B$3:$B$70,$C$3:$C$70^{1,2,3}),1,4)</f>
        <v>168.56499374318253</v>
      </c>
      <c r="K584" s="25">
        <v>1381</v>
      </c>
      <c r="L584" s="24">
        <f>(INDEX(LINEST($I$3:$I$226,$J$3:$J$226^{1,2,3}),1)*K584^3)+(INDEX(LINEST($I$3:$I$226,$J$3:$J$226^{1,2,3}),1,2)*K584^2)+(INDEX(LINEST($I$3:$I$226,$J$3:$J$226^{1,2,3}),1,3)*K584^1)+INDEX(LINEST($I$3:$I$226,$J$3:$J$226^{1,2,3}),1,4)</f>
        <v>546.40770388111696</v>
      </c>
    </row>
    <row r="585" spans="4:12" x14ac:dyDescent="0.25">
      <c r="D585" s="25">
        <v>1382</v>
      </c>
      <c r="E585" s="24">
        <f>(INDEX(LINEST($B$3:$B$70,$C$3:$C$70^{1,2,3}),1)*D585^3)+(INDEX(LINEST($B$3:$B$70,$C$3:$C$70^{1,2,3}),1,2)*D585^2)+(INDEX(LINEST($B$3:$B$70,$C$3:$C$70^{1,2,3}),1,3)*D585^1)+INDEX(LINEST($B$3:$B$70,$C$3:$C$70^{1,2,3}),1,4)</f>
        <v>167.83847585934097</v>
      </c>
      <c r="K585" s="25">
        <v>1382</v>
      </c>
      <c r="L585" s="24">
        <f>(INDEX(LINEST($I$3:$I$226,$J$3:$J$226^{1,2,3}),1)*K585^3)+(INDEX(LINEST($I$3:$I$226,$J$3:$J$226^{1,2,3}),1,2)*K585^2)+(INDEX(LINEST($I$3:$I$226,$J$3:$J$226^{1,2,3}),1,3)*K585^1)+INDEX(LINEST($I$3:$I$226,$J$3:$J$226^{1,2,3}),1,4)</f>
        <v>544.01080884738576</v>
      </c>
    </row>
    <row r="586" spans="4:12" x14ac:dyDescent="0.25">
      <c r="D586" s="25">
        <v>1383</v>
      </c>
      <c r="E586" s="24">
        <f>(INDEX(LINEST($B$3:$B$70,$C$3:$C$70^{1,2,3}),1)*D586^3)+(INDEX(LINEST($B$3:$B$70,$C$3:$C$70^{1,2,3}),1,2)*D586^2)+(INDEX(LINEST($B$3:$B$70,$C$3:$C$70^{1,2,3}),1,3)*D586^1)+INDEX(LINEST($B$3:$B$70,$C$3:$C$70^{1,2,3}),1,4)</f>
        <v>167.11126220942595</v>
      </c>
      <c r="K586" s="25">
        <v>1383</v>
      </c>
      <c r="L586" s="24">
        <f>(INDEX(LINEST($I$3:$I$226,$J$3:$J$226^{1,2,3}),1)*K586^3)+(INDEX(LINEST($I$3:$I$226,$J$3:$J$226^{1,2,3}),1,2)*K586^2)+(INDEX(LINEST($I$3:$I$226,$J$3:$J$226^{1,2,3}),1,3)*K586^1)+INDEX(LINEST($I$3:$I$226,$J$3:$J$226^{1,2,3}),1,4)</f>
        <v>541.61155854889012</v>
      </c>
    </row>
    <row r="587" spans="4:12" x14ac:dyDescent="0.25">
      <c r="D587" s="25">
        <v>1384</v>
      </c>
      <c r="E587" s="24">
        <f>(INDEX(LINEST($B$3:$B$70,$C$3:$C$70^{1,2,3}),1)*D587^3)+(INDEX(LINEST($B$3:$B$70,$C$3:$C$70^{1,2,3}),1,2)*D587^2)+(INDEX(LINEST($B$3:$B$70,$C$3:$C$70^{1,2,3}),1,3)*D587^1)+INDEX(LINEST($B$3:$B$70,$C$3:$C$70^{1,2,3}),1,4)</f>
        <v>166.38335486024368</v>
      </c>
      <c r="K587" s="25">
        <v>1384</v>
      </c>
      <c r="L587" s="24">
        <f>(INDEX(LINEST($I$3:$I$226,$J$3:$J$226^{1,2,3}),1)*K587^3)+(INDEX(LINEST($I$3:$I$226,$J$3:$J$226^{1,2,3}),1,2)*K587^2)+(INDEX(LINEST($I$3:$I$226,$J$3:$J$226^{1,2,3}),1,3)*K587^1)+INDEX(LINEST($I$3:$I$226,$J$3:$J$226^{1,2,3}),1,4)</f>
        <v>539.20995929633546</v>
      </c>
    </row>
    <row r="588" spans="4:12" x14ac:dyDescent="0.25">
      <c r="D588" s="25">
        <v>1385</v>
      </c>
      <c r="E588" s="24">
        <f>(INDEX(LINEST($B$3:$B$70,$C$3:$C$70^{1,2,3}),1)*D588^3)+(INDEX(LINEST($B$3:$B$70,$C$3:$C$70^{1,2,3}),1,2)*D588^2)+(INDEX(LINEST($B$3:$B$70,$C$3:$C$70^{1,2,3}),1,3)*D588^1)+INDEX(LINEST($B$3:$B$70,$C$3:$C$70^{1,2,3}),1,4)</f>
        <v>165.65475587860226</v>
      </c>
      <c r="K588" s="25">
        <v>1385</v>
      </c>
      <c r="L588" s="24">
        <f>(INDEX(LINEST($I$3:$I$226,$J$3:$J$226^{1,2,3}),1)*K588^3)+(INDEX(LINEST($I$3:$I$226,$J$3:$J$226^{1,2,3}),1,2)*K588^2)+(INDEX(LINEST($I$3:$I$226,$J$3:$J$226^{1,2,3}),1,3)*K588^1)+INDEX(LINEST($I$3:$I$226,$J$3:$J$226^{1,2,3}),1,4)</f>
        <v>536.80601740042448</v>
      </c>
    </row>
    <row r="589" spans="4:12" x14ac:dyDescent="0.25">
      <c r="D589" s="25">
        <v>1386</v>
      </c>
      <c r="E589" s="24">
        <f>(INDEX(LINEST($B$3:$B$70,$C$3:$C$70^{1,2,3}),1)*D589^3)+(INDEX(LINEST($B$3:$B$70,$C$3:$C$70^{1,2,3}),1,2)*D589^2)+(INDEX(LINEST($B$3:$B$70,$C$3:$C$70^{1,2,3}),1,3)*D589^1)+INDEX(LINEST($B$3:$B$70,$C$3:$C$70^{1,2,3}),1,4)</f>
        <v>164.92546733130882</v>
      </c>
      <c r="K589" s="25">
        <v>1386</v>
      </c>
      <c r="L589" s="24">
        <f>(INDEX(LINEST($I$3:$I$226,$J$3:$J$226^{1,2,3}),1)*K589^3)+(INDEX(LINEST($I$3:$I$226,$J$3:$J$226^{1,2,3}),1,2)*K589^2)+(INDEX(LINEST($I$3:$I$226,$J$3:$J$226^{1,2,3}),1,3)*K589^1)+INDEX(LINEST($I$3:$I$226,$J$3:$J$226^{1,2,3}),1,4)</f>
        <v>534.39973917185989</v>
      </c>
    </row>
    <row r="590" spans="4:12" x14ac:dyDescent="0.25">
      <c r="D590" s="25">
        <v>1387</v>
      </c>
      <c r="E590" s="24">
        <f>(INDEX(LINEST($B$3:$B$70,$C$3:$C$70^{1,2,3}),1)*D590^3)+(INDEX(LINEST($B$3:$B$70,$C$3:$C$70^{1,2,3}),1,2)*D590^2)+(INDEX(LINEST($B$3:$B$70,$C$3:$C$70^{1,2,3}),1,3)*D590^1)+INDEX(LINEST($B$3:$B$70,$C$3:$C$70^{1,2,3}),1,4)</f>
        <v>164.19549128517008</v>
      </c>
      <c r="K590" s="25">
        <v>1387</v>
      </c>
      <c r="L590" s="24">
        <f>(INDEX(LINEST($I$3:$I$226,$J$3:$J$226^{1,2,3}),1)*K590^3)+(INDEX(LINEST($I$3:$I$226,$J$3:$J$226^{1,2,3}),1,2)*K590^2)+(INDEX(LINEST($I$3:$I$226,$J$3:$J$226^{1,2,3}),1,3)*K590^1)+INDEX(LINEST($I$3:$I$226,$J$3:$J$226^{1,2,3}),1,4)</f>
        <v>531.99113092135076</v>
      </c>
    </row>
    <row r="591" spans="4:12" x14ac:dyDescent="0.25">
      <c r="D591" s="25">
        <v>1388</v>
      </c>
      <c r="E591" s="24">
        <f>(INDEX(LINEST($B$3:$B$70,$C$3:$C$70^{1,2,3}),1)*D591^3)+(INDEX(LINEST($B$3:$B$70,$C$3:$C$70^{1,2,3}),1,2)*D591^2)+(INDEX(LINEST($B$3:$B$70,$C$3:$C$70^{1,2,3}),1,3)*D591^1)+INDEX(LINEST($B$3:$B$70,$C$3:$C$70^{1,2,3}),1,4)</f>
        <v>163.46482980699227</v>
      </c>
      <c r="K591" s="25">
        <v>1388</v>
      </c>
      <c r="L591" s="24">
        <f>(INDEX(LINEST($I$3:$I$226,$J$3:$J$226^{1,2,3}),1)*K591^3)+(INDEX(LINEST($I$3:$I$226,$J$3:$J$226^{1,2,3}),1,2)*K591^2)+(INDEX(LINEST($I$3:$I$226,$J$3:$J$226^{1,2,3}),1,3)*K591^1)+INDEX(LINEST($I$3:$I$226,$J$3:$J$226^{1,2,3}),1,4)</f>
        <v>529.58019895959796</v>
      </c>
    </row>
    <row r="592" spans="4:12" x14ac:dyDescent="0.25">
      <c r="D592" s="25">
        <v>1389</v>
      </c>
      <c r="E592" s="24">
        <f>(INDEX(LINEST($B$3:$B$70,$C$3:$C$70^{1,2,3}),1)*D592^3)+(INDEX(LINEST($B$3:$B$70,$C$3:$C$70^{1,2,3}),1,2)*D592^2)+(INDEX(LINEST($B$3:$B$70,$C$3:$C$70^{1,2,3}),1,3)*D592^1)+INDEX(LINEST($B$3:$B$70,$C$3:$C$70^{1,2,3}),1,4)</f>
        <v>162.73348496358301</v>
      </c>
      <c r="K592" s="25">
        <v>1389</v>
      </c>
      <c r="L592" s="24">
        <f>(INDEX(LINEST($I$3:$I$226,$J$3:$J$226^{1,2,3}),1)*K592^3)+(INDEX(LINEST($I$3:$I$226,$J$3:$J$226^{1,2,3}),1,2)*K592^2)+(INDEX(LINEST($I$3:$I$226,$J$3:$J$226^{1,2,3}),1,3)*K592^1)+INDEX(LINEST($I$3:$I$226,$J$3:$J$226^{1,2,3}),1,4)</f>
        <v>527.1669495973033</v>
      </c>
    </row>
    <row r="593" spans="4:12" x14ac:dyDescent="0.25">
      <c r="D593" s="25">
        <v>1390</v>
      </c>
      <c r="E593" s="24">
        <f>(INDEX(LINEST($B$3:$B$70,$C$3:$C$70^{1,2,3}),1)*D593^3)+(INDEX(LINEST($B$3:$B$70,$C$3:$C$70^{1,2,3}),1,2)*D593^2)+(INDEX(LINEST($B$3:$B$70,$C$3:$C$70^{1,2,3}),1,3)*D593^1)+INDEX(LINEST($B$3:$B$70,$C$3:$C$70^{1,2,3}),1,4)</f>
        <v>162.001458821749</v>
      </c>
      <c r="K593" s="25">
        <v>1390</v>
      </c>
      <c r="L593" s="24">
        <f>(INDEX(LINEST($I$3:$I$226,$J$3:$J$226^{1,2,3}),1)*K593^3)+(INDEX(LINEST($I$3:$I$226,$J$3:$J$226^{1,2,3}),1,2)*K593^2)+(INDEX(LINEST($I$3:$I$226,$J$3:$J$226^{1,2,3}),1,3)*K593^1)+INDEX(LINEST($I$3:$I$226,$J$3:$J$226^{1,2,3}),1,4)</f>
        <v>524.75138914517584</v>
      </c>
    </row>
    <row r="594" spans="4:12" x14ac:dyDescent="0.25">
      <c r="D594" s="25">
        <v>1391</v>
      </c>
      <c r="E594" s="24">
        <f>(INDEX(LINEST($B$3:$B$70,$C$3:$C$70^{1,2,3}),1)*D594^3)+(INDEX(LINEST($B$3:$B$70,$C$3:$C$70^{1,2,3}),1,2)*D594^2)+(INDEX(LINEST($B$3:$B$70,$C$3:$C$70^{1,2,3}),1,3)*D594^1)+INDEX(LINEST($B$3:$B$70,$C$3:$C$70^{1,2,3}),1,4)</f>
        <v>161.26875344829693</v>
      </c>
      <c r="K594" s="25">
        <v>1391</v>
      </c>
      <c r="L594" s="24">
        <f>(INDEX(LINEST($I$3:$I$226,$J$3:$J$226^{1,2,3}),1)*K594^3)+(INDEX(LINEST($I$3:$I$226,$J$3:$J$226^{1,2,3}),1,2)*K594^2)+(INDEX(LINEST($I$3:$I$226,$J$3:$J$226^{1,2,3}),1,3)*K594^1)+INDEX(LINEST($I$3:$I$226,$J$3:$J$226^{1,2,3}),1,4)</f>
        <v>522.33352391391645</v>
      </c>
    </row>
    <row r="595" spans="4:12" x14ac:dyDescent="0.25">
      <c r="D595" s="25">
        <v>1392</v>
      </c>
      <c r="E595" s="24">
        <f>(INDEX(LINEST($B$3:$B$70,$C$3:$C$70^{1,2,3}),1)*D595^3)+(INDEX(LINEST($B$3:$B$70,$C$3:$C$70^{1,2,3}),1,2)*D595^2)+(INDEX(LINEST($B$3:$B$70,$C$3:$C$70^{1,2,3}),1,3)*D595^1)+INDEX(LINEST($B$3:$B$70,$C$3:$C$70^{1,2,3}),1,4)</f>
        <v>160.53537091003398</v>
      </c>
      <c r="K595" s="25">
        <v>1392</v>
      </c>
      <c r="L595" s="24">
        <f>(INDEX(LINEST($I$3:$I$226,$J$3:$J$226^{1,2,3}),1)*K595^3)+(INDEX(LINEST($I$3:$I$226,$J$3:$J$226^{1,2,3}),1,2)*K595^2)+(INDEX(LINEST($I$3:$I$226,$J$3:$J$226^{1,2,3}),1,3)*K595^1)+INDEX(LINEST($I$3:$I$226,$J$3:$J$226^{1,2,3}),1,4)</f>
        <v>519.91336021422876</v>
      </c>
    </row>
    <row r="596" spans="4:12" x14ac:dyDescent="0.25">
      <c r="D596" s="25">
        <v>1393</v>
      </c>
      <c r="E596" s="24">
        <f>(INDEX(LINEST($B$3:$B$70,$C$3:$C$70^{1,2,3}),1)*D596^3)+(INDEX(LINEST($B$3:$B$70,$C$3:$C$70^{1,2,3}),1,2)*D596^2)+(INDEX(LINEST($B$3:$B$70,$C$3:$C$70^{1,2,3}),1,3)*D596^1)+INDEX(LINEST($B$3:$B$70,$C$3:$C$70^{1,2,3}),1,4)</f>
        <v>159.80131327376682</v>
      </c>
      <c r="K596" s="25">
        <v>1393</v>
      </c>
      <c r="L596" s="24">
        <f>(INDEX(LINEST($I$3:$I$226,$J$3:$J$226^{1,2,3}),1)*K596^3)+(INDEX(LINEST($I$3:$I$226,$J$3:$J$226^{1,2,3}),1,2)*K596^2)+(INDEX(LINEST($I$3:$I$226,$J$3:$J$226^{1,2,3}),1,3)*K596^1)+INDEX(LINEST($I$3:$I$226,$J$3:$J$226^{1,2,3}),1,4)</f>
        <v>517.49090435681819</v>
      </c>
    </row>
    <row r="597" spans="4:12" x14ac:dyDescent="0.25">
      <c r="D597" s="25">
        <v>1394</v>
      </c>
      <c r="E597" s="24">
        <f>(INDEX(LINEST($B$3:$B$70,$C$3:$C$70^{1,2,3}),1)*D597^3)+(INDEX(LINEST($B$3:$B$70,$C$3:$C$70^{1,2,3}),1,2)*D597^2)+(INDEX(LINEST($B$3:$B$70,$C$3:$C$70^{1,2,3}),1,3)*D597^1)+INDEX(LINEST($B$3:$B$70,$C$3:$C$70^{1,2,3}),1,4)</f>
        <v>159.06658260630263</v>
      </c>
      <c r="K597" s="25">
        <v>1394</v>
      </c>
      <c r="L597" s="24">
        <f>(INDEX(LINEST($I$3:$I$226,$J$3:$J$226^{1,2,3}),1)*K597^3)+(INDEX(LINEST($I$3:$I$226,$J$3:$J$226^{1,2,3}),1,2)*K597^2)+(INDEX(LINEST($I$3:$I$226,$J$3:$J$226^{1,2,3}),1,3)*K597^1)+INDEX(LINEST($I$3:$I$226,$J$3:$J$226^{1,2,3}),1,4)</f>
        <v>515.06616265239018</v>
      </c>
    </row>
    <row r="598" spans="4:12" x14ac:dyDescent="0.25">
      <c r="D598" s="25">
        <v>1395</v>
      </c>
      <c r="E598" s="24">
        <f>(INDEX(LINEST($B$3:$B$70,$C$3:$C$70^{1,2,3}),1)*D598^3)+(INDEX(LINEST($B$3:$B$70,$C$3:$C$70^{1,2,3}),1,2)*D598^2)+(INDEX(LINEST($B$3:$B$70,$C$3:$C$70^{1,2,3}),1,3)*D598^1)+INDEX(LINEST($B$3:$B$70,$C$3:$C$70^{1,2,3}),1,4)</f>
        <v>158.3311809744481</v>
      </c>
      <c r="K598" s="25">
        <v>1395</v>
      </c>
      <c r="L598" s="24">
        <f>(INDEX(LINEST($I$3:$I$226,$J$3:$J$226^{1,2,3}),1)*K598^3)+(INDEX(LINEST($I$3:$I$226,$J$3:$J$226^{1,2,3}),1,2)*K598^2)+(INDEX(LINEST($I$3:$I$226,$J$3:$J$226^{1,2,3}),1,3)*K598^1)+INDEX(LINEST($I$3:$I$226,$J$3:$J$226^{1,2,3}),1,4)</f>
        <v>512.6391414116456</v>
      </c>
    </row>
    <row r="599" spans="4:12" x14ac:dyDescent="0.25">
      <c r="D599" s="25">
        <v>1396</v>
      </c>
      <c r="E599" s="24">
        <f>(INDEX(LINEST($B$3:$B$70,$C$3:$C$70^{1,2,3}),1)*D599^3)+(INDEX(LINEST($B$3:$B$70,$C$3:$C$70^{1,2,3}),1,2)*D599^2)+(INDEX(LINEST($B$3:$B$70,$C$3:$C$70^{1,2,3}),1,3)*D599^1)+INDEX(LINEST($B$3:$B$70,$C$3:$C$70^{1,2,3}),1,4)</f>
        <v>157.59511044501085</v>
      </c>
      <c r="K599" s="25">
        <v>1396</v>
      </c>
      <c r="L599" s="24">
        <f>(INDEX(LINEST($I$3:$I$226,$J$3:$J$226^{1,2,3}),1)*K599^3)+(INDEX(LINEST($I$3:$I$226,$J$3:$J$226^{1,2,3}),1,2)*K599^2)+(INDEX(LINEST($I$3:$I$226,$J$3:$J$226^{1,2,3}),1,3)*K599^1)+INDEX(LINEST($I$3:$I$226,$J$3:$J$226^{1,2,3}),1,4)</f>
        <v>510.2098469452917</v>
      </c>
    </row>
    <row r="600" spans="4:12" x14ac:dyDescent="0.25">
      <c r="D600" s="25">
        <v>1397</v>
      </c>
      <c r="E600" s="24">
        <f>(INDEX(LINEST($B$3:$B$70,$C$3:$C$70^{1,2,3}),1)*D600^3)+(INDEX(LINEST($B$3:$B$70,$C$3:$C$70^{1,2,3}),1,2)*D600^2)+(INDEX(LINEST($B$3:$B$70,$C$3:$C$70^{1,2,3}),1,3)*D600^1)+INDEX(LINEST($B$3:$B$70,$C$3:$C$70^{1,2,3}),1,4)</f>
        <v>156.85837308479665</v>
      </c>
      <c r="K600" s="25">
        <v>1397</v>
      </c>
      <c r="L600" s="24">
        <f>(INDEX(LINEST($I$3:$I$226,$J$3:$J$226^{1,2,3}),1)*K600^3)+(INDEX(LINEST($I$3:$I$226,$J$3:$J$226^{1,2,3}),1,2)*K600^2)+(INDEX(LINEST($I$3:$I$226,$J$3:$J$226^{1,2,3}),1,3)*K600^1)+INDEX(LINEST($I$3:$I$226,$J$3:$J$226^{1,2,3}),1,4)</f>
        <v>507.77828556403028</v>
      </c>
    </row>
    <row r="601" spans="4:12" x14ac:dyDescent="0.25">
      <c r="D601" s="25">
        <v>1398</v>
      </c>
      <c r="E601" s="24">
        <f>(INDEX(LINEST($B$3:$B$70,$C$3:$C$70^{1,2,3}),1)*D601^3)+(INDEX(LINEST($B$3:$B$70,$C$3:$C$70^{1,2,3}),1,2)*D601^2)+(INDEX(LINEST($B$3:$B$70,$C$3:$C$70^{1,2,3}),1,3)*D601^1)+INDEX(LINEST($B$3:$B$70,$C$3:$C$70^{1,2,3}),1,4)</f>
        <v>156.12097096061314</v>
      </c>
      <c r="K601" s="25">
        <v>1398</v>
      </c>
      <c r="L601" s="24">
        <f>(INDEX(LINEST($I$3:$I$226,$J$3:$J$226^{1,2,3}),1)*K601^3)+(INDEX(LINEST($I$3:$I$226,$J$3:$J$226^{1,2,3}),1,2)*K601^2)+(INDEX(LINEST($I$3:$I$226,$J$3:$J$226^{1,2,3}),1,3)*K601^1)+INDEX(LINEST($I$3:$I$226,$J$3:$J$226^{1,2,3}),1,4)</f>
        <v>505.34446357856677</v>
      </c>
    </row>
    <row r="602" spans="4:12" x14ac:dyDescent="0.25">
      <c r="D602" s="25">
        <v>1399</v>
      </c>
      <c r="E602" s="24">
        <f>(INDEX(LINEST($B$3:$B$70,$C$3:$C$70^{1,2,3}),1)*D602^3)+(INDEX(LINEST($B$3:$B$70,$C$3:$C$70^{1,2,3}),1,2)*D602^2)+(INDEX(LINEST($B$3:$B$70,$C$3:$C$70^{1,2,3}),1,3)*D602^1)+INDEX(LINEST($B$3:$B$70,$C$3:$C$70^{1,2,3}),1,4)</f>
        <v>155.38290613926654</v>
      </c>
      <c r="K602" s="25">
        <v>1399</v>
      </c>
      <c r="L602" s="24">
        <f>(INDEX(LINEST($I$3:$I$226,$J$3:$J$226^{1,2,3}),1)*K602^3)+(INDEX(LINEST($I$3:$I$226,$J$3:$J$226^{1,2,3}),1,2)*K602^2)+(INDEX(LINEST($I$3:$I$226,$J$3:$J$226^{1,2,3}),1,3)*K602^1)+INDEX(LINEST($I$3:$I$226,$J$3:$J$226^{1,2,3}),1,4)</f>
        <v>502.90838729960296</v>
      </c>
    </row>
    <row r="603" spans="4:12" x14ac:dyDescent="0.25">
      <c r="D603" s="25">
        <v>1400</v>
      </c>
      <c r="E603" s="24">
        <f>(INDEX(LINEST($B$3:$B$70,$C$3:$C$70^{1,2,3}),1)*D603^3)+(INDEX(LINEST($B$3:$B$70,$C$3:$C$70^{1,2,3}),1,2)*D603^2)+(INDEX(LINEST($B$3:$B$70,$C$3:$C$70^{1,2,3}),1,3)*D603^1)+INDEX(LINEST($B$3:$B$70,$C$3:$C$70^{1,2,3}),1,4)</f>
        <v>154.64418068756493</v>
      </c>
      <c r="K603" s="25">
        <v>1400</v>
      </c>
      <c r="L603" s="24">
        <f>(INDEX(LINEST($I$3:$I$226,$J$3:$J$226^{1,2,3}),1)*K603^3)+(INDEX(LINEST($I$3:$I$226,$J$3:$J$226^{1,2,3}),1,2)*K603^2)+(INDEX(LINEST($I$3:$I$226,$J$3:$J$226^{1,2,3}),1,3)*K603^1)+INDEX(LINEST($I$3:$I$226,$J$3:$J$226^{1,2,3}),1,4)</f>
        <v>500.4700630378461</v>
      </c>
    </row>
    <row r="604" spans="4:12" x14ac:dyDescent="0.25">
      <c r="D604" s="25">
        <v>1401</v>
      </c>
      <c r="E604" s="24">
        <f>(INDEX(LINEST($B$3:$B$70,$C$3:$C$70^{1,2,3}),1)*D604^3)+(INDEX(LINEST($B$3:$B$70,$C$3:$C$70^{1,2,3}),1,2)*D604^2)+(INDEX(LINEST($B$3:$B$70,$C$3:$C$70^{1,2,3}),1,3)*D604^1)+INDEX(LINEST($B$3:$B$70,$C$3:$C$70^{1,2,3}),1,4)</f>
        <v>153.90479667231455</v>
      </c>
      <c r="K604" s="25">
        <v>1401</v>
      </c>
      <c r="L604" s="24">
        <f>(INDEX(LINEST($I$3:$I$226,$J$3:$J$226^{1,2,3}),1)*K604^3)+(INDEX(LINEST($I$3:$I$226,$J$3:$J$226^{1,2,3}),1,2)*K604^2)+(INDEX(LINEST($I$3:$I$226,$J$3:$J$226^{1,2,3}),1,3)*K604^1)+INDEX(LINEST($I$3:$I$226,$J$3:$J$226^{1,2,3}),1,4)</f>
        <v>498.0294971039998</v>
      </c>
    </row>
    <row r="605" spans="4:12" x14ac:dyDescent="0.25">
      <c r="D605" s="25">
        <v>1402</v>
      </c>
      <c r="E605" s="24">
        <f>(INDEX(LINEST($B$3:$B$70,$C$3:$C$70^{1,2,3}),1)*D605^3)+(INDEX(LINEST($B$3:$B$70,$C$3:$C$70^{1,2,3}),1,2)*D605^2)+(INDEX(LINEST($B$3:$B$70,$C$3:$C$70^{1,2,3}),1,3)*D605^1)+INDEX(LINEST($B$3:$B$70,$C$3:$C$70^{1,2,3}),1,4)</f>
        <v>153.16475616032255</v>
      </c>
      <c r="K605" s="25">
        <v>1402</v>
      </c>
      <c r="L605" s="24">
        <f>(INDEX(LINEST($I$3:$I$226,$J$3:$J$226^{1,2,3}),1)*K605^3)+(INDEX(LINEST($I$3:$I$226,$J$3:$J$226^{1,2,3}),1,2)*K605^2)+(INDEX(LINEST($I$3:$I$226,$J$3:$J$226^{1,2,3}),1,3)*K605^1)+INDEX(LINEST($I$3:$I$226,$J$3:$J$226^{1,2,3}),1,4)</f>
        <v>495.58669580876585</v>
      </c>
    </row>
    <row r="606" spans="4:12" x14ac:dyDescent="0.25">
      <c r="D606" s="25">
        <v>1403</v>
      </c>
      <c r="E606" s="24">
        <f>(INDEX(LINEST($B$3:$B$70,$C$3:$C$70^{1,2,3}),1)*D606^3)+(INDEX(LINEST($B$3:$B$70,$C$3:$C$70^{1,2,3}),1,2)*D606^2)+(INDEX(LINEST($B$3:$B$70,$C$3:$C$70^{1,2,3}),1,3)*D606^1)+INDEX(LINEST($B$3:$B$70,$C$3:$C$70^{1,2,3}),1,4)</f>
        <v>152.42406121839474</v>
      </c>
      <c r="K606" s="25">
        <v>1403</v>
      </c>
      <c r="L606" s="24">
        <f>(INDEX(LINEST($I$3:$I$226,$J$3:$J$226^{1,2,3}),1)*K606^3)+(INDEX(LINEST($I$3:$I$226,$J$3:$J$226^{1,2,3}),1,2)*K606^2)+(INDEX(LINEST($I$3:$I$226,$J$3:$J$226^{1,2,3}),1,3)*K606^1)+INDEX(LINEST($I$3:$I$226,$J$3:$J$226^{1,2,3}),1,4)</f>
        <v>493.14166546285333</v>
      </c>
    </row>
    <row r="607" spans="4:12" x14ac:dyDescent="0.25">
      <c r="D607" s="25">
        <v>1404</v>
      </c>
      <c r="E607" s="24">
        <f>(INDEX(LINEST($B$3:$B$70,$C$3:$C$70^{1,2,3}),1)*D607^3)+(INDEX(LINEST($B$3:$B$70,$C$3:$C$70^{1,2,3}),1,2)*D607^2)+(INDEX(LINEST($B$3:$B$70,$C$3:$C$70^{1,2,3}),1,3)*D607^1)+INDEX(LINEST($B$3:$B$70,$C$3:$C$70^{1,2,3}),1,4)</f>
        <v>151.68271391334008</v>
      </c>
      <c r="K607" s="25">
        <v>1404</v>
      </c>
      <c r="L607" s="24">
        <f>(INDEX(LINEST($I$3:$I$226,$J$3:$J$226^{1,2,3}),1)*K607^3)+(INDEX(LINEST($I$3:$I$226,$J$3:$J$226^{1,2,3}),1,2)*K607^2)+(INDEX(LINEST($I$3:$I$226,$J$3:$J$226^{1,2,3}),1,3)*K607^1)+INDEX(LINEST($I$3:$I$226,$J$3:$J$226^{1,2,3}),1,4)</f>
        <v>490.69441237695946</v>
      </c>
    </row>
    <row r="608" spans="4:12" x14ac:dyDescent="0.25">
      <c r="D608" s="25">
        <v>1405</v>
      </c>
      <c r="E608" s="24">
        <f>(INDEX(LINEST($B$3:$B$70,$C$3:$C$70^{1,2,3}),1)*D608^3)+(INDEX(LINEST($B$3:$B$70,$C$3:$C$70^{1,2,3}),1,2)*D608^2)+(INDEX(LINEST($B$3:$B$70,$C$3:$C$70^{1,2,3}),1,3)*D608^1)+INDEX(LINEST($B$3:$B$70,$C$3:$C$70^{1,2,3}),1,4)</f>
        <v>150.94071631196346</v>
      </c>
      <c r="K608" s="25">
        <v>1405</v>
      </c>
      <c r="L608" s="24">
        <f>(INDEX(LINEST($I$3:$I$226,$J$3:$J$226^{1,2,3}),1)*K608^3)+(INDEX(LINEST($I$3:$I$226,$J$3:$J$226^{1,2,3}),1,2)*K608^2)+(INDEX(LINEST($I$3:$I$226,$J$3:$J$226^{1,2,3}),1,3)*K608^1)+INDEX(LINEST($I$3:$I$226,$J$3:$J$226^{1,2,3}),1,4)</f>
        <v>488.24494286179424</v>
      </c>
    </row>
    <row r="609" spans="4:12" x14ac:dyDescent="0.25">
      <c r="D609" s="25">
        <v>1406</v>
      </c>
      <c r="E609" s="24">
        <f>(INDEX(LINEST($B$3:$B$70,$C$3:$C$70^{1,2,3}),1)*D609^3)+(INDEX(LINEST($B$3:$B$70,$C$3:$C$70^{1,2,3}),1,2)*D609^2)+(INDEX(LINEST($B$3:$B$70,$C$3:$C$70^{1,2,3}),1,3)*D609^1)+INDEX(LINEST($B$3:$B$70,$C$3:$C$70^{1,2,3}),1,4)</f>
        <v>150.19807048107339</v>
      </c>
      <c r="K609" s="25">
        <v>1406</v>
      </c>
      <c r="L609" s="24">
        <f>(INDEX(LINEST($I$3:$I$226,$J$3:$J$226^{1,2,3}),1)*K609^3)+(INDEX(LINEST($I$3:$I$226,$J$3:$J$226^{1,2,3}),1,2)*K609^2)+(INDEX(LINEST($I$3:$I$226,$J$3:$J$226^{1,2,3}),1,3)*K609^1)+INDEX(LINEST($I$3:$I$226,$J$3:$J$226^{1,2,3}),1,4)</f>
        <v>485.79326322805673</v>
      </c>
    </row>
    <row r="610" spans="4:12" x14ac:dyDescent="0.25">
      <c r="D610" s="25">
        <v>1407</v>
      </c>
      <c r="E610" s="24">
        <f>(INDEX(LINEST($B$3:$B$70,$C$3:$C$70^{1,2,3}),1)*D610^3)+(INDEX(LINEST($B$3:$B$70,$C$3:$C$70^{1,2,3}),1,2)*D610^2)+(INDEX(LINEST($B$3:$B$70,$C$3:$C$70^{1,2,3}),1,3)*D610^1)+INDEX(LINEST($B$3:$B$70,$C$3:$C$70^{1,2,3}),1,4)</f>
        <v>149.45477848747612</v>
      </c>
      <c r="K610" s="25">
        <v>1407</v>
      </c>
      <c r="L610" s="24">
        <f>(INDEX(LINEST($I$3:$I$226,$J$3:$J$226^{1,2,3}),1)*K610^3)+(INDEX(LINEST($I$3:$I$226,$J$3:$J$226^{1,2,3}),1,2)*K610^2)+(INDEX(LINEST($I$3:$I$226,$J$3:$J$226^{1,2,3}),1,3)*K610^1)+INDEX(LINEST($I$3:$I$226,$J$3:$J$226^{1,2,3}),1,4)</f>
        <v>483.33937978645326</v>
      </c>
    </row>
    <row r="611" spans="4:12" x14ac:dyDescent="0.25">
      <c r="D611" s="25">
        <v>1408</v>
      </c>
      <c r="E611" s="24">
        <f>(INDEX(LINEST($B$3:$B$70,$C$3:$C$70^{1,2,3}),1)*D611^3)+(INDEX(LINEST($B$3:$B$70,$C$3:$C$70^{1,2,3}),1,2)*D611^2)+(INDEX(LINEST($B$3:$B$70,$C$3:$C$70^{1,2,3}),1,3)*D611^1)+INDEX(LINEST($B$3:$B$70,$C$3:$C$70^{1,2,3}),1,4)</f>
        <v>148.7108423979779</v>
      </c>
      <c r="K611" s="25">
        <v>1408</v>
      </c>
      <c r="L611" s="24">
        <f>(INDEX(LINEST($I$3:$I$226,$J$3:$J$226^{1,2,3}),1)*K611^3)+(INDEX(LINEST($I$3:$I$226,$J$3:$J$226^{1,2,3}),1,2)*K611^2)+(INDEX(LINEST($I$3:$I$226,$J$3:$J$226^{1,2,3}),1,3)*K611^1)+INDEX(LINEST($I$3:$I$226,$J$3:$J$226^{1,2,3}),1,4)</f>
        <v>480.88329884768928</v>
      </c>
    </row>
    <row r="612" spans="4:12" x14ac:dyDescent="0.25">
      <c r="D612" s="25">
        <v>1409</v>
      </c>
      <c r="E612" s="24">
        <f>(INDEX(LINEST($B$3:$B$70,$C$3:$C$70^{1,2,3}),1)*D612^3)+(INDEX(LINEST($B$3:$B$70,$C$3:$C$70^{1,2,3}),1,2)*D612^2)+(INDEX(LINEST($B$3:$B$70,$C$3:$C$70^{1,2,3}),1,3)*D612^1)+INDEX(LINEST($B$3:$B$70,$C$3:$C$70^{1,2,3}),1,4)</f>
        <v>147.96626427938634</v>
      </c>
      <c r="K612" s="25">
        <v>1409</v>
      </c>
      <c r="L612" s="24">
        <f>(INDEX(LINEST($I$3:$I$226,$J$3:$J$226^{1,2,3}),1)*K612^3)+(INDEX(LINEST($I$3:$I$226,$J$3:$J$226^{1,2,3}),1,2)*K612^2)+(INDEX(LINEST($I$3:$I$226,$J$3:$J$226^{1,2,3}),1,3)*K612^1)+INDEX(LINEST($I$3:$I$226,$J$3:$J$226^{1,2,3}),1,4)</f>
        <v>478.42502672246837</v>
      </c>
    </row>
    <row r="613" spans="4:12" x14ac:dyDescent="0.25">
      <c r="D613" s="25">
        <v>1410</v>
      </c>
      <c r="E613" s="24">
        <f>(INDEX(LINEST($B$3:$B$70,$C$3:$C$70^{1,2,3}),1)*D613^3)+(INDEX(LINEST($B$3:$B$70,$C$3:$C$70^{1,2,3}),1,2)*D613^2)+(INDEX(LINEST($B$3:$B$70,$C$3:$C$70^{1,2,3}),1,3)*D613^1)+INDEX(LINEST($B$3:$B$70,$C$3:$C$70^{1,2,3}),1,4)</f>
        <v>147.22104619850904</v>
      </c>
      <c r="K613" s="25">
        <v>1410</v>
      </c>
      <c r="L613" s="24">
        <f>(INDEX(LINEST($I$3:$I$226,$J$3:$J$226^{1,2,3}),1)*K613^3)+(INDEX(LINEST($I$3:$I$226,$J$3:$J$226^{1,2,3}),1,2)*K613^2)+(INDEX(LINEST($I$3:$I$226,$J$3:$J$226^{1,2,3}),1,3)*K613^1)+INDEX(LINEST($I$3:$I$226,$J$3:$J$226^{1,2,3}),1,4)</f>
        <v>475.96456972149235</v>
      </c>
    </row>
    <row r="614" spans="4:12" x14ac:dyDescent="0.25">
      <c r="D614" s="25">
        <v>1411</v>
      </c>
      <c r="E614" s="24">
        <f>(INDEX(LINEST($B$3:$B$70,$C$3:$C$70^{1,2,3}),1)*D614^3)+(INDEX(LINEST($B$3:$B$70,$C$3:$C$70^{1,2,3}),1,2)*D614^2)+(INDEX(LINEST($B$3:$B$70,$C$3:$C$70^{1,2,3}),1,3)*D614^1)+INDEX(LINEST($B$3:$B$70,$C$3:$C$70^{1,2,3}),1,4)</f>
        <v>146.47519022215135</v>
      </c>
      <c r="K614" s="25">
        <v>1411</v>
      </c>
      <c r="L614" s="24">
        <f>(INDEX(LINEST($I$3:$I$226,$J$3:$J$226^{1,2,3}),1)*K614^3)+(INDEX(LINEST($I$3:$I$226,$J$3:$J$226^{1,2,3}),1,2)*K614^2)+(INDEX(LINEST($I$3:$I$226,$J$3:$J$226^{1,2,3}),1,3)*K614^1)+INDEX(LINEST($I$3:$I$226,$J$3:$J$226^{1,2,3}),1,4)</f>
        <v>473.50193415546846</v>
      </c>
    </row>
    <row r="615" spans="4:12" x14ac:dyDescent="0.25">
      <c r="D615" s="25">
        <v>1412</v>
      </c>
      <c r="E615" s="24">
        <f>(INDEX(LINEST($B$3:$B$70,$C$3:$C$70^{1,2,3}),1)*D615^3)+(INDEX(LINEST($B$3:$B$70,$C$3:$C$70^{1,2,3}),1,2)*D615^2)+(INDEX(LINEST($B$3:$B$70,$C$3:$C$70^{1,2,3}),1,3)*D615^1)+INDEX(LINEST($B$3:$B$70,$C$3:$C$70^{1,2,3}),1,4)</f>
        <v>145.72869841712134</v>
      </c>
      <c r="K615" s="25">
        <v>1412</v>
      </c>
      <c r="L615" s="24">
        <f>(INDEX(LINEST($I$3:$I$226,$J$3:$J$226^{1,2,3}),1)*K615^3)+(INDEX(LINEST($I$3:$I$226,$J$3:$J$226^{1,2,3}),1,2)*K615^2)+(INDEX(LINEST($I$3:$I$226,$J$3:$J$226^{1,2,3}),1,3)*K615^1)+INDEX(LINEST($I$3:$I$226,$J$3:$J$226^{1,2,3}),1,4)</f>
        <v>471.03712633510031</v>
      </c>
    </row>
    <row r="616" spans="4:12" x14ac:dyDescent="0.25">
      <c r="D616" s="25">
        <v>1413</v>
      </c>
      <c r="E616" s="24">
        <f>(INDEX(LINEST($B$3:$B$70,$C$3:$C$70^{1,2,3}),1)*D616^3)+(INDEX(LINEST($B$3:$B$70,$C$3:$C$70^{1,2,3}),1,2)*D616^2)+(INDEX(LINEST($B$3:$B$70,$C$3:$C$70^{1,2,3}),1,3)*D616^1)+INDEX(LINEST($B$3:$B$70,$C$3:$C$70^{1,2,3}),1,4)</f>
        <v>144.98157285022523</v>
      </c>
      <c r="K616" s="25">
        <v>1413</v>
      </c>
      <c r="L616" s="24">
        <f>(INDEX(LINEST($I$3:$I$226,$J$3:$J$226^{1,2,3}),1)*K616^3)+(INDEX(LINEST($I$3:$I$226,$J$3:$J$226^{1,2,3}),1,2)*K616^2)+(INDEX(LINEST($I$3:$I$226,$J$3:$J$226^{1,2,3}),1,3)*K616^1)+INDEX(LINEST($I$3:$I$226,$J$3:$J$226^{1,2,3}),1,4)</f>
        <v>468.57015257108969</v>
      </c>
    </row>
    <row r="617" spans="4:12" x14ac:dyDescent="0.25">
      <c r="D617" s="25">
        <v>1414</v>
      </c>
      <c r="E617" s="24">
        <f>(INDEX(LINEST($B$3:$B$70,$C$3:$C$70^{1,2,3}),1)*D617^3)+(INDEX(LINEST($B$3:$B$70,$C$3:$C$70^{1,2,3}),1,2)*D617^2)+(INDEX(LINEST($B$3:$B$70,$C$3:$C$70^{1,2,3}),1,3)*D617^1)+INDEX(LINEST($B$3:$B$70,$C$3:$C$70^{1,2,3}),1,4)</f>
        <v>144.23381558827066</v>
      </c>
      <c r="K617" s="25">
        <v>1414</v>
      </c>
      <c r="L617" s="24">
        <f>(INDEX(LINEST($I$3:$I$226,$J$3:$J$226^{1,2,3}),1)*K617^3)+(INDEX(LINEST($I$3:$I$226,$J$3:$J$226^{1,2,3}),1,2)*K617^2)+(INDEX(LINEST($I$3:$I$226,$J$3:$J$226^{1,2,3}),1,3)*K617^1)+INDEX(LINEST($I$3:$I$226,$J$3:$J$226^{1,2,3}),1,4)</f>
        <v>466.10101917414386</v>
      </c>
    </row>
    <row r="618" spans="4:12" x14ac:dyDescent="0.25">
      <c r="D618" s="25">
        <v>1415</v>
      </c>
      <c r="E618" s="24">
        <f>(INDEX(LINEST($B$3:$B$70,$C$3:$C$70^{1,2,3}),1)*D618^3)+(INDEX(LINEST($B$3:$B$70,$C$3:$C$70^{1,2,3}),1,2)*D618^2)+(INDEX(LINEST($B$3:$B$70,$C$3:$C$70^{1,2,3}),1,3)*D618^1)+INDEX(LINEST($B$3:$B$70,$C$3:$C$70^{1,2,3}),1,4)</f>
        <v>143.48542869806477</v>
      </c>
      <c r="K618" s="25">
        <v>1415</v>
      </c>
      <c r="L618" s="24">
        <f>(INDEX(LINEST($I$3:$I$226,$J$3:$J$226^{1,2,3}),1)*K618^3)+(INDEX(LINEST($I$3:$I$226,$J$3:$J$226^{1,2,3}),1,2)*K618^2)+(INDEX(LINEST($I$3:$I$226,$J$3:$J$226^{1,2,3}),1,3)*K618^1)+INDEX(LINEST($I$3:$I$226,$J$3:$J$226^{1,2,3}),1,4)</f>
        <v>463.62973245496278</v>
      </c>
    </row>
    <row r="619" spans="4:12" x14ac:dyDescent="0.25">
      <c r="D619" s="25">
        <v>1416</v>
      </c>
      <c r="E619" s="24">
        <f>(INDEX(LINEST($B$3:$B$70,$C$3:$C$70^{1,2,3}),1)*D619^3)+(INDEX(LINEST($B$3:$B$70,$C$3:$C$70^{1,2,3}),1,2)*D619^2)+(INDEX(LINEST($B$3:$B$70,$C$3:$C$70^{1,2,3}),1,3)*D619^1)+INDEX(LINEST($B$3:$B$70,$C$3:$C$70^{1,2,3}),1,4)</f>
        <v>142.73641424641289</v>
      </c>
      <c r="K619" s="25">
        <v>1416</v>
      </c>
      <c r="L619" s="24">
        <f>(INDEX(LINEST($I$3:$I$226,$J$3:$J$226^{1,2,3}),1)*K619^3)+(INDEX(LINEST($I$3:$I$226,$J$3:$J$226^{1,2,3}),1,2)*K619^2)+(INDEX(LINEST($I$3:$I$226,$J$3:$J$226^{1,2,3}),1,3)*K619^1)+INDEX(LINEST($I$3:$I$226,$J$3:$J$226^{1,2,3}),1,4)</f>
        <v>461.15629872425643</v>
      </c>
    </row>
    <row r="620" spans="4:12" x14ac:dyDescent="0.25">
      <c r="D620" s="25">
        <v>1417</v>
      </c>
      <c r="E620" s="24">
        <f>(INDEX(LINEST($B$3:$B$70,$C$3:$C$70^{1,2,3}),1)*D620^3)+(INDEX(LINEST($B$3:$B$70,$C$3:$C$70^{1,2,3}),1,2)*D620^2)+(INDEX(LINEST($B$3:$B$70,$C$3:$C$70^{1,2,3}),1,3)*D620^1)+INDEX(LINEST($B$3:$B$70,$C$3:$C$70^{1,2,3}),1,4)</f>
        <v>141.98677430012356</v>
      </c>
      <c r="K620" s="25">
        <v>1417</v>
      </c>
      <c r="L620" s="24">
        <f>(INDEX(LINEST($I$3:$I$226,$J$3:$J$226^{1,2,3}),1)*K620^3)+(INDEX(LINEST($I$3:$I$226,$J$3:$J$226^{1,2,3}),1,2)*K620^2)+(INDEX(LINEST($I$3:$I$226,$J$3:$J$226^{1,2,3}),1,3)*K620^1)+INDEX(LINEST($I$3:$I$226,$J$3:$J$226^{1,2,3}),1,4)</f>
        <v>458.68072429272388</v>
      </c>
    </row>
    <row r="621" spans="4:12" x14ac:dyDescent="0.25">
      <c r="D621" s="25">
        <v>1418</v>
      </c>
      <c r="E621" s="24">
        <f>(INDEX(LINEST($B$3:$B$70,$C$3:$C$70^{1,2,3}),1)*D621^3)+(INDEX(LINEST($B$3:$B$70,$C$3:$C$70^{1,2,3}),1,2)*D621^2)+(INDEX(LINEST($B$3:$B$70,$C$3:$C$70^{1,2,3}),1,3)*D621^1)+INDEX(LINEST($B$3:$B$70,$C$3:$C$70^{1,2,3}),1,4)</f>
        <v>141.23651092600255</v>
      </c>
      <c r="K621" s="25">
        <v>1418</v>
      </c>
      <c r="L621" s="24">
        <f>(INDEX(LINEST($I$3:$I$226,$J$3:$J$226^{1,2,3}),1)*K621^3)+(INDEX(LINEST($I$3:$I$226,$J$3:$J$226^{1,2,3}),1,2)*K621^2)+(INDEX(LINEST($I$3:$I$226,$J$3:$J$226^{1,2,3}),1,3)*K621^1)+INDEX(LINEST($I$3:$I$226,$J$3:$J$226^{1,2,3}),1,4)</f>
        <v>456.20301547106874</v>
      </c>
    </row>
    <row r="622" spans="4:12" x14ac:dyDescent="0.25">
      <c r="D622" s="25">
        <v>1419</v>
      </c>
      <c r="E622" s="24">
        <f>(INDEX(LINEST($B$3:$B$70,$C$3:$C$70^{1,2,3}),1)*D622^3)+(INDEX(LINEST($B$3:$B$70,$C$3:$C$70^{1,2,3}),1,2)*D622^2)+(INDEX(LINEST($B$3:$B$70,$C$3:$C$70^{1,2,3}),1,3)*D622^1)+INDEX(LINEST($B$3:$B$70,$C$3:$C$70^{1,2,3}),1,4)</f>
        <v>140.48562619085749</v>
      </c>
      <c r="K622" s="25">
        <v>1419</v>
      </c>
      <c r="L622" s="24">
        <f>(INDEX(LINEST($I$3:$I$226,$J$3:$J$226^{1,2,3}),1)*K622^3)+(INDEX(LINEST($I$3:$I$226,$J$3:$J$226^{1,2,3}),1,2)*K622^2)+(INDEX(LINEST($I$3:$I$226,$J$3:$J$226^{1,2,3}),1,3)*K622^1)+INDEX(LINEST($I$3:$I$226,$J$3:$J$226^{1,2,3}),1,4)</f>
        <v>453.72317856999825</v>
      </c>
    </row>
    <row r="623" spans="4:12" x14ac:dyDescent="0.25">
      <c r="D623" s="25">
        <v>1420</v>
      </c>
      <c r="E623" s="24">
        <f>(INDEX(LINEST($B$3:$B$70,$C$3:$C$70^{1,2,3}),1)*D623^3)+(INDEX(LINEST($B$3:$B$70,$C$3:$C$70^{1,2,3}),1,2)*D623^2)+(INDEX(LINEST($B$3:$B$70,$C$3:$C$70^{1,2,3}),1,3)*D623^1)+INDEX(LINEST($B$3:$B$70,$C$3:$C$70^{1,2,3}),1,4)</f>
        <v>139.73412216149552</v>
      </c>
      <c r="K623" s="25">
        <v>1420</v>
      </c>
      <c r="L623" s="24">
        <f>(INDEX(LINEST($I$3:$I$226,$J$3:$J$226^{1,2,3}),1)*K623^3)+(INDEX(LINEST($I$3:$I$226,$J$3:$J$226^{1,2,3}),1,2)*K623^2)+(INDEX(LINEST($I$3:$I$226,$J$3:$J$226^{1,2,3}),1,3)*K623^1)+INDEX(LINEST($I$3:$I$226,$J$3:$J$226^{1,2,3}),1,4)</f>
        <v>451.24121990021604</v>
      </c>
    </row>
    <row r="624" spans="4:12" x14ac:dyDescent="0.25">
      <c r="D624" s="25">
        <v>1421</v>
      </c>
      <c r="E624" s="24">
        <f>(INDEX(LINEST($B$3:$B$70,$C$3:$C$70^{1,2,3}),1)*D624^3)+(INDEX(LINEST($B$3:$B$70,$C$3:$C$70^{1,2,3}),1,2)*D624^2)+(INDEX(LINEST($B$3:$B$70,$C$3:$C$70^{1,2,3}),1,3)*D624^1)+INDEX(LINEST($B$3:$B$70,$C$3:$C$70^{1,2,3}),1,4)</f>
        <v>138.98200090472335</v>
      </c>
      <c r="K624" s="25">
        <v>1421</v>
      </c>
      <c r="L624" s="24">
        <f>(INDEX(LINEST($I$3:$I$226,$J$3:$J$226^{1,2,3}),1)*K624^3)+(INDEX(LINEST($I$3:$I$226,$J$3:$J$226^{1,2,3}),1,2)*K624^2)+(INDEX(LINEST($I$3:$I$226,$J$3:$J$226^{1,2,3}),1,3)*K624^1)+INDEX(LINEST($I$3:$I$226,$J$3:$J$226^{1,2,3}),1,4)</f>
        <v>448.75714577242479</v>
      </c>
    </row>
    <row r="625" spans="4:12" x14ac:dyDescent="0.25">
      <c r="D625" s="25">
        <v>1422</v>
      </c>
      <c r="E625" s="24">
        <f>(INDEX(LINEST($B$3:$B$70,$C$3:$C$70^{1,2,3}),1)*D625^3)+(INDEX(LINEST($B$3:$B$70,$C$3:$C$70^{1,2,3}),1,2)*D625^2)+(INDEX(LINEST($B$3:$B$70,$C$3:$C$70^{1,2,3}),1,3)*D625^1)+INDEX(LINEST($B$3:$B$70,$C$3:$C$70^{1,2,3}),1,4)</f>
        <v>138.22926448734722</v>
      </c>
      <c r="K625" s="25">
        <v>1422</v>
      </c>
      <c r="L625" s="24">
        <f>(INDEX(LINEST($I$3:$I$226,$J$3:$J$226^{1,2,3}),1)*K625^3)+(INDEX(LINEST($I$3:$I$226,$J$3:$J$226^{1,2,3}),1,2)*K625^2)+(INDEX(LINEST($I$3:$I$226,$J$3:$J$226^{1,2,3}),1,3)*K625^1)+INDEX(LINEST($I$3:$I$226,$J$3:$J$226^{1,2,3}),1,4)</f>
        <v>446.27096249732904</v>
      </c>
    </row>
    <row r="626" spans="4:12" x14ac:dyDescent="0.25">
      <c r="D626" s="25">
        <v>1423</v>
      </c>
      <c r="E626" s="24">
        <f>(INDEX(LINEST($B$3:$B$70,$C$3:$C$70^{1,2,3}),1)*D626^3)+(INDEX(LINEST($B$3:$B$70,$C$3:$C$70^{1,2,3}),1,2)*D626^2)+(INDEX(LINEST($B$3:$B$70,$C$3:$C$70^{1,2,3}),1,3)*D626^1)+INDEX(LINEST($B$3:$B$70,$C$3:$C$70^{1,2,3}),1,4)</f>
        <v>137.47591497617384</v>
      </c>
      <c r="K626" s="25">
        <v>1423</v>
      </c>
      <c r="L626" s="24">
        <f>(INDEX(LINEST($I$3:$I$226,$J$3:$J$226^{1,2,3}),1)*K626^3)+(INDEX(LINEST($I$3:$I$226,$J$3:$J$226^{1,2,3}),1,2)*K626^2)+(INDEX(LINEST($I$3:$I$226,$J$3:$J$226^{1,2,3}),1,3)*K626^1)+INDEX(LINEST($I$3:$I$226,$J$3:$J$226^{1,2,3}),1,4)</f>
        <v>443.78267638563329</v>
      </c>
    </row>
    <row r="627" spans="4:12" x14ac:dyDescent="0.25">
      <c r="D627" s="25">
        <v>1424</v>
      </c>
      <c r="E627" s="24">
        <f>(INDEX(LINEST($B$3:$B$70,$C$3:$C$70^{1,2,3}),1)*D627^3)+(INDEX(LINEST($B$3:$B$70,$C$3:$C$70^{1,2,3}),1,2)*D627^2)+(INDEX(LINEST($B$3:$B$70,$C$3:$C$70^{1,2,3}),1,3)*D627^1)+INDEX(LINEST($B$3:$B$70,$C$3:$C$70^{1,2,3}),1,4)</f>
        <v>136.72195443801172</v>
      </c>
      <c r="K627" s="25">
        <v>1424</v>
      </c>
      <c r="L627" s="24">
        <f>(INDEX(LINEST($I$3:$I$226,$J$3:$J$226^{1,2,3}),1)*K627^3)+(INDEX(LINEST($I$3:$I$226,$J$3:$J$226^{1,2,3}),1,2)*K627^2)+(INDEX(LINEST($I$3:$I$226,$J$3:$J$226^{1,2,3}),1,3)*K627^1)+INDEX(LINEST($I$3:$I$226,$J$3:$J$226^{1,2,3}),1,4)</f>
        <v>441.29229374804299</v>
      </c>
    </row>
    <row r="628" spans="4:12" x14ac:dyDescent="0.25">
      <c r="D628" s="25">
        <v>1425</v>
      </c>
      <c r="E628" s="24">
        <f>(INDEX(LINEST($B$3:$B$70,$C$3:$C$70^{1,2,3}),1)*D628^3)+(INDEX(LINEST($B$3:$B$70,$C$3:$C$70^{1,2,3}),1,2)*D628^2)+(INDEX(LINEST($B$3:$B$70,$C$3:$C$70^{1,2,3}),1,3)*D628^1)+INDEX(LINEST($B$3:$B$70,$C$3:$C$70^{1,2,3}),1,4)</f>
        <v>135.9673849396662</v>
      </c>
      <c r="K628" s="25">
        <v>1425</v>
      </c>
      <c r="L628" s="24">
        <f>(INDEX(LINEST($I$3:$I$226,$J$3:$J$226^{1,2,3}),1)*K628^3)+(INDEX(LINEST($I$3:$I$226,$J$3:$J$226^{1,2,3}),1,2)*K628^2)+(INDEX(LINEST($I$3:$I$226,$J$3:$J$226^{1,2,3}),1,3)*K628^1)+INDEX(LINEST($I$3:$I$226,$J$3:$J$226^{1,2,3}),1,4)</f>
        <v>438.79982089525902</v>
      </c>
    </row>
    <row r="629" spans="4:12" x14ac:dyDescent="0.25">
      <c r="D629" s="25">
        <v>1426</v>
      </c>
      <c r="E629" s="24">
        <f>(INDEX(LINEST($B$3:$B$70,$C$3:$C$70^{1,2,3}),1)*D629^3)+(INDEX(LINEST($B$3:$B$70,$C$3:$C$70^{1,2,3}),1,2)*D629^2)+(INDEX(LINEST($B$3:$B$70,$C$3:$C$70^{1,2,3}),1,3)*D629^1)+INDEX(LINEST($B$3:$B$70,$C$3:$C$70^{1,2,3}),1,4)</f>
        <v>135.21220854794581</v>
      </c>
      <c r="K629" s="25">
        <v>1426</v>
      </c>
      <c r="L629" s="24">
        <f>(INDEX(LINEST($I$3:$I$226,$J$3:$J$226^{1,2,3}),1)*K629^3)+(INDEX(LINEST($I$3:$I$226,$J$3:$J$226^{1,2,3}),1,2)*K629^2)+(INDEX(LINEST($I$3:$I$226,$J$3:$J$226^{1,2,3}),1,3)*K629^1)+INDEX(LINEST($I$3:$I$226,$J$3:$J$226^{1,2,3}),1,4)</f>
        <v>436.30526413798862</v>
      </c>
    </row>
    <row r="630" spans="4:12" x14ac:dyDescent="0.25">
      <c r="D630" s="25">
        <v>1427</v>
      </c>
      <c r="E630" s="24">
        <f>(INDEX(LINEST($B$3:$B$70,$C$3:$C$70^{1,2,3}),1)*D630^3)+(INDEX(LINEST($B$3:$B$70,$C$3:$C$70^{1,2,3}),1,2)*D630^2)+(INDEX(LINEST($B$3:$B$70,$C$3:$C$70^{1,2,3}),1,3)*D630^1)+INDEX(LINEST($B$3:$B$70,$C$3:$C$70^{1,2,3}),1,4)</f>
        <v>134.45642732965541</v>
      </c>
      <c r="K630" s="25">
        <v>1427</v>
      </c>
      <c r="L630" s="24">
        <f>(INDEX(LINEST($I$3:$I$226,$J$3:$J$226^{1,2,3}),1)*K630^3)+(INDEX(LINEST($I$3:$I$226,$J$3:$J$226^{1,2,3}),1,2)*K630^2)+(INDEX(LINEST($I$3:$I$226,$J$3:$J$226^{1,2,3}),1,3)*K630^1)+INDEX(LINEST($I$3:$I$226,$J$3:$J$226^{1,2,3}),1,4)</f>
        <v>433.80862978693358</v>
      </c>
    </row>
    <row r="631" spans="4:12" x14ac:dyDescent="0.25">
      <c r="D631" s="25">
        <v>1428</v>
      </c>
      <c r="E631" s="24">
        <f>(INDEX(LINEST($B$3:$B$70,$C$3:$C$70^{1,2,3}),1)*D631^3)+(INDEX(LINEST($B$3:$B$70,$C$3:$C$70^{1,2,3}),1,2)*D631^2)+(INDEX(LINEST($B$3:$B$70,$C$3:$C$70^{1,2,3}),1,3)*D631^1)+INDEX(LINEST($B$3:$B$70,$C$3:$C$70^{1,2,3}),1,4)</f>
        <v>133.70004335160354</v>
      </c>
      <c r="K631" s="25">
        <v>1428</v>
      </c>
      <c r="L631" s="24">
        <f>(INDEX(LINEST($I$3:$I$226,$J$3:$J$226^{1,2,3}),1)*K631^3)+(INDEX(LINEST($I$3:$I$226,$J$3:$J$226^{1,2,3}),1,2)*K631^2)+(INDEX(LINEST($I$3:$I$226,$J$3:$J$226^{1,2,3}),1,3)*K631^1)+INDEX(LINEST($I$3:$I$226,$J$3:$J$226^{1,2,3}),1,4)</f>
        <v>431.30992415280116</v>
      </c>
    </row>
    <row r="632" spans="4:12" x14ac:dyDescent="0.25">
      <c r="D632" s="25">
        <v>1429</v>
      </c>
      <c r="E632" s="24">
        <f>(INDEX(LINEST($B$3:$B$70,$C$3:$C$70^{1,2,3}),1)*D632^3)+(INDEX(LINEST($B$3:$B$70,$C$3:$C$70^{1,2,3}),1,2)*D632^2)+(INDEX(LINEST($B$3:$B$70,$C$3:$C$70^{1,2,3}),1,3)*D632^1)+INDEX(LINEST($B$3:$B$70,$C$3:$C$70^{1,2,3}),1,4)</f>
        <v>132.94305868059689</v>
      </c>
      <c r="K632" s="25">
        <v>1429</v>
      </c>
      <c r="L632" s="24">
        <f>(INDEX(LINEST($I$3:$I$226,$J$3:$J$226^{1,2,3}),1)*K632^3)+(INDEX(LINEST($I$3:$I$226,$J$3:$J$226^{1,2,3}),1,2)*K632^2)+(INDEX(LINEST($I$3:$I$226,$J$3:$J$226^{1,2,3}),1,3)*K632^1)+INDEX(LINEST($I$3:$I$226,$J$3:$J$226^{1,2,3}),1,4)</f>
        <v>428.80915354629133</v>
      </c>
    </row>
    <row r="633" spans="4:12" x14ac:dyDescent="0.25">
      <c r="D633" s="25">
        <v>1430</v>
      </c>
      <c r="E633" s="24">
        <f>(INDEX(LINEST($B$3:$B$70,$C$3:$C$70^{1,2,3}),1)*D633^3)+(INDEX(LINEST($B$3:$B$70,$C$3:$C$70^{1,2,3}),1,2)*D633^2)+(INDEX(LINEST($B$3:$B$70,$C$3:$C$70^{1,2,3}),1,3)*D633^1)+INDEX(LINEST($B$3:$B$70,$C$3:$C$70^{1,2,3}),1,4)</f>
        <v>132.18547538344171</v>
      </c>
      <c r="K633" s="25">
        <v>1430</v>
      </c>
      <c r="L633" s="24">
        <f>(INDEX(LINEST($I$3:$I$226,$J$3:$J$226^{1,2,3}),1)*K633^3)+(INDEX(LINEST($I$3:$I$226,$J$3:$J$226^{1,2,3}),1,2)*K633^2)+(INDEX(LINEST($I$3:$I$226,$J$3:$J$226^{1,2,3}),1,3)*K633^1)+INDEX(LINEST($I$3:$I$226,$J$3:$J$226^{1,2,3}),1,4)</f>
        <v>426.30632427811133</v>
      </c>
    </row>
    <row r="634" spans="4:12" x14ac:dyDescent="0.25">
      <c r="D634" s="25">
        <v>1431</v>
      </c>
      <c r="E634" s="24">
        <f>(INDEX(LINEST($B$3:$B$70,$C$3:$C$70^{1,2,3}),1)*D634^3)+(INDEX(LINEST($B$3:$B$70,$C$3:$C$70^{1,2,3}),1,2)*D634^2)+(INDEX(LINEST($B$3:$B$70,$C$3:$C$70^{1,2,3}),1,3)*D634^1)+INDEX(LINEST($B$3:$B$70,$C$3:$C$70^{1,2,3}),1,4)</f>
        <v>131.42729552694516</v>
      </c>
      <c r="K634" s="25">
        <v>1431</v>
      </c>
      <c r="L634" s="24">
        <f>(INDEX(LINEST($I$3:$I$226,$J$3:$J$226^{1,2,3}),1)*K634^3)+(INDEX(LINEST($I$3:$I$226,$J$3:$J$226^{1,2,3}),1,2)*K634^2)+(INDEX(LINEST($I$3:$I$226,$J$3:$J$226^{1,2,3}),1,3)*K634^1)+INDEX(LINEST($I$3:$I$226,$J$3:$J$226^{1,2,3}),1,4)</f>
        <v>423.80144265896297</v>
      </c>
    </row>
    <row r="635" spans="4:12" x14ac:dyDescent="0.25">
      <c r="D635" s="25">
        <v>1432</v>
      </c>
      <c r="E635" s="24">
        <f>(INDEX(LINEST($B$3:$B$70,$C$3:$C$70^{1,2,3}),1)*D635^3)+(INDEX(LINEST($B$3:$B$70,$C$3:$C$70^{1,2,3}),1,2)*D635^2)+(INDEX(LINEST($B$3:$B$70,$C$3:$C$70^{1,2,3}),1,3)*D635^1)+INDEX(LINEST($B$3:$B$70,$C$3:$C$70^{1,2,3}),1,4)</f>
        <v>130.66852117791393</v>
      </c>
      <c r="K635" s="25">
        <v>1432</v>
      </c>
      <c r="L635" s="24">
        <f>(INDEX(LINEST($I$3:$I$226,$J$3:$J$226^{1,2,3}),1)*K635^3)+(INDEX(LINEST($I$3:$I$226,$J$3:$J$226^{1,2,3}),1,2)*K635^2)+(INDEX(LINEST($I$3:$I$226,$J$3:$J$226^{1,2,3}),1,3)*K635^1)+INDEX(LINEST($I$3:$I$226,$J$3:$J$226^{1,2,3}),1,4)</f>
        <v>421.29451499955167</v>
      </c>
    </row>
    <row r="636" spans="4:12" x14ac:dyDescent="0.25">
      <c r="D636" s="25">
        <v>1433</v>
      </c>
      <c r="E636" s="24">
        <f>(INDEX(LINEST($B$3:$B$70,$C$3:$C$70^{1,2,3}),1)*D636^3)+(INDEX(LINEST($B$3:$B$70,$C$3:$C$70^{1,2,3}),1,2)*D636^2)+(INDEX(LINEST($B$3:$B$70,$C$3:$C$70^{1,2,3}),1,3)*D636^1)+INDEX(LINEST($B$3:$B$70,$C$3:$C$70^{1,2,3}),1,4)</f>
        <v>129.90915440315564</v>
      </c>
      <c r="K636" s="25">
        <v>1433</v>
      </c>
      <c r="L636" s="24">
        <f>(INDEX(LINEST($I$3:$I$226,$J$3:$J$226^{1,2,3}),1)*K636^3)+(INDEX(LINEST($I$3:$I$226,$J$3:$J$226^{1,2,3}),1,2)*K636^2)+(INDEX(LINEST($I$3:$I$226,$J$3:$J$226^{1,2,3}),1,3)*K636^1)+INDEX(LINEST($I$3:$I$226,$J$3:$J$226^{1,2,3}),1,4)</f>
        <v>418.78554761058103</v>
      </c>
    </row>
    <row r="637" spans="4:12" x14ac:dyDescent="0.25">
      <c r="D637" s="25">
        <v>1434</v>
      </c>
      <c r="E637" s="24">
        <f>(INDEX(LINEST($B$3:$B$70,$C$3:$C$70^{1,2,3}),1)*D637^3)+(INDEX(LINEST($B$3:$B$70,$C$3:$C$70^{1,2,3}),1,2)*D637^2)+(INDEX(LINEST($B$3:$B$70,$C$3:$C$70^{1,2,3}),1,3)*D637^1)+INDEX(LINEST($B$3:$B$70,$C$3:$C$70^{1,2,3}),1,4)</f>
        <v>129.14919726947744</v>
      </c>
      <c r="K637" s="25">
        <v>1434</v>
      </c>
      <c r="L637" s="24">
        <f>(INDEX(LINEST($I$3:$I$226,$J$3:$J$226^{1,2,3}),1)*K637^3)+(INDEX(LINEST($I$3:$I$226,$J$3:$J$226^{1,2,3}),1,2)*K637^2)+(INDEX(LINEST($I$3:$I$226,$J$3:$J$226^{1,2,3}),1,3)*K637^1)+INDEX(LINEST($I$3:$I$226,$J$3:$J$226^{1,2,3}),1,4)</f>
        <v>416.27454680275468</v>
      </c>
    </row>
    <row r="638" spans="4:12" x14ac:dyDescent="0.25">
      <c r="D638" s="25">
        <v>1435</v>
      </c>
      <c r="E638" s="24">
        <f>(INDEX(LINEST($B$3:$B$70,$C$3:$C$70^{1,2,3}),1)*D638^3)+(INDEX(LINEST($B$3:$B$70,$C$3:$C$70^{1,2,3}),1,2)*D638^2)+(INDEX(LINEST($B$3:$B$70,$C$3:$C$70^{1,2,3}),1,3)*D638^1)+INDEX(LINEST($B$3:$B$70,$C$3:$C$70^{1,2,3}),1,4)</f>
        <v>128.38865184368512</v>
      </c>
      <c r="K638" s="25">
        <v>1435</v>
      </c>
      <c r="L638" s="24">
        <f>(INDEX(LINEST($I$3:$I$226,$J$3:$J$226^{1,2,3}),1)*K638^3)+(INDEX(LINEST($I$3:$I$226,$J$3:$J$226^{1,2,3}),1,2)*K638^2)+(INDEX(LINEST($I$3:$I$226,$J$3:$J$226^{1,2,3}),1,3)*K638^1)+INDEX(LINEST($I$3:$I$226,$J$3:$J$226^{1,2,3}),1,4)</f>
        <v>413.76151888677987</v>
      </c>
    </row>
    <row r="639" spans="4:12" x14ac:dyDescent="0.25">
      <c r="D639" s="25">
        <v>1436</v>
      </c>
      <c r="E639" s="24">
        <f>(INDEX(LINEST($B$3:$B$70,$C$3:$C$70^{1,2,3}),1)*D639^3)+(INDEX(LINEST($B$3:$B$70,$C$3:$C$70^{1,2,3}),1,2)*D639^2)+(INDEX(LINEST($B$3:$B$70,$C$3:$C$70^{1,2,3}),1,3)*D639^1)+INDEX(LINEST($B$3:$B$70,$C$3:$C$70^{1,2,3}),1,4)</f>
        <v>127.62752019258585</v>
      </c>
      <c r="K639" s="25">
        <v>1436</v>
      </c>
      <c r="L639" s="24">
        <f>(INDEX(LINEST($I$3:$I$226,$J$3:$J$226^{1,2,3}),1)*K639^3)+(INDEX(LINEST($I$3:$I$226,$J$3:$J$226^{1,2,3}),1,2)*K639^2)+(INDEX(LINEST($I$3:$I$226,$J$3:$J$226^{1,2,3}),1,3)*K639^1)+INDEX(LINEST($I$3:$I$226,$J$3:$J$226^{1,2,3}),1,4)</f>
        <v>411.24647017335656</v>
      </c>
    </row>
    <row r="640" spans="4:12" x14ac:dyDescent="0.25">
      <c r="D640" s="25">
        <v>1437</v>
      </c>
      <c r="E640" s="24">
        <f>(INDEX(LINEST($B$3:$B$70,$C$3:$C$70^{1,2,3}),1)*D640^3)+(INDEX(LINEST($B$3:$B$70,$C$3:$C$70^{1,2,3}),1,2)*D640^2)+(INDEX(LINEST($B$3:$B$70,$C$3:$C$70^{1,2,3}),1,3)*D640^1)+INDEX(LINEST($B$3:$B$70,$C$3:$C$70^{1,2,3}),1,4)</f>
        <v>126.86580438298768</v>
      </c>
      <c r="K640" s="25">
        <v>1437</v>
      </c>
      <c r="L640" s="24">
        <f>(INDEX(LINEST($I$3:$I$226,$J$3:$J$226^{1,2,3}),1)*K640^3)+(INDEX(LINEST($I$3:$I$226,$J$3:$J$226^{1,2,3}),1,2)*K640^2)+(INDEX(LINEST($I$3:$I$226,$J$3:$J$226^{1,2,3}),1,3)*K640^1)+INDEX(LINEST($I$3:$I$226,$J$3:$J$226^{1,2,3}),1,4)</f>
        <v>408.72940697319018</v>
      </c>
    </row>
    <row r="641" spans="4:12" x14ac:dyDescent="0.25">
      <c r="D641" s="25">
        <v>1438</v>
      </c>
      <c r="E641" s="24">
        <f>(INDEX(LINEST($B$3:$B$70,$C$3:$C$70^{1,2,3}),1)*D641^3)+(INDEX(LINEST($B$3:$B$70,$C$3:$C$70^{1,2,3}),1,2)*D641^2)+(INDEX(LINEST($B$3:$B$70,$C$3:$C$70^{1,2,3}),1,3)*D641^1)+INDEX(LINEST($B$3:$B$70,$C$3:$C$70^{1,2,3}),1,4)</f>
        <v>126.1035064816964</v>
      </c>
      <c r="K641" s="25">
        <v>1438</v>
      </c>
      <c r="L641" s="24">
        <f>(INDEX(LINEST($I$3:$I$226,$J$3:$J$226^{1,2,3}),1)*K641^3)+(INDEX(LINEST($I$3:$I$226,$J$3:$J$226^{1,2,3}),1,2)*K641^2)+(INDEX(LINEST($I$3:$I$226,$J$3:$J$226^{1,2,3}),1,3)*K641^1)+INDEX(LINEST($I$3:$I$226,$J$3:$J$226^{1,2,3}),1,4)</f>
        <v>406.21033559698617</v>
      </c>
    </row>
    <row r="642" spans="4:12" x14ac:dyDescent="0.25">
      <c r="D642" s="25">
        <v>1439</v>
      </c>
      <c r="E642" s="24">
        <f>(INDEX(LINEST($B$3:$B$70,$C$3:$C$70^{1,2,3}),1)*D642^3)+(INDEX(LINEST($B$3:$B$70,$C$3:$C$70^{1,2,3}),1,2)*D642^2)+(INDEX(LINEST($B$3:$B$70,$C$3:$C$70^{1,2,3}),1,3)*D642^1)+INDEX(LINEST($B$3:$B$70,$C$3:$C$70^{1,2,3}),1,4)</f>
        <v>125.34062855551826</v>
      </c>
      <c r="K642" s="25">
        <v>1439</v>
      </c>
      <c r="L642" s="24">
        <f>(INDEX(LINEST($I$3:$I$226,$J$3:$J$226^{1,2,3}),1)*K642^3)+(INDEX(LINEST($I$3:$I$226,$J$3:$J$226^{1,2,3}),1,2)*K642^2)+(INDEX(LINEST($I$3:$I$226,$J$3:$J$226^{1,2,3}),1,3)*K642^1)+INDEX(LINEST($I$3:$I$226,$J$3:$J$226^{1,2,3}),1,4)</f>
        <v>403.68926235544632</v>
      </c>
    </row>
    <row r="643" spans="4:12" x14ac:dyDescent="0.25">
      <c r="D643" s="25">
        <v>1440</v>
      </c>
      <c r="E643" s="24">
        <f>(INDEX(LINEST($B$3:$B$70,$C$3:$C$70^{1,2,3}),1)*D643^3)+(INDEX(LINEST($B$3:$B$70,$C$3:$C$70^{1,2,3}),1,2)*D643^2)+(INDEX(LINEST($B$3:$B$70,$C$3:$C$70^{1,2,3}),1,3)*D643^1)+INDEX(LINEST($B$3:$B$70,$C$3:$C$70^{1,2,3}),1,4)</f>
        <v>124.57717267126225</v>
      </c>
      <c r="K643" s="25">
        <v>1440</v>
      </c>
      <c r="L643" s="24">
        <f>(INDEX(LINEST($I$3:$I$226,$J$3:$J$226^{1,2,3}),1)*K643^3)+(INDEX(LINEST($I$3:$I$226,$J$3:$J$226^{1,2,3}),1,2)*K643^2)+(INDEX(LINEST($I$3:$I$226,$J$3:$J$226^{1,2,3}),1,3)*K643^1)+INDEX(LINEST($I$3:$I$226,$J$3:$J$226^{1,2,3}),1,4)</f>
        <v>401.16619355927787</v>
      </c>
    </row>
    <row r="644" spans="4:12" x14ac:dyDescent="0.25">
      <c r="D644" s="25">
        <v>1441</v>
      </c>
      <c r="E644" s="24">
        <f>(INDEX(LINEST($B$3:$B$70,$C$3:$C$70^{1,2,3}),1)*D644^3)+(INDEX(LINEST($B$3:$B$70,$C$3:$C$70^{1,2,3}),1,2)*D644^2)+(INDEX(LINEST($B$3:$B$70,$C$3:$C$70^{1,2,3}),1,3)*D644^1)+INDEX(LINEST($B$3:$B$70,$C$3:$C$70^{1,2,3}),1,4)</f>
        <v>123.81314089573323</v>
      </c>
      <c r="K644" s="25">
        <v>1441</v>
      </c>
      <c r="L644" s="24">
        <f>(INDEX(LINEST($I$3:$I$226,$J$3:$J$226^{1,2,3}),1)*K644^3)+(INDEX(LINEST($I$3:$I$226,$J$3:$J$226^{1,2,3}),1,2)*K644^2)+(INDEX(LINEST($I$3:$I$226,$J$3:$J$226^{1,2,3}),1,3)*K644^1)+INDEX(LINEST($I$3:$I$226,$J$3:$J$226^{1,2,3}),1,4)</f>
        <v>398.64113551918081</v>
      </c>
    </row>
    <row r="645" spans="4:12" x14ac:dyDescent="0.25">
      <c r="D645" s="25">
        <v>1442</v>
      </c>
      <c r="E645" s="24">
        <f>(INDEX(LINEST($B$3:$B$70,$C$3:$C$70^{1,2,3}),1)*D645^3)+(INDEX(LINEST($B$3:$B$70,$C$3:$C$70^{1,2,3}),1,2)*D645^2)+(INDEX(LINEST($B$3:$B$70,$C$3:$C$70^{1,2,3}),1,3)*D645^1)+INDEX(LINEST($B$3:$B$70,$C$3:$C$70^{1,2,3}),1,4)</f>
        <v>123.04853529573927</v>
      </c>
      <c r="K645" s="25">
        <v>1442</v>
      </c>
      <c r="L645" s="24">
        <f>(INDEX(LINEST($I$3:$I$226,$J$3:$J$226^{1,2,3}),1)*K645^3)+(INDEX(LINEST($I$3:$I$226,$J$3:$J$226^{1,2,3}),1,2)*K645^2)+(INDEX(LINEST($I$3:$I$226,$J$3:$J$226^{1,2,3}),1,3)*K645^1)+INDEX(LINEST($I$3:$I$226,$J$3:$J$226^{1,2,3}),1,4)</f>
        <v>396.11409454586601</v>
      </c>
    </row>
    <row r="646" spans="4:12" x14ac:dyDescent="0.25">
      <c r="D646" s="25">
        <v>1443</v>
      </c>
      <c r="E646" s="24">
        <f>(INDEX(LINEST($B$3:$B$70,$C$3:$C$70^{1,2,3}),1)*D646^3)+(INDEX(LINEST($B$3:$B$70,$C$3:$C$70^{1,2,3}),1,2)*D646^2)+(INDEX(LINEST($B$3:$B$70,$C$3:$C$70^{1,2,3}),1,3)*D646^1)+INDEX(LINEST($B$3:$B$70,$C$3:$C$70^{1,2,3}),1,4)</f>
        <v>122.28335793808708</v>
      </c>
      <c r="K646" s="25">
        <v>1443</v>
      </c>
      <c r="L646" s="24">
        <f>(INDEX(LINEST($I$3:$I$226,$J$3:$J$226^{1,2,3}),1)*K646^3)+(INDEX(LINEST($I$3:$I$226,$J$3:$J$226^{1,2,3}),1,2)*K646^2)+(INDEX(LINEST($I$3:$I$226,$J$3:$J$226^{1,2,3}),1,3)*K646^1)+INDEX(LINEST($I$3:$I$226,$J$3:$J$226^{1,2,3}),1,4)</f>
        <v>393.58507695003163</v>
      </c>
    </row>
    <row r="647" spans="4:12" x14ac:dyDescent="0.25">
      <c r="D647" s="25">
        <v>1444</v>
      </c>
      <c r="E647" s="24">
        <f>(INDEX(LINEST($B$3:$B$70,$C$3:$C$70^{1,2,3}),1)*D647^3)+(INDEX(LINEST($B$3:$B$70,$C$3:$C$70^{1,2,3}),1,2)*D647^2)+(INDEX(LINEST($B$3:$B$70,$C$3:$C$70^{1,2,3}),1,3)*D647^1)+INDEX(LINEST($B$3:$B$70,$C$3:$C$70^{1,2,3}),1,4)</f>
        <v>121.51761088958426</v>
      </c>
      <c r="K647" s="25">
        <v>1444</v>
      </c>
      <c r="L647" s="24">
        <f>(INDEX(LINEST($I$3:$I$226,$J$3:$J$226^{1,2,3}),1)*K647^3)+(INDEX(LINEST($I$3:$I$226,$J$3:$J$226^{1,2,3}),1,2)*K647^2)+(INDEX(LINEST($I$3:$I$226,$J$3:$J$226^{1,2,3}),1,3)*K647^1)+INDEX(LINEST($I$3:$I$226,$J$3:$J$226^{1,2,3}),1,4)</f>
        <v>391.05408904237947</v>
      </c>
    </row>
    <row r="648" spans="4:12" x14ac:dyDescent="0.25">
      <c r="D648" s="25">
        <v>1445</v>
      </c>
      <c r="E648" s="24">
        <f>(INDEX(LINEST($B$3:$B$70,$C$3:$C$70^{1,2,3}),1)*D648^3)+(INDEX(LINEST($B$3:$B$70,$C$3:$C$70^{1,2,3}),1,2)*D648^2)+(INDEX(LINEST($B$3:$B$70,$C$3:$C$70^{1,2,3}),1,3)*D648^1)+INDEX(LINEST($B$3:$B$70,$C$3:$C$70^{1,2,3}),1,4)</f>
        <v>120.75129621703616</v>
      </c>
      <c r="K648" s="25">
        <v>1445</v>
      </c>
      <c r="L648" s="24">
        <f>(INDEX(LINEST($I$3:$I$226,$J$3:$J$226^{1,2,3}),1)*K648^3)+(INDEX(LINEST($I$3:$I$226,$J$3:$J$226^{1,2,3}),1,2)*K648^2)+(INDEX(LINEST($I$3:$I$226,$J$3:$J$226^{1,2,3}),1,3)*K648^1)+INDEX(LINEST($I$3:$I$226,$J$3:$J$226^{1,2,3}),1,4)</f>
        <v>388.52113713362041</v>
      </c>
    </row>
    <row r="649" spans="4:12" x14ac:dyDescent="0.25">
      <c r="D649" s="25">
        <v>1446</v>
      </c>
      <c r="E649" s="24">
        <f>(INDEX(LINEST($B$3:$B$70,$C$3:$C$70^{1,2,3}),1)*D649^3)+(INDEX(LINEST($B$3:$B$70,$C$3:$C$70^{1,2,3}),1,2)*D649^2)+(INDEX(LINEST($B$3:$B$70,$C$3:$C$70^{1,2,3}),1,3)*D649^1)+INDEX(LINEST($B$3:$B$70,$C$3:$C$70^{1,2,3}),1,4)</f>
        <v>119.98441598725083</v>
      </c>
      <c r="K649" s="25">
        <v>1446</v>
      </c>
      <c r="L649" s="24">
        <f>(INDEX(LINEST($I$3:$I$226,$J$3:$J$226^{1,2,3}),1)*K649^3)+(INDEX(LINEST($I$3:$I$226,$J$3:$J$226^{1,2,3}),1,2)*K649^2)+(INDEX(LINEST($I$3:$I$226,$J$3:$J$226^{1,2,3}),1,3)*K649^1)+INDEX(LINEST($I$3:$I$226,$J$3:$J$226^{1,2,3}),1,4)</f>
        <v>385.98622753445443</v>
      </c>
    </row>
    <row r="650" spans="4:12" x14ac:dyDescent="0.25">
      <c r="D650" s="25">
        <v>1447</v>
      </c>
      <c r="E650" s="24">
        <f>(INDEX(LINEST($B$3:$B$70,$C$3:$C$70^{1,2,3}),1)*D650^3)+(INDEX(LINEST($B$3:$B$70,$C$3:$C$70^{1,2,3}),1,2)*D650^2)+(INDEX(LINEST($B$3:$B$70,$C$3:$C$70^{1,2,3}),1,3)*D650^1)+INDEX(LINEST($B$3:$B$70,$C$3:$C$70^{1,2,3}),1,4)</f>
        <v>119.21697226703498</v>
      </c>
      <c r="K650" s="25">
        <v>1447</v>
      </c>
      <c r="L650" s="24">
        <f>(INDEX(LINEST($I$3:$I$226,$J$3:$J$226^{1,2,3}),1)*K650^3)+(INDEX(LINEST($I$3:$I$226,$J$3:$J$226^{1,2,3}),1,2)*K650^2)+(INDEX(LINEST($I$3:$I$226,$J$3:$J$226^{1,2,3}),1,3)*K650^1)+INDEX(LINEST($I$3:$I$226,$J$3:$J$226^{1,2,3}),1,4)</f>
        <v>383.44936655558877</v>
      </c>
    </row>
    <row r="651" spans="4:12" x14ac:dyDescent="0.25">
      <c r="D651" s="25">
        <v>1448</v>
      </c>
      <c r="E651" s="24">
        <f>(INDEX(LINEST($B$3:$B$70,$C$3:$C$70^{1,2,3}),1)*D651^3)+(INDEX(LINEST($B$3:$B$70,$C$3:$C$70^{1,2,3}),1,2)*D651^2)+(INDEX(LINEST($B$3:$B$70,$C$3:$C$70^{1,2,3}),1,3)*D651^1)+INDEX(LINEST($B$3:$B$70,$C$3:$C$70^{1,2,3}),1,4)</f>
        <v>118.4489671231953</v>
      </c>
      <c r="K651" s="25">
        <v>1448</v>
      </c>
      <c r="L651" s="24">
        <f>(INDEX(LINEST($I$3:$I$226,$J$3:$J$226^{1,2,3}),1)*K651^3)+(INDEX(LINEST($I$3:$I$226,$J$3:$J$226^{1,2,3}),1,2)*K651^2)+(INDEX(LINEST($I$3:$I$226,$J$3:$J$226^{1,2,3}),1,3)*K651^1)+INDEX(LINEST($I$3:$I$226,$J$3:$J$226^{1,2,3}),1,4)</f>
        <v>380.9105605077234</v>
      </c>
    </row>
    <row r="652" spans="4:12" x14ac:dyDescent="0.25">
      <c r="D652" s="25">
        <v>1449</v>
      </c>
      <c r="E652" s="24">
        <f>(INDEX(LINEST($B$3:$B$70,$C$3:$C$70^{1,2,3}),1)*D652^3)+(INDEX(LINEST($B$3:$B$70,$C$3:$C$70^{1,2,3}),1,2)*D652^2)+(INDEX(LINEST($B$3:$B$70,$C$3:$C$70^{1,2,3}),1,3)*D652^1)+INDEX(LINEST($B$3:$B$70,$C$3:$C$70^{1,2,3}),1,4)</f>
        <v>117.68040262253896</v>
      </c>
      <c r="K652" s="25">
        <v>1449</v>
      </c>
      <c r="L652" s="24">
        <f>(INDEX(LINEST($I$3:$I$226,$J$3:$J$226^{1,2,3}),1)*K652^3)+(INDEX(LINEST($I$3:$I$226,$J$3:$J$226^{1,2,3}),1,2)*K652^2)+(INDEX(LINEST($I$3:$I$226,$J$3:$J$226^{1,2,3}),1,3)*K652^1)+INDEX(LINEST($I$3:$I$226,$J$3:$J$226^{1,2,3}),1,4)</f>
        <v>378.36981570156559</v>
      </c>
    </row>
    <row r="653" spans="4:12" x14ac:dyDescent="0.25">
      <c r="D653" s="25">
        <v>1450</v>
      </c>
      <c r="E653" s="24">
        <f>(INDEX(LINEST($B$3:$B$70,$C$3:$C$70^{1,2,3}),1)*D653^3)+(INDEX(LINEST($B$3:$B$70,$C$3:$C$70^{1,2,3}),1,2)*D653^2)+(INDEX(LINEST($B$3:$B$70,$C$3:$C$70^{1,2,3}),1,3)*D653^1)+INDEX(LINEST($B$3:$B$70,$C$3:$C$70^{1,2,3}),1,4)</f>
        <v>116.91128083187266</v>
      </c>
      <c r="K653" s="25">
        <v>1450</v>
      </c>
      <c r="L653" s="24">
        <f>(INDEX(LINEST($I$3:$I$226,$J$3:$J$226^{1,2,3}),1)*K653^3)+(INDEX(LINEST($I$3:$I$226,$J$3:$J$226^{1,2,3}),1,2)*K653^2)+(INDEX(LINEST($I$3:$I$226,$J$3:$J$226^{1,2,3}),1,3)*K653^1)+INDEX(LINEST($I$3:$I$226,$J$3:$J$226^{1,2,3}),1,4)</f>
        <v>375.82713844781711</v>
      </c>
    </row>
    <row r="654" spans="4:12" x14ac:dyDescent="0.25">
      <c r="D654" s="25">
        <v>1451</v>
      </c>
      <c r="E654" s="24">
        <f>(INDEX(LINEST($B$3:$B$70,$C$3:$C$70^{1,2,3}),1)*D654^3)+(INDEX(LINEST($B$3:$B$70,$C$3:$C$70^{1,2,3}),1,2)*D654^2)+(INDEX(LINEST($B$3:$B$70,$C$3:$C$70^{1,2,3}),1,3)*D654^1)+INDEX(LINEST($B$3:$B$70,$C$3:$C$70^{1,2,3}),1,4)</f>
        <v>116.14160381800309</v>
      </c>
      <c r="K654" s="25">
        <v>1451</v>
      </c>
      <c r="L654" s="24">
        <f>(INDEX(LINEST($I$3:$I$226,$J$3:$J$226^{1,2,3}),1)*K654^3)+(INDEX(LINEST($I$3:$I$226,$J$3:$J$226^{1,2,3}),1,2)*K654^2)+(INDEX(LINEST($I$3:$I$226,$J$3:$J$226^{1,2,3}),1,3)*K654^1)+INDEX(LINEST($I$3:$I$226,$J$3:$J$226^{1,2,3}),1,4)</f>
        <v>373.28253505718703</v>
      </c>
    </row>
    <row r="655" spans="4:12" x14ac:dyDescent="0.25">
      <c r="D655" s="25">
        <v>1452</v>
      </c>
      <c r="E655" s="24">
        <f>(INDEX(LINEST($B$3:$B$70,$C$3:$C$70^{1,2,3}),1)*D655^3)+(INDEX(LINEST($B$3:$B$70,$C$3:$C$70^{1,2,3}),1,2)*D655^2)+(INDEX(LINEST($B$3:$B$70,$C$3:$C$70^{1,2,3}),1,3)*D655^1)+INDEX(LINEST($B$3:$B$70,$C$3:$C$70^{1,2,3}),1,4)</f>
        <v>115.37137364773832</v>
      </c>
      <c r="K655" s="25">
        <v>1452</v>
      </c>
      <c r="L655" s="24">
        <f>(INDEX(LINEST($I$3:$I$226,$J$3:$J$226^{1,2,3}),1)*K655^3)+(INDEX(LINEST($I$3:$I$226,$J$3:$J$226^{1,2,3}),1,2)*K655^2)+(INDEX(LINEST($I$3:$I$226,$J$3:$J$226^{1,2,3}),1,3)*K655^1)+INDEX(LINEST($I$3:$I$226,$J$3:$J$226^{1,2,3}),1,4)</f>
        <v>370.7360118403717</v>
      </c>
    </row>
    <row r="656" spans="4:12" x14ac:dyDescent="0.25">
      <c r="D656" s="25">
        <v>1453</v>
      </c>
      <c r="E656" s="24">
        <f>(INDEX(LINEST($B$3:$B$70,$C$3:$C$70^{1,2,3}),1)*D656^3)+(INDEX(LINEST($B$3:$B$70,$C$3:$C$70^{1,2,3}),1,2)*D656^2)+(INDEX(LINEST($B$3:$B$70,$C$3:$C$70^{1,2,3}),1,3)*D656^1)+INDEX(LINEST($B$3:$B$70,$C$3:$C$70^{1,2,3}),1,4)</f>
        <v>114.60059238788369</v>
      </c>
      <c r="K656" s="25">
        <v>1453</v>
      </c>
      <c r="L656" s="24">
        <f>(INDEX(LINEST($I$3:$I$226,$J$3:$J$226^{1,2,3}),1)*K656^3)+(INDEX(LINEST($I$3:$I$226,$J$3:$J$226^{1,2,3}),1,2)*K656^2)+(INDEX(LINEST($I$3:$I$226,$J$3:$J$226^{1,2,3}),1,3)*K656^1)+INDEX(LINEST($I$3:$I$226,$J$3:$J$226^{1,2,3}),1,4)</f>
        <v>368.18757510808018</v>
      </c>
    </row>
    <row r="657" spans="4:12" x14ac:dyDescent="0.25">
      <c r="D657" s="25">
        <v>1454</v>
      </c>
      <c r="E657" s="24">
        <f>(INDEX(LINEST($B$3:$B$70,$C$3:$C$70^{1,2,3}),1)*D657^3)+(INDEX(LINEST($B$3:$B$70,$C$3:$C$70^{1,2,3}),1,2)*D657^2)+(INDEX(LINEST($B$3:$B$70,$C$3:$C$70^{1,2,3}),1,3)*D657^1)+INDEX(LINEST($B$3:$B$70,$C$3:$C$70^{1,2,3}),1,4)</f>
        <v>113.82926210524727</v>
      </c>
      <c r="K657" s="25">
        <v>1454</v>
      </c>
      <c r="L657" s="24">
        <f>(INDEX(LINEST($I$3:$I$226,$J$3:$J$226^{1,2,3}),1)*K657^3)+(INDEX(LINEST($I$3:$I$226,$J$3:$J$226^{1,2,3}),1,2)*K657^2)+(INDEX(LINEST($I$3:$I$226,$J$3:$J$226^{1,2,3}),1,3)*K657^1)+INDEX(LINEST($I$3:$I$226,$J$3:$J$226^{1,2,3}),1,4)</f>
        <v>365.63723117101608</v>
      </c>
    </row>
    <row r="658" spans="4:12" x14ac:dyDescent="0.25">
      <c r="D658" s="25">
        <v>1455</v>
      </c>
      <c r="E658" s="24">
        <f>(INDEX(LINEST($B$3:$B$70,$C$3:$C$70^{1,2,3}),1)*D658^3)+(INDEX(LINEST($B$3:$B$70,$C$3:$C$70^{1,2,3}),1,2)*D658^2)+(INDEX(LINEST($B$3:$B$70,$C$3:$C$70^{1,2,3}),1,3)*D658^1)+INDEX(LINEST($B$3:$B$70,$C$3:$C$70^{1,2,3}),1,4)</f>
        <v>113.05738486663574</v>
      </c>
      <c r="K658" s="25">
        <v>1455</v>
      </c>
      <c r="L658" s="24">
        <f>(INDEX(LINEST($I$3:$I$226,$J$3:$J$226^{1,2,3}),1)*K658^3)+(INDEX(LINEST($I$3:$I$226,$J$3:$J$226^{1,2,3}),1,2)*K658^2)+(INDEX(LINEST($I$3:$I$226,$J$3:$J$226^{1,2,3}),1,3)*K658^1)+INDEX(LINEST($I$3:$I$226,$J$3:$J$226^{1,2,3}),1,4)</f>
        <v>363.08498633988484</v>
      </c>
    </row>
    <row r="659" spans="4:12" x14ac:dyDescent="0.25">
      <c r="D659" s="25">
        <v>1456</v>
      </c>
      <c r="E659" s="24">
        <f>(INDEX(LINEST($B$3:$B$70,$C$3:$C$70^{1,2,3}),1)*D659^3)+(INDEX(LINEST($B$3:$B$70,$C$3:$C$70^{1,2,3}),1,2)*D659^2)+(INDEX(LINEST($B$3:$B$70,$C$3:$C$70^{1,2,3}),1,3)*D659^1)+INDEX(LINEST($B$3:$B$70,$C$3:$C$70^{1,2,3}),1,4)</f>
        <v>112.28496273885492</v>
      </c>
      <c r="K659" s="25">
        <v>1456</v>
      </c>
      <c r="L659" s="24">
        <f>(INDEX(LINEST($I$3:$I$226,$J$3:$J$226^{1,2,3}),1)*K659^3)+(INDEX(LINEST($I$3:$I$226,$J$3:$J$226^{1,2,3}),1,2)*K659^2)+(INDEX(LINEST($I$3:$I$226,$J$3:$J$226^{1,2,3}),1,3)*K659^1)+INDEX(LINEST($I$3:$I$226,$J$3:$J$226^{1,2,3}),1,4)</f>
        <v>360.53084692538823</v>
      </c>
    </row>
    <row r="660" spans="4:12" x14ac:dyDescent="0.25">
      <c r="D660" s="25">
        <v>1457</v>
      </c>
      <c r="E660" s="24">
        <f>(INDEX(LINEST($B$3:$B$70,$C$3:$C$70^{1,2,3}),1)*D660^3)+(INDEX(LINEST($B$3:$B$70,$C$3:$C$70^{1,2,3}),1,2)*D660^2)+(INDEX(LINEST($B$3:$B$70,$C$3:$C$70^{1,2,3}),1,3)*D660^1)+INDEX(LINEST($B$3:$B$70,$C$3:$C$70^{1,2,3}),1,4)</f>
        <v>111.51199778871376</v>
      </c>
      <c r="K660" s="25">
        <v>1457</v>
      </c>
      <c r="L660" s="24">
        <f>(INDEX(LINEST($I$3:$I$226,$J$3:$J$226^{1,2,3}),1)*K660^3)+(INDEX(LINEST($I$3:$I$226,$J$3:$J$226^{1,2,3}),1,2)*K660^2)+(INDEX(LINEST($I$3:$I$226,$J$3:$J$226^{1,2,3}),1,3)*K660^1)+INDEX(LINEST($I$3:$I$226,$J$3:$J$226^{1,2,3}),1,4)</f>
        <v>357.97481923822806</v>
      </c>
    </row>
    <row r="661" spans="4:12" x14ac:dyDescent="0.25">
      <c r="D661" s="25">
        <v>1458</v>
      </c>
      <c r="E661" s="24">
        <f>(INDEX(LINEST($B$3:$B$70,$C$3:$C$70^{1,2,3}),1)*D661^3)+(INDEX(LINEST($B$3:$B$70,$C$3:$C$70^{1,2,3}),1,2)*D661^2)+(INDEX(LINEST($B$3:$B$70,$C$3:$C$70^{1,2,3}),1,3)*D661^1)+INDEX(LINEST($B$3:$B$70,$C$3:$C$70^{1,2,3}),1,4)</f>
        <v>110.7384920830176</v>
      </c>
      <c r="K661" s="25">
        <v>1458</v>
      </c>
      <c r="L661" s="24">
        <f>(INDEX(LINEST($I$3:$I$226,$J$3:$J$226^{1,2,3}),1)*K661^3)+(INDEX(LINEST($I$3:$I$226,$J$3:$J$226^{1,2,3}),1,2)*K661^2)+(INDEX(LINEST($I$3:$I$226,$J$3:$J$226^{1,2,3}),1,3)*K661^1)+INDEX(LINEST($I$3:$I$226,$J$3:$J$226^{1,2,3}),1,4)</f>
        <v>355.4169095891134</v>
      </c>
    </row>
    <row r="662" spans="4:12" x14ac:dyDescent="0.25">
      <c r="D662" s="25">
        <v>1459</v>
      </c>
      <c r="E662" s="24">
        <f>(INDEX(LINEST($B$3:$B$70,$C$3:$C$70^{1,2,3}),1)*D662^3)+(INDEX(LINEST($B$3:$B$70,$C$3:$C$70^{1,2,3}),1,2)*D662^2)+(INDEX(LINEST($B$3:$B$70,$C$3:$C$70^{1,2,3}),1,3)*D662^1)+INDEX(LINEST($B$3:$B$70,$C$3:$C$70^{1,2,3}),1,4)</f>
        <v>109.96444768857361</v>
      </c>
      <c r="K662" s="25">
        <v>1459</v>
      </c>
      <c r="L662" s="24">
        <f>(INDEX(LINEST($I$3:$I$226,$J$3:$J$226^{1,2,3}),1)*K662^3)+(INDEX(LINEST($I$3:$I$226,$J$3:$J$226^{1,2,3}),1,2)*K662^2)+(INDEX(LINEST($I$3:$I$226,$J$3:$J$226^{1,2,3}),1,3)*K662^1)+INDEX(LINEST($I$3:$I$226,$J$3:$J$226^{1,2,3}),1,4)</f>
        <v>352.85712428874604</v>
      </c>
    </row>
    <row r="663" spans="4:12" x14ac:dyDescent="0.25">
      <c r="D663" s="25">
        <v>1460</v>
      </c>
      <c r="E663" s="24">
        <f>(INDEX(LINEST($B$3:$B$70,$C$3:$C$70^{1,2,3}),1)*D663^3)+(INDEX(LINEST($B$3:$B$70,$C$3:$C$70^{1,2,3}),1,2)*D663^2)+(INDEX(LINEST($B$3:$B$70,$C$3:$C$70^{1,2,3}),1,3)*D663^1)+INDEX(LINEST($B$3:$B$70,$C$3:$C$70^{1,2,3}),1,4)</f>
        <v>109.18986667218894</v>
      </c>
      <c r="K663" s="25">
        <v>1460</v>
      </c>
      <c r="L663" s="24">
        <f>(INDEX(LINEST($I$3:$I$226,$J$3:$J$226^{1,2,3}),1)*K663^3)+(INDEX(LINEST($I$3:$I$226,$J$3:$J$226^{1,2,3}),1,2)*K663^2)+(INDEX(LINEST($I$3:$I$226,$J$3:$J$226^{1,2,3}),1,3)*K663^1)+INDEX(LINEST($I$3:$I$226,$J$3:$J$226^{1,2,3}),1,4)</f>
        <v>350.29546964782958</v>
      </c>
    </row>
    <row r="664" spans="4:12" x14ac:dyDescent="0.25">
      <c r="D664" s="25">
        <v>1461</v>
      </c>
      <c r="E664" s="24">
        <f>(INDEX(LINEST($B$3:$B$70,$C$3:$C$70^{1,2,3}),1)*D664^3)+(INDEX(LINEST($B$3:$B$70,$C$3:$C$70^{1,2,3}),1,2)*D664^2)+(INDEX(LINEST($B$3:$B$70,$C$3:$C$70^{1,2,3}),1,3)*D664^1)+INDEX(LINEST($B$3:$B$70,$C$3:$C$70^{1,2,3}),1,4)</f>
        <v>108.41475110067074</v>
      </c>
      <c r="K664" s="25">
        <v>1461</v>
      </c>
      <c r="L664" s="24">
        <f>(INDEX(LINEST($I$3:$I$226,$J$3:$J$226^{1,2,3}),1)*K664^3)+(INDEX(LINEST($I$3:$I$226,$J$3:$J$226^{1,2,3}),1,2)*K664^2)+(INDEX(LINEST($I$3:$I$226,$J$3:$J$226^{1,2,3}),1,3)*K664^1)+INDEX(LINEST($I$3:$I$226,$J$3:$J$226^{1,2,3}),1,4)</f>
        <v>347.73195197706946</v>
      </c>
    </row>
    <row r="665" spans="4:12" x14ac:dyDescent="0.25">
      <c r="D665" s="25">
        <v>1462</v>
      </c>
      <c r="E665" s="24">
        <f>(INDEX(LINEST($B$3:$B$70,$C$3:$C$70^{1,2,3}),1)*D665^3)+(INDEX(LINEST($B$3:$B$70,$C$3:$C$70^{1,2,3}),1,2)*D665^2)+(INDEX(LINEST($B$3:$B$70,$C$3:$C$70^{1,2,3}),1,3)*D665^1)+INDEX(LINEST($B$3:$B$70,$C$3:$C$70^{1,2,3}),1,4)</f>
        <v>107.63910304082572</v>
      </c>
      <c r="K665" s="25">
        <v>1462</v>
      </c>
      <c r="L665" s="24">
        <f>(INDEX(LINEST($I$3:$I$226,$J$3:$J$226^{1,2,3}),1)*K665^3)+(INDEX(LINEST($I$3:$I$226,$J$3:$J$226^{1,2,3}),1,2)*K665^2)+(INDEX(LINEST($I$3:$I$226,$J$3:$J$226^{1,2,3}),1,3)*K665^1)+INDEX(LINEST($I$3:$I$226,$J$3:$J$226^{1,2,3}),1,4)</f>
        <v>345.1665775871711</v>
      </c>
    </row>
    <row r="666" spans="4:12" x14ac:dyDescent="0.25">
      <c r="D666" s="25">
        <v>1463</v>
      </c>
      <c r="E666" s="24">
        <f>(INDEX(LINEST($B$3:$B$70,$C$3:$C$70^{1,2,3}),1)*D666^3)+(INDEX(LINEST($B$3:$B$70,$C$3:$C$70^{1,2,3}),1,2)*D666^2)+(INDEX(LINEST($B$3:$B$70,$C$3:$C$70^{1,2,3}),1,3)*D666^1)+INDEX(LINEST($B$3:$B$70,$C$3:$C$70^{1,2,3}),1,4)</f>
        <v>106.86292455946102</v>
      </c>
      <c r="K666" s="25">
        <v>1463</v>
      </c>
      <c r="L666" s="24">
        <f>(INDEX(LINEST($I$3:$I$226,$J$3:$J$226^{1,2,3}),1)*K666^3)+(INDEX(LINEST($I$3:$I$226,$J$3:$J$226^{1,2,3}),1,2)*K666^2)+(INDEX(LINEST($I$3:$I$226,$J$3:$J$226^{1,2,3}),1,3)*K666^1)+INDEX(LINEST($I$3:$I$226,$J$3:$J$226^{1,2,3}),1,4)</f>
        <v>342.59935278883268</v>
      </c>
    </row>
    <row r="667" spans="4:12" x14ac:dyDescent="0.25">
      <c r="D667" s="25">
        <v>1464</v>
      </c>
      <c r="E667" s="24">
        <f>(INDEX(LINEST($B$3:$B$70,$C$3:$C$70^{1,2,3}),1)*D667^3)+(INDEX(LINEST($B$3:$B$70,$C$3:$C$70^{1,2,3}),1,2)*D667^2)+(INDEX(LINEST($B$3:$B$70,$C$3:$C$70^{1,2,3}),1,3)*D667^1)+INDEX(LINEST($B$3:$B$70,$C$3:$C$70^{1,2,3}),1,4)</f>
        <v>106.0862177233829</v>
      </c>
      <c r="K667" s="25">
        <v>1464</v>
      </c>
      <c r="L667" s="24">
        <f>(INDEX(LINEST($I$3:$I$226,$J$3:$J$226^{1,2,3}),1)*K667^3)+(INDEX(LINEST($I$3:$I$226,$J$3:$J$226^{1,2,3}),1,2)*K667^2)+(INDEX(LINEST($I$3:$I$226,$J$3:$J$226^{1,2,3}),1,3)*K667^1)+INDEX(LINEST($I$3:$I$226,$J$3:$J$226^{1,2,3}),1,4)</f>
        <v>340.03028389276506</v>
      </c>
    </row>
    <row r="668" spans="4:12" x14ac:dyDescent="0.25">
      <c r="D668" s="25">
        <v>1465</v>
      </c>
      <c r="E668" s="24">
        <f>(INDEX(LINEST($B$3:$B$70,$C$3:$C$70^{1,2,3}),1)*D668^3)+(INDEX(LINEST($B$3:$B$70,$C$3:$C$70^{1,2,3}),1,2)*D668^2)+(INDEX(LINEST($B$3:$B$70,$C$3:$C$70^{1,2,3}),1,3)*D668^1)+INDEX(LINEST($B$3:$B$70,$C$3:$C$70^{1,2,3}),1,4)</f>
        <v>105.30898459939851</v>
      </c>
      <c r="K668" s="25">
        <v>1465</v>
      </c>
      <c r="L668" s="24">
        <f>(INDEX(LINEST($I$3:$I$226,$J$3:$J$226^{1,2,3}),1)*K668^3)+(INDEX(LINEST($I$3:$I$226,$J$3:$J$226^{1,2,3}),1,2)*K668^2)+(INDEX(LINEST($I$3:$I$226,$J$3:$J$226^{1,2,3}),1,3)*K668^1)+INDEX(LINEST($I$3:$I$226,$J$3:$J$226^{1,2,3}),1,4)</f>
        <v>337.45937720966822</v>
      </c>
    </row>
    <row r="669" spans="4:12" x14ac:dyDescent="0.25">
      <c r="D669" s="25">
        <v>1466</v>
      </c>
      <c r="E669" s="24">
        <f>(INDEX(LINEST($B$3:$B$70,$C$3:$C$70^{1,2,3}),1)*D669^3)+(INDEX(LINEST($B$3:$B$70,$C$3:$C$70^{1,2,3}),1,2)*D669^2)+(INDEX(LINEST($B$3:$B$70,$C$3:$C$70^{1,2,3}),1,3)*D669^1)+INDEX(LINEST($B$3:$B$70,$C$3:$C$70^{1,2,3}),1,4)</f>
        <v>104.53122725431547</v>
      </c>
      <c r="K669" s="25">
        <v>1466</v>
      </c>
      <c r="L669" s="24">
        <f>(INDEX(LINEST($I$3:$I$226,$J$3:$J$226^{1,2,3}),1)*K669^3)+(INDEX(LINEST($I$3:$I$226,$J$3:$J$226^{1,2,3}),1,2)*K669^2)+(INDEX(LINEST($I$3:$I$226,$J$3:$J$226^{1,2,3}),1,3)*K669^1)+INDEX(LINEST($I$3:$I$226,$J$3:$J$226^{1,2,3}),1,4)</f>
        <v>334.8866390502476</v>
      </c>
    </row>
    <row r="670" spans="4:12" x14ac:dyDescent="0.25">
      <c r="D670" s="25">
        <v>1467</v>
      </c>
      <c r="E670" s="24">
        <f>(INDEX(LINEST($B$3:$B$70,$C$3:$C$70^{1,2,3}),1)*D670^3)+(INDEX(LINEST($B$3:$B$70,$C$3:$C$70^{1,2,3}),1,2)*D670^2)+(INDEX(LINEST($B$3:$B$70,$C$3:$C$70^{1,2,3}),1,3)*D670^1)+INDEX(LINEST($B$3:$B$70,$C$3:$C$70^{1,2,3}),1,4)</f>
        <v>103.75294775493956</v>
      </c>
      <c r="K670" s="25">
        <v>1467</v>
      </c>
      <c r="L670" s="24">
        <f>(INDEX(LINEST($I$3:$I$226,$J$3:$J$226^{1,2,3}),1)*K670^3)+(INDEX(LINEST($I$3:$I$226,$J$3:$J$226^{1,2,3}),1,2)*K670^2)+(INDEX(LINEST($I$3:$I$226,$J$3:$J$226^{1,2,3}),1,3)*K670^1)+INDEX(LINEST($I$3:$I$226,$J$3:$J$226^{1,2,3}),1,4)</f>
        <v>332.31207572520862</v>
      </c>
    </row>
    <row r="671" spans="4:12" x14ac:dyDescent="0.25">
      <c r="D671" s="25">
        <v>1468</v>
      </c>
      <c r="E671" s="24">
        <f>(INDEX(LINEST($B$3:$B$70,$C$3:$C$70^{1,2,3}),1)*D671^3)+(INDEX(LINEST($B$3:$B$70,$C$3:$C$70^{1,2,3}),1,2)*D671^2)+(INDEX(LINEST($B$3:$B$70,$C$3:$C$70^{1,2,3}),1,3)*D671^1)+INDEX(LINEST($B$3:$B$70,$C$3:$C$70^{1,2,3}),1,4)</f>
        <v>102.97414816807793</v>
      </c>
      <c r="K671" s="25">
        <v>1468</v>
      </c>
      <c r="L671" s="24">
        <f>(INDEX(LINEST($I$3:$I$226,$J$3:$J$226^{1,2,3}),1)*K671^3)+(INDEX(LINEST($I$3:$I$226,$J$3:$J$226^{1,2,3}),1,2)*K671^2)+(INDEX(LINEST($I$3:$I$226,$J$3:$J$226^{1,2,3}),1,3)*K671^1)+INDEX(LINEST($I$3:$I$226,$J$3:$J$226^{1,2,3}),1,4)</f>
        <v>329.73569354525489</v>
      </c>
    </row>
    <row r="672" spans="4:12" x14ac:dyDescent="0.25">
      <c r="D672" s="25">
        <v>1469</v>
      </c>
      <c r="E672" s="24">
        <f>(INDEX(LINEST($B$3:$B$70,$C$3:$C$70^{1,2,3}),1)*D672^3)+(INDEX(LINEST($B$3:$B$70,$C$3:$C$70^{1,2,3}),1,2)*D672^2)+(INDEX(LINEST($B$3:$B$70,$C$3:$C$70^{1,2,3}),1,3)*D672^1)+INDEX(LINEST($B$3:$B$70,$C$3:$C$70^{1,2,3}),1,4)</f>
        <v>102.19483056053866</v>
      </c>
      <c r="K672" s="25">
        <v>1469</v>
      </c>
      <c r="L672" s="24">
        <f>(INDEX(LINEST($I$3:$I$226,$J$3:$J$226^{1,2,3}),1)*K672^3)+(INDEX(LINEST($I$3:$I$226,$J$3:$J$226^{1,2,3}),1,2)*K672^2)+(INDEX(LINEST($I$3:$I$226,$J$3:$J$226^{1,2,3}),1,3)*K672^1)+INDEX(LINEST($I$3:$I$226,$J$3:$J$226^{1,2,3}),1,4)</f>
        <v>327.15749882108821</v>
      </c>
    </row>
    <row r="673" spans="4:12" x14ac:dyDescent="0.25">
      <c r="D673" s="25">
        <v>1470</v>
      </c>
      <c r="E673" s="24">
        <f>(INDEX(LINEST($B$3:$B$70,$C$3:$C$70^{1,2,3}),1)*D673^3)+(INDEX(LINEST($B$3:$B$70,$C$3:$C$70^{1,2,3}),1,2)*D673^2)+(INDEX(LINEST($B$3:$B$70,$C$3:$C$70^{1,2,3}),1,3)*D673^1)+INDEX(LINEST($B$3:$B$70,$C$3:$C$70^{1,2,3}),1,4)</f>
        <v>101.41499699912708</v>
      </c>
      <c r="K673" s="25">
        <v>1470</v>
      </c>
      <c r="L673" s="24">
        <f>(INDEX(LINEST($I$3:$I$226,$J$3:$J$226^{1,2,3}),1)*K673^3)+(INDEX(LINEST($I$3:$I$226,$J$3:$J$226^{1,2,3}),1,2)*K673^2)+(INDEX(LINEST($I$3:$I$226,$J$3:$J$226^{1,2,3}),1,3)*K673^1)+INDEX(LINEST($I$3:$I$226,$J$3:$J$226^{1,2,3}),1,4)</f>
        <v>324.57749786341219</v>
      </c>
    </row>
    <row r="674" spans="4:12" x14ac:dyDescent="0.25">
      <c r="D674" s="25">
        <v>1471</v>
      </c>
      <c r="E674" s="24">
        <f>(INDEX(LINEST($B$3:$B$70,$C$3:$C$70^{1,2,3}),1)*D674^3)+(INDEX(LINEST($B$3:$B$70,$C$3:$C$70^{1,2,3}),1,2)*D674^2)+(INDEX(LINEST($B$3:$B$70,$C$3:$C$70^{1,2,3}),1,3)*D674^1)+INDEX(LINEST($B$3:$B$70,$C$3:$C$70^{1,2,3}),1,4)</f>
        <v>100.63464955065172</v>
      </c>
      <c r="K674" s="25">
        <v>1471</v>
      </c>
      <c r="L674" s="24">
        <f>(INDEX(LINEST($I$3:$I$226,$J$3:$J$226^{1,2,3}),1)*K674^3)+(INDEX(LINEST($I$3:$I$226,$J$3:$J$226^{1,2,3}),1,2)*K674^2)+(INDEX(LINEST($I$3:$I$226,$J$3:$J$226^{1,2,3}),1,3)*K674^1)+INDEX(LINEST($I$3:$I$226,$J$3:$J$226^{1,2,3}),1,4)</f>
        <v>321.9956969829359</v>
      </c>
    </row>
    <row r="675" spans="4:12" x14ac:dyDescent="0.25">
      <c r="D675" s="25">
        <v>1472</v>
      </c>
      <c r="E675" s="24">
        <f>(INDEX(LINEST($B$3:$B$70,$C$3:$C$70^{1,2,3}),1)*D675^3)+(INDEX(LINEST($B$3:$B$70,$C$3:$C$70^{1,2,3}),1,2)*D675^2)+(INDEX(LINEST($B$3:$B$70,$C$3:$C$70^{1,2,3}),1,3)*D675^1)+INDEX(LINEST($B$3:$B$70,$C$3:$C$70^{1,2,3}),1,4)</f>
        <v>99.85379028191835</v>
      </c>
      <c r="K675" s="25">
        <v>1472</v>
      </c>
      <c r="L675" s="24">
        <f>(INDEX(LINEST($I$3:$I$226,$J$3:$J$226^{1,2,3}),1)*K675^3)+(INDEX(LINEST($I$3:$I$226,$J$3:$J$226^{1,2,3}),1,2)*K675^2)+(INDEX(LINEST($I$3:$I$226,$J$3:$J$226^{1,2,3}),1,3)*K675^1)+INDEX(LINEST($I$3:$I$226,$J$3:$J$226^{1,2,3}),1,4)</f>
        <v>319.4121024903593</v>
      </c>
    </row>
    <row r="676" spans="4:12" x14ac:dyDescent="0.25">
      <c r="D676" s="25">
        <v>1473</v>
      </c>
      <c r="E676" s="24">
        <f>(INDEX(LINEST($B$3:$B$70,$C$3:$C$70^{1,2,3}),1)*D676^3)+(INDEX(LINEST($B$3:$B$70,$C$3:$C$70^{1,2,3}),1,2)*D676^2)+(INDEX(LINEST($B$3:$B$70,$C$3:$C$70^{1,2,3}),1,3)*D676^1)+INDEX(LINEST($B$3:$B$70,$C$3:$C$70^{1,2,3}),1,4)</f>
        <v>99.072421259734142</v>
      </c>
      <c r="K676" s="25">
        <v>1473</v>
      </c>
      <c r="L676" s="24">
        <f>(INDEX(LINEST($I$3:$I$226,$J$3:$J$226^{1,2,3}),1)*K676^3)+(INDEX(LINEST($I$3:$I$226,$J$3:$J$226^{1,2,3}),1,2)*K676^2)+(INDEX(LINEST($I$3:$I$226,$J$3:$J$226^{1,2,3}),1,3)*K676^1)+INDEX(LINEST($I$3:$I$226,$J$3:$J$226^{1,2,3}),1,4)</f>
        <v>316.82672069638602</v>
      </c>
    </row>
    <row r="677" spans="4:12" x14ac:dyDescent="0.25">
      <c r="D677" s="25">
        <v>1474</v>
      </c>
      <c r="E677" s="24">
        <f>(INDEX(LINEST($B$3:$B$70,$C$3:$C$70^{1,2,3}),1)*D677^3)+(INDEX(LINEST($B$3:$B$70,$C$3:$C$70^{1,2,3}),1,2)*D677^2)+(INDEX(LINEST($B$3:$B$70,$C$3:$C$70^{1,2,3}),1,3)*D677^1)+INDEX(LINEST($B$3:$B$70,$C$3:$C$70^{1,2,3}),1,4)</f>
        <v>98.290544550905793</v>
      </c>
      <c r="K677" s="25">
        <v>1474</v>
      </c>
      <c r="L677" s="24">
        <f>(INDEX(LINEST($I$3:$I$226,$J$3:$J$226^{1,2,3}),1)*K677^3)+(INDEX(LINEST($I$3:$I$226,$J$3:$J$226^{1,2,3}),1,2)*K677^2)+(INDEX(LINEST($I$3:$I$226,$J$3:$J$226^{1,2,3}),1,3)*K677^1)+INDEX(LINEST($I$3:$I$226,$J$3:$J$226^{1,2,3}),1,4)</f>
        <v>314.23955791172511</v>
      </c>
    </row>
    <row r="678" spans="4:12" x14ac:dyDescent="0.25">
      <c r="D678" s="25">
        <v>1475</v>
      </c>
      <c r="E678" s="24">
        <f>(INDEX(LINEST($B$3:$B$70,$C$3:$C$70^{1,2,3}),1)*D678^3)+(INDEX(LINEST($B$3:$B$70,$C$3:$C$70^{1,2,3}),1,2)*D678^2)+(INDEX(LINEST($B$3:$B$70,$C$3:$C$70^{1,2,3}),1,3)*D678^1)+INDEX(LINEST($B$3:$B$70,$C$3:$C$70^{1,2,3}),1,4)</f>
        <v>97.508162222240912</v>
      </c>
      <c r="K678" s="25">
        <v>1475</v>
      </c>
      <c r="L678" s="24">
        <f>(INDEX(LINEST($I$3:$I$226,$J$3:$J$226^{1,2,3}),1)*K678^3)+(INDEX(LINEST($I$3:$I$226,$J$3:$J$226^{1,2,3}),1,2)*K678^2)+(INDEX(LINEST($I$3:$I$226,$J$3:$J$226^{1,2,3}),1,3)*K678^1)+INDEX(LINEST($I$3:$I$226,$J$3:$J$226^{1,2,3}),1,4)</f>
        <v>311.65062044707474</v>
      </c>
    </row>
    <row r="679" spans="4:12" x14ac:dyDescent="0.25">
      <c r="D679" s="25">
        <v>1476</v>
      </c>
      <c r="E679" s="24">
        <f>(INDEX(LINEST($B$3:$B$70,$C$3:$C$70^{1,2,3}),1)*D679^3)+(INDEX(LINEST($B$3:$B$70,$C$3:$C$70^{1,2,3}),1,2)*D679^2)+(INDEX(LINEST($B$3:$B$70,$C$3:$C$70^{1,2,3}),1,3)*D679^1)+INDEX(LINEST($B$3:$B$70,$C$3:$C$70^{1,2,3}),1,4)</f>
        <v>96.725276340546202</v>
      </c>
      <c r="K679" s="25">
        <v>1476</v>
      </c>
      <c r="L679" s="24">
        <f>(INDEX(LINEST($I$3:$I$226,$J$3:$J$226^{1,2,3}),1)*K679^3)+(INDEX(LINEST($I$3:$I$226,$J$3:$J$226^{1,2,3}),1,2)*K679^2)+(INDEX(LINEST($I$3:$I$226,$J$3:$J$226^{1,2,3}),1,3)*K679^1)+INDEX(LINEST($I$3:$I$226,$J$3:$J$226^{1,2,3}),1,4)</f>
        <v>309.05991461314034</v>
      </c>
    </row>
    <row r="680" spans="4:12" x14ac:dyDescent="0.25">
      <c r="D680" s="25">
        <v>1477</v>
      </c>
      <c r="E680" s="24">
        <f>(INDEX(LINEST($B$3:$B$70,$C$3:$C$70^{1,2,3}),1)*D680^3)+(INDEX(LINEST($B$3:$B$70,$C$3:$C$70^{1,2,3}),1,2)*D680^2)+(INDEX(LINEST($B$3:$B$70,$C$3:$C$70^{1,2,3}),1,3)*D680^1)+INDEX(LINEST($B$3:$B$70,$C$3:$C$70^{1,2,3}),1,4)</f>
        <v>95.941888972627453</v>
      </c>
      <c r="K680" s="25">
        <v>1477</v>
      </c>
      <c r="L680" s="24">
        <f>(INDEX(LINEST($I$3:$I$226,$J$3:$J$226^{1,2,3}),1)*K680^3)+(INDEX(LINEST($I$3:$I$226,$J$3:$J$226^{1,2,3}),1,2)*K680^2)+(INDEX(LINEST($I$3:$I$226,$J$3:$J$226^{1,2,3}),1,3)*K680^1)+INDEX(LINEST($I$3:$I$226,$J$3:$J$226^{1,2,3}),1,4)</f>
        <v>306.46744672062914</v>
      </c>
    </row>
    <row r="681" spans="4:12" x14ac:dyDescent="0.25">
      <c r="D681" s="25">
        <v>1478</v>
      </c>
      <c r="E681" s="24">
        <f>(INDEX(LINEST($B$3:$B$70,$C$3:$C$70^{1,2,3}),1)*D681^3)+(INDEX(LINEST($B$3:$B$70,$C$3:$C$70^{1,2,3}),1,2)*D681^2)+(INDEX(LINEST($B$3:$B$70,$C$3:$C$70^{1,2,3}),1,3)*D681^1)+INDEX(LINEST($B$3:$B$70,$C$3:$C$70^{1,2,3}),1,4)</f>
        <v>95.158002185293185</v>
      </c>
      <c r="K681" s="25">
        <v>1478</v>
      </c>
      <c r="L681" s="24">
        <f>(INDEX(LINEST($I$3:$I$226,$J$3:$J$226^{1,2,3}),1)*K681^3)+(INDEX(LINEST($I$3:$I$226,$J$3:$J$226^{1,2,3}),1,2)*K681^2)+(INDEX(LINEST($I$3:$I$226,$J$3:$J$226^{1,2,3}),1,3)*K681^1)+INDEX(LINEST($I$3:$I$226,$J$3:$J$226^{1,2,3}),1,4)</f>
        <v>303.87322308024477</v>
      </c>
    </row>
    <row r="682" spans="4:12" x14ac:dyDescent="0.25">
      <c r="D682" s="25">
        <v>1479</v>
      </c>
      <c r="E682" s="24">
        <f>(INDEX(LINEST($B$3:$B$70,$C$3:$C$70^{1,2,3}),1)*D682^3)+(INDEX(LINEST($B$3:$B$70,$C$3:$C$70^{1,2,3}),1,2)*D682^2)+(INDEX(LINEST($B$3:$B$70,$C$3:$C$70^{1,2,3}),1,3)*D682^1)+INDEX(LINEST($B$3:$B$70,$C$3:$C$70^{1,2,3}),1,4)</f>
        <v>94.373618045349644</v>
      </c>
      <c r="K682" s="25">
        <v>1479</v>
      </c>
      <c r="L682" s="24">
        <f>(INDEX(LINEST($I$3:$I$226,$J$3:$J$226^{1,2,3}),1)*K682^3)+(INDEX(LINEST($I$3:$I$226,$J$3:$J$226^{1,2,3}),1,2)*K682^2)+(INDEX(LINEST($I$3:$I$226,$J$3:$J$226^{1,2,3}),1,3)*K682^1)+INDEX(LINEST($I$3:$I$226,$J$3:$J$226^{1,2,3}),1,4)</f>
        <v>301.2772500026872</v>
      </c>
    </row>
    <row r="683" spans="4:12" x14ac:dyDescent="0.25">
      <c r="D683" s="25">
        <v>1480</v>
      </c>
      <c r="E683" s="24">
        <f>(INDEX(LINEST($B$3:$B$70,$C$3:$C$70^{1,2,3}),1)*D683^3)+(INDEX(LINEST($B$3:$B$70,$C$3:$C$70^{1,2,3}),1,2)*D683^2)+(INDEX(LINEST($B$3:$B$70,$C$3:$C$70^{1,2,3}),1,3)*D683^1)+INDEX(LINEST($B$3:$B$70,$C$3:$C$70^{1,2,3}),1,4)</f>
        <v>93.588738619603077</v>
      </c>
      <c r="K683" s="25">
        <v>1480</v>
      </c>
      <c r="L683" s="24">
        <f>(INDEX(LINEST($I$3:$I$226,$J$3:$J$226^{1,2,3}),1)*K683^3)+(INDEX(LINEST($I$3:$I$226,$J$3:$J$226^{1,2,3}),1,2)*K683^2)+(INDEX(LINEST($I$3:$I$226,$J$3:$J$226^{1,2,3}),1,3)*K683^1)+INDEX(LINEST($I$3:$I$226,$J$3:$J$226^{1,2,3}),1,4)</f>
        <v>298.67953379866549</v>
      </c>
    </row>
    <row r="684" spans="4:12" x14ac:dyDescent="0.25">
      <c r="D684" s="25">
        <v>1481</v>
      </c>
      <c r="E684" s="24">
        <f>(INDEX(LINEST($B$3:$B$70,$C$3:$C$70^{1,2,3}),1)*D684^3)+(INDEX(LINEST($B$3:$B$70,$C$3:$C$70^{1,2,3}),1,2)*D684^2)+(INDEX(LINEST($B$3:$B$70,$C$3:$C$70^{1,2,3}),1,3)*D684^1)+INDEX(LINEST($B$3:$B$70,$C$3:$C$70^{1,2,3}),1,4)</f>
        <v>92.803365974861549</v>
      </c>
      <c r="K684" s="25">
        <v>1481</v>
      </c>
      <c r="L684" s="24">
        <f>(INDEX(LINEST($I$3:$I$226,$J$3:$J$226^{1,2,3}),1)*K684^3)+(INDEX(LINEST($I$3:$I$226,$J$3:$J$226^{1,2,3}),1,2)*K684^2)+(INDEX(LINEST($I$3:$I$226,$J$3:$J$226^{1,2,3}),1,3)*K684^1)+INDEX(LINEST($I$3:$I$226,$J$3:$J$226^{1,2,3}),1,4)</f>
        <v>296.08008077888144</v>
      </c>
    </row>
    <row r="685" spans="4:12" x14ac:dyDescent="0.25">
      <c r="D685" s="25">
        <v>1482</v>
      </c>
      <c r="E685" s="24">
        <f>(INDEX(LINEST($B$3:$B$70,$C$3:$C$70^{1,2,3}),1)*D685^3)+(INDEX(LINEST($B$3:$B$70,$C$3:$C$70^{1,2,3}),1,2)*D685^2)+(INDEX(LINEST($B$3:$B$70,$C$3:$C$70^{1,2,3}),1,3)*D685^1)+INDEX(LINEST($B$3:$B$70,$C$3:$C$70^{1,2,3}),1,4)</f>
        <v>92.017502177931306</v>
      </c>
      <c r="K685" s="25">
        <v>1482</v>
      </c>
      <c r="L685" s="24">
        <f>(INDEX(LINEST($I$3:$I$226,$J$3:$J$226^{1,2,3}),1)*K685^3)+(INDEX(LINEST($I$3:$I$226,$J$3:$J$226^{1,2,3}),1,2)*K685^2)+(INDEX(LINEST($I$3:$I$226,$J$3:$J$226^{1,2,3}),1,3)*K685^1)+INDEX(LINEST($I$3:$I$226,$J$3:$J$226^{1,2,3}),1,4)</f>
        <v>293.47889725403684</v>
      </c>
    </row>
    <row r="686" spans="4:12" x14ac:dyDescent="0.25">
      <c r="D686" s="25">
        <v>1483</v>
      </c>
      <c r="E686" s="24">
        <f>(INDEX(LINEST($B$3:$B$70,$C$3:$C$70^{1,2,3}),1)*D686^3)+(INDEX(LINEST($B$3:$B$70,$C$3:$C$70^{1,2,3}),1,2)*D686^2)+(INDEX(LINEST($B$3:$B$70,$C$3:$C$70^{1,2,3}),1,3)*D686^1)+INDEX(LINEST($B$3:$B$70,$C$3:$C$70^{1,2,3}),1,4)</f>
        <v>91.231149295619502</v>
      </c>
      <c r="K686" s="25">
        <v>1483</v>
      </c>
      <c r="L686" s="24">
        <f>(INDEX(LINEST($I$3:$I$226,$J$3:$J$226^{1,2,3}),1)*K686^3)+(INDEX(LINEST($I$3:$I$226,$J$3:$J$226^{1,2,3}),1,2)*K686^2)+(INDEX(LINEST($I$3:$I$226,$J$3:$J$226^{1,2,3}),1,3)*K686^1)+INDEX(LINEST($I$3:$I$226,$J$3:$J$226^{1,2,3}),1,4)</f>
        <v>290.87598953483894</v>
      </c>
    </row>
    <row r="687" spans="4:12" x14ac:dyDescent="0.25">
      <c r="D687" s="25">
        <v>1484</v>
      </c>
      <c r="E687" s="24">
        <f>(INDEX(LINEST($B$3:$B$70,$C$3:$C$70^{1,2,3}),1)*D687^3)+(INDEX(LINEST($B$3:$B$70,$C$3:$C$70^{1,2,3}),1,2)*D687^2)+(INDEX(LINEST($B$3:$B$70,$C$3:$C$70^{1,2,3}),1,3)*D687^1)+INDEX(LINEST($B$3:$B$70,$C$3:$C$70^{1,2,3}),1,4)</f>
        <v>90.444309394732841</v>
      </c>
      <c r="K687" s="25">
        <v>1484</v>
      </c>
      <c r="L687" s="24">
        <f>(INDEX(LINEST($I$3:$I$226,$J$3:$J$226^{1,2,3}),1)*K687^3)+(INDEX(LINEST($I$3:$I$226,$J$3:$J$226^{1,2,3}),1,2)*K687^2)+(INDEX(LINEST($I$3:$I$226,$J$3:$J$226^{1,2,3}),1,3)*K687^1)+INDEX(LINEST($I$3:$I$226,$J$3:$J$226^{1,2,3}),1,4)</f>
        <v>288.27136393199316</v>
      </c>
    </row>
    <row r="688" spans="4:12" x14ac:dyDescent="0.25">
      <c r="D688" s="25">
        <v>1485</v>
      </c>
      <c r="E688" s="24">
        <f>(INDEX(LINEST($B$3:$B$70,$C$3:$C$70^{1,2,3}),1)*D688^3)+(INDEX(LINEST($B$3:$B$70,$C$3:$C$70^{1,2,3}),1,2)*D688^2)+(INDEX(LINEST($B$3:$B$70,$C$3:$C$70^{1,2,3}),1,3)*D688^1)+INDEX(LINEST($B$3:$B$70,$C$3:$C$70^{1,2,3}),1,4)</f>
        <v>89.656984542078931</v>
      </c>
      <c r="K688" s="25">
        <v>1485</v>
      </c>
      <c r="L688" s="24">
        <f>(INDEX(LINEST($I$3:$I$226,$J$3:$J$226^{1,2,3}),1)*K688^3)+(INDEX(LINEST($I$3:$I$226,$J$3:$J$226^{1,2,3}),1,2)*K688^2)+(INDEX(LINEST($I$3:$I$226,$J$3:$J$226^{1,2,3}),1,3)*K688^1)+INDEX(LINEST($I$3:$I$226,$J$3:$J$226^{1,2,3}),1,4)</f>
        <v>285.6650267561995</v>
      </c>
    </row>
    <row r="689" spans="4:12" x14ac:dyDescent="0.25">
      <c r="D689" s="25">
        <v>1486</v>
      </c>
      <c r="E689" s="24">
        <f>(INDEX(LINEST($B$3:$B$70,$C$3:$C$70^{1,2,3}),1)*D689^3)+(INDEX(LINEST($B$3:$B$70,$C$3:$C$70^{1,2,3}),1,2)*D689^2)+(INDEX(LINEST($B$3:$B$70,$C$3:$C$70^{1,2,3}),1,3)*D689^1)+INDEX(LINEST($B$3:$B$70,$C$3:$C$70^{1,2,3}),1,4)</f>
        <v>88.869176804463564</v>
      </c>
      <c r="K689" s="25">
        <v>1486</v>
      </c>
      <c r="L689" s="24">
        <f>(INDEX(LINEST($I$3:$I$226,$J$3:$J$226^{1,2,3}),1)*K689^3)+(INDEX(LINEST($I$3:$I$226,$J$3:$J$226^{1,2,3}),1,2)*K689^2)+(INDEX(LINEST($I$3:$I$226,$J$3:$J$226^{1,2,3}),1,3)*K689^1)+INDEX(LINEST($I$3:$I$226,$J$3:$J$226^{1,2,3}),1,4)</f>
        <v>283.05698431816336</v>
      </c>
    </row>
    <row r="690" spans="4:12" x14ac:dyDescent="0.25">
      <c r="D690" s="25">
        <v>1487</v>
      </c>
      <c r="E690" s="24">
        <f>(INDEX(LINEST($B$3:$B$70,$C$3:$C$70^{1,2,3}),1)*D690^3)+(INDEX(LINEST($B$3:$B$70,$C$3:$C$70^{1,2,3}),1,2)*D690^2)+(INDEX(LINEST($B$3:$B$70,$C$3:$C$70^{1,2,3}),1,3)*D690^1)+INDEX(LINEST($B$3:$B$70,$C$3:$C$70^{1,2,3}),1,4)</f>
        <v>88.08088824869435</v>
      </c>
      <c r="K690" s="25">
        <v>1487</v>
      </c>
      <c r="L690" s="24">
        <f>(INDEX(LINEST($I$3:$I$226,$J$3:$J$226^{1,2,3}),1)*K690^3)+(INDEX(LINEST($I$3:$I$226,$J$3:$J$226^{1,2,3}),1,2)*K690^2)+(INDEX(LINEST($I$3:$I$226,$J$3:$J$226^{1,2,3}),1,3)*K690^1)+INDEX(LINEST($I$3:$I$226,$J$3:$J$226^{1,2,3}),1,4)</f>
        <v>280.44724292859019</v>
      </c>
    </row>
    <row r="691" spans="4:12" x14ac:dyDescent="0.25">
      <c r="D691" s="25">
        <v>1488</v>
      </c>
      <c r="E691" s="24">
        <f>(INDEX(LINEST($B$3:$B$70,$C$3:$C$70^{1,2,3}),1)*D691^3)+(INDEX(LINEST($B$3:$B$70,$C$3:$C$70^{1,2,3}),1,2)*D691^2)+(INDEX(LINEST($B$3:$B$70,$C$3:$C$70^{1,2,3}),1,3)*D691^1)+INDEX(LINEST($B$3:$B$70,$C$3:$C$70^{1,2,3}),1,4)</f>
        <v>87.292120941577537</v>
      </c>
      <c r="K691" s="25">
        <v>1488</v>
      </c>
      <c r="L691" s="24">
        <f>(INDEX(LINEST($I$3:$I$226,$J$3:$J$226^{1,2,3}),1)*K691^3)+(INDEX(LINEST($I$3:$I$226,$J$3:$J$226^{1,2,3}),1,2)*K691^2)+(INDEX(LINEST($I$3:$I$226,$J$3:$J$226^{1,2,3}),1,3)*K691^1)+INDEX(LINEST($I$3:$I$226,$J$3:$J$226^{1,2,3}),1,4)</f>
        <v>277.83580889818359</v>
      </c>
    </row>
    <row r="692" spans="4:12" x14ac:dyDescent="0.25">
      <c r="D692" s="25">
        <v>1489</v>
      </c>
      <c r="E692" s="24">
        <f>(INDEX(LINEST($B$3:$B$70,$C$3:$C$70^{1,2,3}),1)*D692^3)+(INDEX(LINEST($B$3:$B$70,$C$3:$C$70^{1,2,3}),1,2)*D692^2)+(INDEX(LINEST($B$3:$B$70,$C$3:$C$70^{1,2,3}),1,3)*D692^1)+INDEX(LINEST($B$3:$B$70,$C$3:$C$70^{1,2,3}),1,4)</f>
        <v>86.502876949921188</v>
      </c>
      <c r="K692" s="25">
        <v>1489</v>
      </c>
      <c r="L692" s="24">
        <f>(INDEX(LINEST($I$3:$I$226,$J$3:$J$226^{1,2,3}),1)*K692^3)+(INDEX(LINEST($I$3:$I$226,$J$3:$J$226^{1,2,3}),1,2)*K692^2)+(INDEX(LINEST($I$3:$I$226,$J$3:$J$226^{1,2,3}),1,3)*K692^1)+INDEX(LINEST($I$3:$I$226,$J$3:$J$226^{1,2,3}),1,4)</f>
        <v>275.22268853764717</v>
      </c>
    </row>
    <row r="693" spans="4:12" x14ac:dyDescent="0.25">
      <c r="D693" s="25">
        <v>1490</v>
      </c>
      <c r="E693" s="24">
        <f>(INDEX(LINEST($B$3:$B$70,$C$3:$C$70^{1,2,3}),1)*D693^3)+(INDEX(LINEST($B$3:$B$70,$C$3:$C$70^{1,2,3}),1,2)*D693^2)+(INDEX(LINEST($B$3:$B$70,$C$3:$C$70^{1,2,3}),1,3)*D693^1)+INDEX(LINEST($B$3:$B$70,$C$3:$C$70^{1,2,3}),1,4)</f>
        <v>85.713158340532459</v>
      </c>
      <c r="K693" s="25">
        <v>1490</v>
      </c>
      <c r="L693" s="24">
        <f>(INDEX(LINEST($I$3:$I$226,$J$3:$J$226^{1,2,3}),1)*K693^3)+(INDEX(LINEST($I$3:$I$226,$J$3:$J$226^{1,2,3}),1,2)*K693^2)+(INDEX(LINEST($I$3:$I$226,$J$3:$J$226^{1,2,3}),1,3)*K693^1)+INDEX(LINEST($I$3:$I$226,$J$3:$J$226^{1,2,3}),1,4)</f>
        <v>272.60788815768638</v>
      </c>
    </row>
    <row r="694" spans="4:12" x14ac:dyDescent="0.25">
      <c r="D694" s="25">
        <v>1491</v>
      </c>
      <c r="E694" s="24">
        <f>(INDEX(LINEST($B$3:$B$70,$C$3:$C$70^{1,2,3}),1)*D694^3)+(INDEX(LINEST($B$3:$B$70,$C$3:$C$70^{1,2,3}),1,2)*D694^2)+(INDEX(LINEST($B$3:$B$70,$C$3:$C$70^{1,2,3}),1,3)*D694^1)+INDEX(LINEST($B$3:$B$70,$C$3:$C$70^{1,2,3}),1,4)</f>
        <v>84.922967180216233</v>
      </c>
      <c r="K694" s="25">
        <v>1491</v>
      </c>
      <c r="L694" s="24">
        <f>(INDEX(LINEST($I$3:$I$226,$J$3:$J$226^{1,2,3}),1)*K694^3)+(INDEX(LINEST($I$3:$I$226,$J$3:$J$226^{1,2,3}),1,2)*K694^2)+(INDEX(LINEST($I$3:$I$226,$J$3:$J$226^{1,2,3}),1,3)*K694^1)+INDEX(LINEST($I$3:$I$226,$J$3:$J$226^{1,2,3}),1,4)</f>
        <v>269.99141406900299</v>
      </c>
    </row>
    <row r="695" spans="4:12" x14ac:dyDescent="0.25">
      <c r="D695" s="25">
        <v>1492</v>
      </c>
      <c r="E695" s="24">
        <f>(INDEX(LINEST($B$3:$B$70,$C$3:$C$70^{1,2,3}),1)*D695^3)+(INDEX(LINEST($B$3:$B$70,$C$3:$C$70^{1,2,3}),1,2)*D695^2)+(INDEX(LINEST($B$3:$B$70,$C$3:$C$70^{1,2,3}),1,3)*D695^1)+INDEX(LINEST($B$3:$B$70,$C$3:$C$70^{1,2,3}),1,4)</f>
        <v>84.132305535780574</v>
      </c>
      <c r="K695" s="25">
        <v>1492</v>
      </c>
      <c r="L695" s="24">
        <f>(INDEX(LINEST($I$3:$I$226,$J$3:$J$226^{1,2,3}),1)*K695^3)+(INDEX(LINEST($I$3:$I$226,$J$3:$J$226^{1,2,3}),1,2)*K695^2)+(INDEX(LINEST($I$3:$I$226,$J$3:$J$226^{1,2,3}),1,3)*K695^1)+INDEX(LINEST($I$3:$I$226,$J$3:$J$226^{1,2,3}),1,4)</f>
        <v>267.37327258230425</v>
      </c>
    </row>
    <row r="696" spans="4:12" x14ac:dyDescent="0.25">
      <c r="D696" s="25">
        <v>1493</v>
      </c>
      <c r="E696" s="24">
        <f>(INDEX(LINEST($B$3:$B$70,$C$3:$C$70^{1,2,3}),1)*D696^3)+(INDEX(LINEST($B$3:$B$70,$C$3:$C$70^{1,2,3}),1,2)*D696^2)+(INDEX(LINEST($B$3:$B$70,$C$3:$C$70^{1,2,3}),1,3)*D696^1)+INDEX(LINEST($B$3:$B$70,$C$3:$C$70^{1,2,3}),1,4)</f>
        <v>83.341175474032184</v>
      </c>
      <c r="K696" s="25">
        <v>1493</v>
      </c>
      <c r="L696" s="24">
        <f>(INDEX(LINEST($I$3:$I$226,$J$3:$J$226^{1,2,3}),1)*K696^3)+(INDEX(LINEST($I$3:$I$226,$J$3:$J$226^{1,2,3}),1,2)*K696^2)+(INDEX(LINEST($I$3:$I$226,$J$3:$J$226^{1,2,3}),1,3)*K696^1)+INDEX(LINEST($I$3:$I$226,$J$3:$J$226^{1,2,3}),1,4)</f>
        <v>264.75347000829015</v>
      </c>
    </row>
    <row r="697" spans="4:12" x14ac:dyDescent="0.25">
      <c r="D697" s="25">
        <v>1494</v>
      </c>
      <c r="E697" s="24">
        <f>(INDEX(LINEST($B$3:$B$70,$C$3:$C$70^{1,2,3}),1)*D697^3)+(INDEX(LINEST($B$3:$B$70,$C$3:$C$70^{1,2,3}),1,2)*D697^2)+(INDEX(LINEST($B$3:$B$70,$C$3:$C$70^{1,2,3}),1,3)*D697^1)+INDEX(LINEST($B$3:$B$70,$C$3:$C$70^{1,2,3}),1,4)</f>
        <v>82.549579061779127</v>
      </c>
      <c r="K697" s="25">
        <v>1494</v>
      </c>
      <c r="L697" s="24">
        <f>(INDEX(LINEST($I$3:$I$226,$J$3:$J$226^{1,2,3}),1)*K697^3)+(INDEX(LINEST($I$3:$I$226,$J$3:$J$226^{1,2,3}),1,2)*K697^2)+(INDEX(LINEST($I$3:$I$226,$J$3:$J$226^{1,2,3}),1,3)*K697^1)+INDEX(LINEST($I$3:$I$226,$J$3:$J$226^{1,2,3}),1,4)</f>
        <v>262.13201265766975</v>
      </c>
    </row>
    <row r="698" spans="4:12" x14ac:dyDescent="0.25">
      <c r="D698" s="25">
        <v>1495</v>
      </c>
      <c r="E698" s="24">
        <f>(INDEX(LINEST($B$3:$B$70,$C$3:$C$70^{1,2,3}),1)*D698^3)+(INDEX(LINEST($B$3:$B$70,$C$3:$C$70^{1,2,3}),1,2)*D698^2)+(INDEX(LINEST($B$3:$B$70,$C$3:$C$70^{1,2,3}),1,3)*D698^1)+INDEX(LINEST($B$3:$B$70,$C$3:$C$70^{1,2,3}),1,4)</f>
        <v>81.757518365827195</v>
      </c>
      <c r="K698" s="25">
        <v>1495</v>
      </c>
      <c r="L698" s="24">
        <f>(INDEX(LINEST($I$3:$I$226,$J$3:$J$226^{1,2,3}),1)*K698^3)+(INDEX(LINEST($I$3:$I$226,$J$3:$J$226^{1,2,3}),1,2)*K698^2)+(INDEX(LINEST($I$3:$I$226,$J$3:$J$226^{1,2,3}),1,3)*K698^1)+INDEX(LINEST($I$3:$I$226,$J$3:$J$226^{1,2,3}),1,4)</f>
        <v>259.50890684114302</v>
      </c>
    </row>
    <row r="699" spans="4:12" x14ac:dyDescent="0.25">
      <c r="D699" s="25">
        <v>1496</v>
      </c>
      <c r="E699" s="24">
        <f>(INDEX(LINEST($B$3:$B$70,$C$3:$C$70^{1,2,3}),1)*D699^3)+(INDEX(LINEST($B$3:$B$70,$C$3:$C$70^{1,2,3}),1,2)*D699^2)+(INDEX(LINEST($B$3:$B$70,$C$3:$C$70^{1,2,3}),1,3)*D699^1)+INDEX(LINEST($B$3:$B$70,$C$3:$C$70^{1,2,3}),1,4)</f>
        <v>80.964995452983544</v>
      </c>
      <c r="K699" s="25">
        <v>1496</v>
      </c>
      <c r="L699" s="24">
        <f>(INDEX(LINEST($I$3:$I$226,$J$3:$J$226^{1,2,3}),1)*K699^3)+(INDEX(LINEST($I$3:$I$226,$J$3:$J$226^{1,2,3}),1,2)*K699^2)+(INDEX(LINEST($I$3:$I$226,$J$3:$J$226^{1,2,3}),1,3)*K699^1)+INDEX(LINEST($I$3:$I$226,$J$3:$J$226^{1,2,3}),1,4)</f>
        <v>256.88415886941539</v>
      </c>
    </row>
    <row r="700" spans="4:12" x14ac:dyDescent="0.25">
      <c r="D700" s="25">
        <v>1497</v>
      </c>
      <c r="E700" s="24">
        <f>(INDEX(LINEST($B$3:$B$70,$C$3:$C$70^{1,2,3}),1)*D700^3)+(INDEX(LINEST($B$3:$B$70,$C$3:$C$70^{1,2,3}),1,2)*D700^2)+(INDEX(LINEST($B$3:$B$70,$C$3:$C$70^{1,2,3}),1,3)*D700^1)+INDEX(LINEST($B$3:$B$70,$C$3:$C$70^{1,2,3}),1,4)</f>
        <v>80.172012390054874</v>
      </c>
      <c r="K700" s="25">
        <v>1497</v>
      </c>
      <c r="L700" s="24">
        <f>(INDEX(LINEST($I$3:$I$226,$J$3:$J$226^{1,2,3}),1)*K700^3)+(INDEX(LINEST($I$3:$I$226,$J$3:$J$226^{1,2,3}),1,2)*K700^2)+(INDEX(LINEST($I$3:$I$226,$J$3:$J$226^{1,2,3}),1,3)*K700^1)+INDEX(LINEST($I$3:$I$226,$J$3:$J$226^{1,2,3}),1,4)</f>
        <v>254.25777505319047</v>
      </c>
    </row>
    <row r="701" spans="4:12" x14ac:dyDescent="0.25">
      <c r="D701" s="25">
        <v>1498</v>
      </c>
      <c r="E701" s="24">
        <f>(INDEX(LINEST($B$3:$B$70,$C$3:$C$70^{1,2,3}),1)*D701^3)+(INDEX(LINEST($B$3:$B$70,$C$3:$C$70^{1,2,3}),1,2)*D701^2)+(INDEX(LINEST($B$3:$B$70,$C$3:$C$70^{1,2,3}),1,3)*D701^1)+INDEX(LINEST($B$3:$B$70,$C$3:$C$70^{1,2,3}),1,4)</f>
        <v>79.378571243847887</v>
      </c>
      <c r="K701" s="25">
        <v>1498</v>
      </c>
      <c r="L701" s="24">
        <f>(INDEX(LINEST($I$3:$I$226,$J$3:$J$226^{1,2,3}),1)*K701^3)+(INDEX(LINEST($I$3:$I$226,$J$3:$J$226^{1,2,3}),1,2)*K701^2)+(INDEX(LINEST($I$3:$I$226,$J$3:$J$226^{1,2,3}),1,3)*K701^1)+INDEX(LINEST($I$3:$I$226,$J$3:$J$226^{1,2,3}),1,4)</f>
        <v>251.62976170317188</v>
      </c>
    </row>
    <row r="702" spans="4:12" x14ac:dyDescent="0.25">
      <c r="D702" s="25">
        <v>1499</v>
      </c>
      <c r="E702" s="24">
        <f>(INDEX(LINEST($B$3:$B$70,$C$3:$C$70^{1,2,3}),1)*D702^3)+(INDEX(LINEST($B$3:$B$70,$C$3:$C$70^{1,2,3}),1,2)*D702^2)+(INDEX(LINEST($B$3:$B$70,$C$3:$C$70^{1,2,3}),1,3)*D702^1)+INDEX(LINEST($B$3:$B$70,$C$3:$C$70^{1,2,3}),1,4)</f>
        <v>78.584674081171102</v>
      </c>
      <c r="K702" s="25">
        <v>1499</v>
      </c>
      <c r="L702" s="24">
        <f>(INDEX(LINEST($I$3:$I$226,$J$3:$J$226^{1,2,3}),1)*K702^3)+(INDEX(LINEST($I$3:$I$226,$J$3:$J$226^{1,2,3}),1,2)*K702^2)+(INDEX(LINEST($I$3:$I$226,$J$3:$J$226^{1,2,3}),1,3)*K702^1)+INDEX(LINEST($I$3:$I$226,$J$3:$J$226^{1,2,3}),1,4)</f>
        <v>249.00012513006686</v>
      </c>
    </row>
    <row r="703" spans="4:12" x14ac:dyDescent="0.25">
      <c r="D703" s="25">
        <v>1500</v>
      </c>
      <c r="E703" s="24">
        <f>(INDEX(LINEST($B$3:$B$70,$C$3:$C$70^{1,2,3}),1)*D703^3)+(INDEX(LINEST($B$3:$B$70,$C$3:$C$70^{1,2,3}),1,2)*D703^2)+(INDEX(LINEST($B$3:$B$70,$C$3:$C$70^{1,2,3}),1,3)*D703^1)+INDEX(LINEST($B$3:$B$70,$C$3:$C$70^{1,2,3}),1,4)</f>
        <v>77.7903229688294</v>
      </c>
      <c r="K703" s="25">
        <v>1500</v>
      </c>
      <c r="L703" s="24">
        <f>(INDEX(LINEST($I$3:$I$226,$J$3:$J$226^{1,2,3}),1)*K703^3)+(INDEX(LINEST($I$3:$I$226,$J$3:$J$226^{1,2,3}),1,2)*K703^2)+(INDEX(LINEST($I$3:$I$226,$J$3:$J$226^{1,2,3}),1,3)*K703^1)+INDEX(LINEST($I$3:$I$226,$J$3:$J$226^{1,2,3}),1,4)</f>
        <v>246.36887164457721</v>
      </c>
    </row>
    <row r="704" spans="4:12" x14ac:dyDescent="0.25">
      <c r="D704" s="25">
        <v>1501</v>
      </c>
      <c r="E704" s="24">
        <f>(INDEX(LINEST($B$3:$B$70,$C$3:$C$70^{1,2,3}),1)*D704^3)+(INDEX(LINEST($B$3:$B$70,$C$3:$C$70^{1,2,3}),1,2)*D704^2)+(INDEX(LINEST($B$3:$B$70,$C$3:$C$70^{1,2,3}),1,3)*D704^1)+INDEX(LINEST($B$3:$B$70,$C$3:$C$70^{1,2,3}),1,4)</f>
        <v>76.995519973630394</v>
      </c>
      <c r="K704" s="25">
        <v>1501</v>
      </c>
      <c r="L704" s="24">
        <f>(INDEX(LINEST($I$3:$I$226,$J$3:$J$226^{1,2,3}),1)*K704^3)+(INDEX(LINEST($I$3:$I$226,$J$3:$J$226^{1,2,3}),1,2)*K704^2)+(INDEX(LINEST($I$3:$I$226,$J$3:$J$226^{1,2,3}),1,3)*K704^1)+INDEX(LINEST($I$3:$I$226,$J$3:$J$226^{1,2,3}),1,4)</f>
        <v>243.73600755740654</v>
      </c>
    </row>
    <row r="705" spans="4:12" x14ac:dyDescent="0.25">
      <c r="D705" s="25">
        <v>1502</v>
      </c>
      <c r="E705" s="24">
        <f>(INDEX(LINEST($B$3:$B$70,$C$3:$C$70^{1,2,3}),1)*D705^3)+(INDEX(LINEST($B$3:$B$70,$C$3:$C$70^{1,2,3}),1,2)*D705^2)+(INDEX(LINEST($B$3:$B$70,$C$3:$C$70^{1,2,3}),1,3)*D705^1)+INDEX(LINEST($B$3:$B$70,$C$3:$C$70^{1,2,3}),1,4)</f>
        <v>76.200267162381692</v>
      </c>
      <c r="K705" s="25">
        <v>1502</v>
      </c>
      <c r="L705" s="24">
        <f>(INDEX(LINEST($I$3:$I$226,$J$3:$J$226^{1,2,3}),1)*K705^3)+(INDEX(LINEST($I$3:$I$226,$J$3:$J$226^{1,2,3}),1,2)*K705^2)+(INDEX(LINEST($I$3:$I$226,$J$3:$J$226^{1,2,3}),1,3)*K705^1)+INDEX(LINEST($I$3:$I$226,$J$3:$J$226^{1,2,3}),1,4)</f>
        <v>241.10153917926027</v>
      </c>
    </row>
    <row r="706" spans="4:12" x14ac:dyDescent="0.25">
      <c r="D706" s="25">
        <v>1503</v>
      </c>
      <c r="E706" s="24">
        <f>(INDEX(LINEST($B$3:$B$70,$C$3:$C$70^{1,2,3}),1)*D706^3)+(INDEX(LINEST($B$3:$B$70,$C$3:$C$70^{1,2,3}),1,2)*D706^2)+(INDEX(LINEST($B$3:$B$70,$C$3:$C$70^{1,2,3}),1,3)*D706^1)+INDEX(LINEST($B$3:$B$70,$C$3:$C$70^{1,2,3}),1,4)</f>
        <v>75.404566601889087</v>
      </c>
      <c r="K706" s="25">
        <v>1503</v>
      </c>
      <c r="L706" s="24">
        <f>(INDEX(LINEST($I$3:$I$226,$J$3:$J$226^{1,2,3}),1)*K706^3)+(INDEX(LINEST($I$3:$I$226,$J$3:$J$226^{1,2,3}),1,2)*K706^2)+(INDEX(LINEST($I$3:$I$226,$J$3:$J$226^{1,2,3}),1,3)*K706^1)+INDEX(LINEST($I$3:$I$226,$J$3:$J$226^{1,2,3}),1,4)</f>
        <v>238.4654728208402</v>
      </c>
    </row>
    <row r="707" spans="4:12" x14ac:dyDescent="0.25">
      <c r="D707" s="25">
        <v>1504</v>
      </c>
      <c r="E707" s="24">
        <f>(INDEX(LINEST($B$3:$B$70,$C$3:$C$70^{1,2,3}),1)*D707^3)+(INDEX(LINEST($B$3:$B$70,$C$3:$C$70^{1,2,3}),1,2)*D707^2)+(INDEX(LINEST($B$3:$B$70,$C$3:$C$70^{1,2,3}),1,3)*D707^1)+INDEX(LINEST($B$3:$B$70,$C$3:$C$70^{1,2,3}),1,4)</f>
        <v>74.608420358960643</v>
      </c>
      <c r="K707" s="25">
        <v>1504</v>
      </c>
      <c r="L707" s="24">
        <f>(INDEX(LINEST($I$3:$I$226,$J$3:$J$226^{1,2,3}),1)*K707^3)+(INDEX(LINEST($I$3:$I$226,$J$3:$J$226^{1,2,3}),1,2)*K707^2)+(INDEX(LINEST($I$3:$I$226,$J$3:$J$226^{1,2,3}),1,3)*K707^1)+INDEX(LINEST($I$3:$I$226,$J$3:$J$226^{1,2,3}),1,4)</f>
        <v>235.82781479285359</v>
      </c>
    </row>
    <row r="708" spans="4:12" x14ac:dyDescent="0.25">
      <c r="D708" s="25">
        <v>1505</v>
      </c>
      <c r="E708" s="24">
        <f>(INDEX(LINEST($B$3:$B$70,$C$3:$C$70^{1,2,3}),1)*D708^3)+(INDEX(LINEST($B$3:$B$70,$C$3:$C$70^{1,2,3}),1,2)*D708^2)+(INDEX(LINEST($B$3:$B$70,$C$3:$C$70^{1,2,3}),1,3)*D708^1)+INDEX(LINEST($B$3:$B$70,$C$3:$C$70^{1,2,3}),1,4)</f>
        <v>73.811830500402607</v>
      </c>
      <c r="K708" s="25">
        <v>1505</v>
      </c>
      <c r="L708" s="24">
        <f>(INDEX(LINEST($I$3:$I$226,$J$3:$J$226^{1,2,3}),1)*K708^3)+(INDEX(LINEST($I$3:$I$226,$J$3:$J$226^{1,2,3}),1,2)*K708^2)+(INDEX(LINEST($I$3:$I$226,$J$3:$J$226^{1,2,3}),1,3)*K708^1)+INDEX(LINEST($I$3:$I$226,$J$3:$J$226^{1,2,3}),1,4)</f>
        <v>233.18857140600221</v>
      </c>
    </row>
    <row r="709" spans="4:12" x14ac:dyDescent="0.25">
      <c r="D709" s="25">
        <v>1506</v>
      </c>
      <c r="E709" s="24">
        <f>(INDEX(LINEST($B$3:$B$70,$C$3:$C$70^{1,2,3}),1)*D709^3)+(INDEX(LINEST($B$3:$B$70,$C$3:$C$70^{1,2,3}),1,2)*D709^2)+(INDEX(LINEST($B$3:$B$70,$C$3:$C$70^{1,2,3}),1,3)*D709^1)+INDEX(LINEST($B$3:$B$70,$C$3:$C$70^{1,2,3}),1,4)</f>
        <v>73.014799093021679</v>
      </c>
      <c r="K709" s="25">
        <v>1506</v>
      </c>
      <c r="L709" s="24">
        <f>(INDEX(LINEST($I$3:$I$226,$J$3:$J$226^{1,2,3}),1)*K709^3)+(INDEX(LINEST($I$3:$I$226,$J$3:$J$226^{1,2,3}),1,2)*K709^2)+(INDEX(LINEST($I$3:$I$226,$J$3:$J$226^{1,2,3}),1,3)*K709^1)+INDEX(LINEST($I$3:$I$226,$J$3:$J$226^{1,2,3}),1,4)</f>
        <v>230.54774897099333</v>
      </c>
    </row>
    <row r="710" spans="4:12" x14ac:dyDescent="0.25">
      <c r="D710" s="25">
        <v>1507</v>
      </c>
      <c r="E710" s="24">
        <f>(INDEX(LINEST($B$3:$B$70,$C$3:$C$70^{1,2,3}),1)*D710^3)+(INDEX(LINEST($B$3:$B$70,$C$3:$C$70^{1,2,3}),1,2)*D710^2)+(INDEX(LINEST($B$3:$B$70,$C$3:$C$70^{1,2,3}),1,3)*D710^1)+INDEX(LINEST($B$3:$B$70,$C$3:$C$70^{1,2,3}),1,4)</f>
        <v>72.217328203624561</v>
      </c>
      <c r="K710" s="25">
        <v>1507</v>
      </c>
      <c r="L710" s="24">
        <f>(INDEX(LINEST($I$3:$I$226,$J$3:$J$226^{1,2,3}),1)*K710^3)+(INDEX(LINEST($I$3:$I$226,$J$3:$J$226^{1,2,3}),1,2)*K710^2)+(INDEX(LINEST($I$3:$I$226,$J$3:$J$226^{1,2,3}),1,3)*K710^1)+INDEX(LINEST($I$3:$I$226,$J$3:$J$226^{1,2,3}),1,4)</f>
        <v>227.90535379852872</v>
      </c>
    </row>
    <row r="711" spans="4:12" x14ac:dyDescent="0.25">
      <c r="D711" s="25">
        <v>1508</v>
      </c>
      <c r="E711" s="24">
        <f>(INDEX(LINEST($B$3:$B$70,$C$3:$C$70^{1,2,3}),1)*D711^3)+(INDEX(LINEST($B$3:$B$70,$C$3:$C$70^{1,2,3}),1,2)*D711^2)+(INDEX(LINEST($B$3:$B$70,$C$3:$C$70^{1,2,3}),1,3)*D711^1)+INDEX(LINEST($B$3:$B$70,$C$3:$C$70^{1,2,3}),1,4)</f>
        <v>71.419419899020227</v>
      </c>
      <c r="K711" s="25">
        <v>1508</v>
      </c>
      <c r="L711" s="24">
        <f>(INDEX(LINEST($I$3:$I$226,$J$3:$J$226^{1,2,3}),1)*K711^3)+(INDEX(LINEST($I$3:$I$226,$J$3:$J$226^{1,2,3}),1,2)*K711^2)+(INDEX(LINEST($I$3:$I$226,$J$3:$J$226^{1,2,3}),1,3)*K711^1)+INDEX(LINEST($I$3:$I$226,$J$3:$J$226^{1,2,3}),1,4)</f>
        <v>225.26139219931019</v>
      </c>
    </row>
    <row r="712" spans="4:12" x14ac:dyDescent="0.25">
      <c r="D712" s="25">
        <v>1509</v>
      </c>
      <c r="E712" s="24">
        <f>(INDEX(LINEST($B$3:$B$70,$C$3:$C$70^{1,2,3}),1)*D712^3)+(INDEX(LINEST($B$3:$B$70,$C$3:$C$70^{1,2,3}),1,2)*D712^2)+(INDEX(LINEST($B$3:$B$70,$C$3:$C$70^{1,2,3}),1,3)*D712^1)+INDEX(LINEST($B$3:$B$70,$C$3:$C$70^{1,2,3}),1,4)</f>
        <v>70.621076246012649</v>
      </c>
      <c r="K712" s="25">
        <v>1509</v>
      </c>
      <c r="L712" s="24">
        <f>(INDEX(LINEST($I$3:$I$226,$J$3:$J$226^{1,2,3}),1)*K712^3)+(INDEX(LINEST($I$3:$I$226,$J$3:$J$226^{1,2,3}),1,2)*K712^2)+(INDEX(LINEST($I$3:$I$226,$J$3:$J$226^{1,2,3}),1,3)*K712^1)+INDEX(LINEST($I$3:$I$226,$J$3:$J$226^{1,2,3}),1,4)</f>
        <v>222.61587048404499</v>
      </c>
    </row>
    <row r="713" spans="4:12" x14ac:dyDescent="0.25">
      <c r="D713" s="25">
        <v>1510</v>
      </c>
      <c r="E713" s="24">
        <f>(INDEX(LINEST($B$3:$B$70,$C$3:$C$70^{1,2,3}),1)*D713^3)+(INDEX(LINEST($B$3:$B$70,$C$3:$C$70^{1,2,3}),1,2)*D713^2)+(INDEX(LINEST($B$3:$B$70,$C$3:$C$70^{1,2,3}),1,3)*D713^1)+INDEX(LINEST($B$3:$B$70,$C$3:$C$70^{1,2,3}),1,4)</f>
        <v>69.822299311410802</v>
      </c>
      <c r="K713" s="25">
        <v>1510</v>
      </c>
      <c r="L713" s="24">
        <f>(INDEX(LINEST($I$3:$I$226,$J$3:$J$226^{1,2,3}),1)*K713^3)+(INDEX(LINEST($I$3:$I$226,$J$3:$J$226^{1,2,3}),1,2)*K713^2)+(INDEX(LINEST($I$3:$I$226,$J$3:$J$226^{1,2,3}),1,3)*K713^1)+INDEX(LINEST($I$3:$I$226,$J$3:$J$226^{1,2,3}),1,4)</f>
        <v>219.9687949634349</v>
      </c>
    </row>
    <row r="714" spans="4:12" x14ac:dyDescent="0.25">
      <c r="D714" s="25">
        <v>1511</v>
      </c>
      <c r="E714" s="24">
        <f>(INDEX(LINEST($B$3:$B$70,$C$3:$C$70^{1,2,3}),1)*D714^3)+(INDEX(LINEST($B$3:$B$70,$C$3:$C$70^{1,2,3}),1,2)*D714^2)+(INDEX(LINEST($B$3:$B$70,$C$3:$C$70^{1,2,3}),1,3)*D714^1)+INDEX(LINEST($B$3:$B$70,$C$3:$C$70^{1,2,3}),1,4)</f>
        <v>69.023091162020478</v>
      </c>
      <c r="K714" s="25">
        <v>1511</v>
      </c>
      <c r="L714" s="24">
        <f>(INDEX(LINEST($I$3:$I$226,$J$3:$J$226^{1,2,3}),1)*K714^3)+(INDEX(LINEST($I$3:$I$226,$J$3:$J$226^{1,2,3}),1,2)*K714^2)+(INDEX(LINEST($I$3:$I$226,$J$3:$J$226^{1,2,3}),1,3)*K714^1)+INDEX(LINEST($I$3:$I$226,$J$3:$J$226^{1,2,3}),1,4)</f>
        <v>217.32017194818718</v>
      </c>
    </row>
    <row r="715" spans="4:12" x14ac:dyDescent="0.25">
      <c r="D715" s="25">
        <v>1512</v>
      </c>
      <c r="E715" s="24">
        <f>(INDEX(LINEST($B$3:$B$70,$C$3:$C$70^{1,2,3}),1)*D715^3)+(INDEX(LINEST($B$3:$B$70,$C$3:$C$70^{1,2,3}),1,2)*D715^2)+(INDEX(LINEST($B$3:$B$70,$C$3:$C$70^{1,2,3}),1,3)*D715^1)+INDEX(LINEST($B$3:$B$70,$C$3:$C$70^{1,2,3}),1,4)</f>
        <v>68.223453864649741</v>
      </c>
      <c r="K715" s="25">
        <v>1512</v>
      </c>
      <c r="L715" s="24">
        <f>(INDEX(LINEST($I$3:$I$226,$J$3:$J$226^{1,2,3}),1)*K715^3)+(INDEX(LINEST($I$3:$I$226,$J$3:$J$226^{1,2,3}),1,2)*K715^2)+(INDEX(LINEST($I$3:$I$226,$J$3:$J$226^{1,2,3}),1,3)*K715^1)+INDEX(LINEST($I$3:$I$226,$J$3:$J$226^{1,2,3}),1,4)</f>
        <v>214.67000774900362</v>
      </c>
    </row>
    <row r="716" spans="4:12" x14ac:dyDescent="0.25">
      <c r="D716" s="25">
        <v>1512</v>
      </c>
      <c r="K716" s="25">
        <v>1512</v>
      </c>
    </row>
    <row r="717" spans="4:12" x14ac:dyDescent="0.25">
      <c r="D717" s="25">
        <v>1480</v>
      </c>
      <c r="K717" s="25">
        <v>1458</v>
      </c>
    </row>
    <row r="718" spans="4:12" x14ac:dyDescent="0.25">
      <c r="D718" s="25">
        <v>1436</v>
      </c>
      <c r="K718" s="25">
        <v>1453</v>
      </c>
    </row>
    <row r="719" spans="4:12" x14ac:dyDescent="0.25">
      <c r="D719" s="25">
        <v>1410</v>
      </c>
      <c r="K719" s="25">
        <v>1430</v>
      </c>
    </row>
    <row r="720" spans="4:12" x14ac:dyDescent="0.25">
      <c r="D720" s="25">
        <v>1377</v>
      </c>
      <c r="K720" s="25">
        <v>1414</v>
      </c>
    </row>
    <row r="721" spans="4:11" x14ac:dyDescent="0.25">
      <c r="D721" s="25">
        <v>1333</v>
      </c>
      <c r="K721" s="25">
        <v>1393</v>
      </c>
    </row>
    <row r="722" spans="4:11" x14ac:dyDescent="0.25">
      <c r="D722" s="25">
        <v>1300</v>
      </c>
      <c r="K722" s="25">
        <v>1368</v>
      </c>
    </row>
    <row r="723" spans="4:11" x14ac:dyDescent="0.25">
      <c r="D723" s="25">
        <v>1254</v>
      </c>
      <c r="K723" s="25">
        <v>1346</v>
      </c>
    </row>
    <row r="724" spans="4:11" x14ac:dyDescent="0.25">
      <c r="D724" s="25">
        <v>1216</v>
      </c>
      <c r="K724" s="25">
        <v>1324</v>
      </c>
    </row>
    <row r="725" spans="4:11" x14ac:dyDescent="0.25">
      <c r="D725" s="25">
        <v>1166</v>
      </c>
      <c r="K725" s="25">
        <v>1298</v>
      </c>
    </row>
    <row r="726" spans="4:11" x14ac:dyDescent="0.25">
      <c r="D726" s="25">
        <v>1132</v>
      </c>
      <c r="K726" s="25">
        <v>1278</v>
      </c>
    </row>
    <row r="727" spans="4:11" x14ac:dyDescent="0.25">
      <c r="D727" s="25">
        <v>1065</v>
      </c>
      <c r="K727" s="25">
        <v>1257</v>
      </c>
    </row>
    <row r="728" spans="4:11" x14ac:dyDescent="0.25">
      <c r="D728" s="25">
        <v>1007</v>
      </c>
      <c r="K728" s="25">
        <v>1222</v>
      </c>
    </row>
    <row r="729" spans="4:11" x14ac:dyDescent="0.25">
      <c r="D729" s="25">
        <v>893</v>
      </c>
      <c r="K729" s="25">
        <v>1197</v>
      </c>
    </row>
    <row r="730" spans="4:11" x14ac:dyDescent="0.25">
      <c r="D730" s="25"/>
      <c r="K730" s="25">
        <v>1177</v>
      </c>
    </row>
    <row r="731" spans="4:11" x14ac:dyDescent="0.25">
      <c r="D731" s="25">
        <v>1451</v>
      </c>
      <c r="K731" s="25">
        <v>1165</v>
      </c>
    </row>
    <row r="732" spans="4:11" x14ac:dyDescent="0.25">
      <c r="D732" s="25">
        <v>1411</v>
      </c>
      <c r="K732" s="25">
        <v>1120</v>
      </c>
    </row>
    <row r="733" spans="4:11" x14ac:dyDescent="0.25">
      <c r="D733" s="25">
        <v>1388</v>
      </c>
      <c r="K733" s="25">
        <v>1088</v>
      </c>
    </row>
    <row r="734" spans="4:11" x14ac:dyDescent="0.25">
      <c r="D734" s="25">
        <v>1353</v>
      </c>
      <c r="K734" s="25">
        <v>1051</v>
      </c>
    </row>
    <row r="735" spans="4:11" x14ac:dyDescent="0.25">
      <c r="D735" s="25">
        <v>1320</v>
      </c>
      <c r="K735" s="25">
        <v>1013</v>
      </c>
    </row>
    <row r="736" spans="4:11" x14ac:dyDescent="0.25">
      <c r="D736" s="25">
        <v>1290</v>
      </c>
      <c r="K736" s="25">
        <v>971</v>
      </c>
    </row>
    <row r="737" spans="4:11" x14ac:dyDescent="0.25">
      <c r="D737" s="25">
        <v>1253</v>
      </c>
      <c r="K737" s="25">
        <v>906</v>
      </c>
    </row>
    <row r="738" spans="4:11" x14ac:dyDescent="0.25">
      <c r="D738" s="25">
        <v>1216</v>
      </c>
      <c r="K738" s="25"/>
    </row>
    <row r="739" spans="4:11" x14ac:dyDescent="0.25">
      <c r="D739" s="25">
        <v>1173</v>
      </c>
      <c r="K739" s="25">
        <v>1452</v>
      </c>
    </row>
    <row r="740" spans="4:11" x14ac:dyDescent="0.25">
      <c r="D740" s="25">
        <v>1126</v>
      </c>
      <c r="K740" s="25">
        <v>1430</v>
      </c>
    </row>
    <row r="741" spans="4:11" x14ac:dyDescent="0.25">
      <c r="D741" s="25">
        <v>1070</v>
      </c>
      <c r="K741" s="25">
        <v>1411</v>
      </c>
    </row>
    <row r="742" spans="4:11" x14ac:dyDescent="0.25">
      <c r="D742" s="25">
        <v>994</v>
      </c>
      <c r="K742" s="25">
        <v>1396</v>
      </c>
    </row>
    <row r="743" spans="4:11" x14ac:dyDescent="0.25">
      <c r="D743" s="25">
        <v>876</v>
      </c>
      <c r="K743" s="25">
        <v>1382</v>
      </c>
    </row>
    <row r="744" spans="4:11" x14ac:dyDescent="0.25">
      <c r="D744" s="25"/>
      <c r="K744" s="25">
        <v>1361</v>
      </c>
    </row>
    <row r="745" spans="4:11" x14ac:dyDescent="0.25">
      <c r="D745" s="25"/>
      <c r="K745" s="25">
        <v>1340</v>
      </c>
    </row>
    <row r="746" spans="4:11" x14ac:dyDescent="0.25">
      <c r="D746" s="25"/>
      <c r="K746" s="25">
        <v>1319</v>
      </c>
    </row>
    <row r="747" spans="4:11" x14ac:dyDescent="0.25">
      <c r="D747" s="25"/>
      <c r="K747" s="25">
        <v>1298</v>
      </c>
    </row>
    <row r="748" spans="4:11" x14ac:dyDescent="0.25">
      <c r="D748" s="25"/>
      <c r="K748" s="25">
        <v>1272</v>
      </c>
    </row>
    <row r="749" spans="4:11" x14ac:dyDescent="0.25">
      <c r="D749" s="25"/>
      <c r="K749" s="25">
        <v>1257</v>
      </c>
    </row>
    <row r="750" spans="4:11" x14ac:dyDescent="0.25">
      <c r="D750" s="25"/>
      <c r="K750" s="25">
        <v>1232</v>
      </c>
    </row>
    <row r="751" spans="4:11" x14ac:dyDescent="0.25">
      <c r="D751" s="25"/>
      <c r="K751" s="25">
        <v>1211</v>
      </c>
    </row>
    <row r="752" spans="4:11" x14ac:dyDescent="0.25">
      <c r="D752" s="25"/>
      <c r="K752" s="25">
        <v>1183</v>
      </c>
    </row>
    <row r="753" spans="4:11" x14ac:dyDescent="0.25">
      <c r="D753" s="25"/>
      <c r="K753" s="25">
        <v>1158</v>
      </c>
    </row>
    <row r="754" spans="4:11" x14ac:dyDescent="0.25">
      <c r="D754" s="25"/>
      <c r="K754" s="25">
        <v>1134</v>
      </c>
    </row>
    <row r="755" spans="4:11" x14ac:dyDescent="0.25">
      <c r="D755" s="25"/>
      <c r="K755" s="25">
        <v>1094</v>
      </c>
    </row>
    <row r="756" spans="4:11" x14ac:dyDescent="0.25">
      <c r="D756" s="25"/>
      <c r="K756" s="25">
        <v>1060</v>
      </c>
    </row>
    <row r="757" spans="4:11" x14ac:dyDescent="0.25">
      <c r="D757" s="25"/>
      <c r="K757" s="25">
        <v>1018</v>
      </c>
    </row>
    <row r="758" spans="4:11" x14ac:dyDescent="0.25">
      <c r="D758" s="25"/>
      <c r="K758" s="25">
        <v>974</v>
      </c>
    </row>
    <row r="759" spans="4:11" x14ac:dyDescent="0.25">
      <c r="D759" s="25"/>
      <c r="K759" s="25">
        <v>903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X104"/>
  <sheetViews>
    <sheetView zoomScale="85" zoomScaleNormal="85" workbookViewId="0">
      <selection activeCell="S82" sqref="S82"/>
    </sheetView>
  </sheetViews>
  <sheetFormatPr defaultRowHeight="15" x14ac:dyDescent="0.25"/>
  <cols>
    <col min="16" max="16" width="12.5703125" customWidth="1"/>
    <col min="19" max="19" width="11.140625" customWidth="1"/>
    <col min="24" max="24" width="10.85546875" customWidth="1"/>
  </cols>
  <sheetData>
    <row r="2" spans="3:9" x14ac:dyDescent="0.25">
      <c r="C2" s="12" t="s">
        <v>10</v>
      </c>
      <c r="D2" s="12" t="s">
        <v>19</v>
      </c>
      <c r="E2" s="12" t="s">
        <v>20</v>
      </c>
      <c r="F2" s="12" t="s">
        <v>22</v>
      </c>
      <c r="G2" s="12" t="s">
        <v>21</v>
      </c>
      <c r="H2" s="12" t="s">
        <v>17</v>
      </c>
      <c r="I2" s="12" t="s">
        <v>18</v>
      </c>
    </row>
    <row r="3" spans="3:9" ht="15.75" x14ac:dyDescent="0.25">
      <c r="C3" s="9">
        <v>800</v>
      </c>
      <c r="D3" s="9">
        <v>430</v>
      </c>
      <c r="E3" s="9">
        <v>1350</v>
      </c>
      <c r="F3" s="9">
        <v>420</v>
      </c>
      <c r="G3" s="9">
        <v>1340</v>
      </c>
      <c r="H3">
        <f>D3-F3</f>
        <v>10</v>
      </c>
      <c r="I3">
        <f>E3-G3</f>
        <v>10</v>
      </c>
    </row>
    <row r="4" spans="3:9" ht="15.75" x14ac:dyDescent="0.25">
      <c r="C4" s="10">
        <v>820</v>
      </c>
      <c r="D4" s="10">
        <v>430</v>
      </c>
      <c r="E4" s="10">
        <v>1350</v>
      </c>
      <c r="F4" s="10">
        <v>420</v>
      </c>
      <c r="G4" s="10">
        <v>1340</v>
      </c>
      <c r="H4">
        <f t="shared" ref="H4:H27" si="0">D4-F4</f>
        <v>10</v>
      </c>
      <c r="I4">
        <f t="shared" ref="I4:I27" si="1">E4-G4</f>
        <v>10</v>
      </c>
    </row>
    <row r="5" spans="3:9" ht="15.75" x14ac:dyDescent="0.25">
      <c r="C5" s="11">
        <v>860</v>
      </c>
      <c r="D5" s="11">
        <v>410</v>
      </c>
      <c r="E5" s="11">
        <v>1325</v>
      </c>
      <c r="F5" s="10">
        <v>420</v>
      </c>
      <c r="G5" s="11">
        <v>1340</v>
      </c>
      <c r="H5">
        <f t="shared" si="0"/>
        <v>-10</v>
      </c>
      <c r="I5">
        <f t="shared" si="1"/>
        <v>-15</v>
      </c>
    </row>
    <row r="6" spans="3:9" ht="15.75" x14ac:dyDescent="0.25">
      <c r="C6" s="10">
        <v>880</v>
      </c>
      <c r="D6" s="10">
        <v>410</v>
      </c>
      <c r="E6" s="10">
        <v>1325</v>
      </c>
      <c r="F6" s="10">
        <v>410</v>
      </c>
      <c r="G6" s="10">
        <v>1330</v>
      </c>
      <c r="H6">
        <f t="shared" si="0"/>
        <v>0</v>
      </c>
      <c r="I6">
        <f t="shared" si="1"/>
        <v>-5</v>
      </c>
    </row>
    <row r="7" spans="3:9" ht="15.75" x14ac:dyDescent="0.25">
      <c r="C7" s="11">
        <v>930</v>
      </c>
      <c r="D7" s="11">
        <v>385</v>
      </c>
      <c r="E7" s="11">
        <v>1290</v>
      </c>
      <c r="F7" s="11">
        <v>390</v>
      </c>
      <c r="G7" s="11">
        <v>1290</v>
      </c>
      <c r="H7">
        <f t="shared" si="0"/>
        <v>-5</v>
      </c>
      <c r="I7">
        <f t="shared" si="1"/>
        <v>0</v>
      </c>
    </row>
    <row r="8" spans="3:9" ht="15.75" x14ac:dyDescent="0.25">
      <c r="C8" s="10">
        <v>960</v>
      </c>
      <c r="D8" s="10">
        <v>380</v>
      </c>
      <c r="E8" s="10">
        <v>1265</v>
      </c>
      <c r="F8" s="10">
        <v>385</v>
      </c>
      <c r="G8" s="10">
        <v>1275</v>
      </c>
      <c r="H8">
        <f t="shared" si="0"/>
        <v>-5</v>
      </c>
      <c r="I8">
        <f t="shared" si="1"/>
        <v>-10</v>
      </c>
    </row>
    <row r="9" spans="3:9" ht="15.75" x14ac:dyDescent="0.25">
      <c r="C9" s="11">
        <v>990</v>
      </c>
      <c r="D9" s="11">
        <v>375</v>
      </c>
      <c r="E9" s="11">
        <v>1250</v>
      </c>
      <c r="F9" s="11">
        <v>380</v>
      </c>
      <c r="G9" s="11">
        <v>1250</v>
      </c>
      <c r="H9">
        <f t="shared" si="0"/>
        <v>-5</v>
      </c>
      <c r="I9">
        <f t="shared" si="1"/>
        <v>0</v>
      </c>
    </row>
    <row r="10" spans="3:9" ht="15.75" x14ac:dyDescent="0.25">
      <c r="C10" s="10">
        <v>1030</v>
      </c>
      <c r="D10" s="10">
        <v>365</v>
      </c>
      <c r="E10" s="10">
        <v>1200</v>
      </c>
      <c r="F10" s="10">
        <v>370</v>
      </c>
      <c r="G10" s="10">
        <v>1210</v>
      </c>
      <c r="H10">
        <f t="shared" si="0"/>
        <v>-5</v>
      </c>
      <c r="I10">
        <f t="shared" si="1"/>
        <v>-10</v>
      </c>
    </row>
    <row r="11" spans="3:9" ht="15.75" x14ac:dyDescent="0.25">
      <c r="C11" s="11">
        <v>1070</v>
      </c>
      <c r="D11" s="11">
        <v>350</v>
      </c>
      <c r="E11" s="11">
        <v>1150</v>
      </c>
      <c r="F11" s="11">
        <v>350</v>
      </c>
      <c r="G11" s="11">
        <v>1150</v>
      </c>
      <c r="H11">
        <f t="shared" si="0"/>
        <v>0</v>
      </c>
      <c r="I11">
        <f t="shared" si="1"/>
        <v>0</v>
      </c>
    </row>
    <row r="12" spans="3:9" ht="15.75" x14ac:dyDescent="0.25">
      <c r="C12" s="10">
        <v>1100</v>
      </c>
      <c r="D12" s="10">
        <v>335</v>
      </c>
      <c r="E12" s="10">
        <v>1110</v>
      </c>
      <c r="F12" s="10">
        <v>335</v>
      </c>
      <c r="G12" s="10">
        <v>1110</v>
      </c>
      <c r="H12">
        <f t="shared" si="0"/>
        <v>0</v>
      </c>
      <c r="I12">
        <f t="shared" si="1"/>
        <v>0</v>
      </c>
    </row>
    <row r="13" spans="3:9" ht="15.75" x14ac:dyDescent="0.25">
      <c r="C13" s="11">
        <v>1140</v>
      </c>
      <c r="D13" s="11">
        <v>315</v>
      </c>
      <c r="E13" s="11">
        <v>1040</v>
      </c>
      <c r="F13" s="11">
        <v>325</v>
      </c>
      <c r="G13" s="11">
        <v>1060</v>
      </c>
      <c r="H13">
        <f t="shared" si="0"/>
        <v>-10</v>
      </c>
      <c r="I13">
        <f t="shared" si="1"/>
        <v>-20</v>
      </c>
    </row>
    <row r="14" spans="3:9" ht="15.75" x14ac:dyDescent="0.25">
      <c r="C14" s="10">
        <v>1170</v>
      </c>
      <c r="D14" s="10">
        <v>300</v>
      </c>
      <c r="E14" s="10">
        <v>990</v>
      </c>
      <c r="F14" s="10">
        <v>310</v>
      </c>
      <c r="G14" s="10">
        <v>1000</v>
      </c>
      <c r="H14">
        <f t="shared" si="0"/>
        <v>-10</v>
      </c>
      <c r="I14">
        <f t="shared" si="1"/>
        <v>-10</v>
      </c>
    </row>
    <row r="15" spans="3:9" ht="15.75" x14ac:dyDescent="0.25">
      <c r="C15" s="11">
        <v>1200</v>
      </c>
      <c r="D15" s="11">
        <v>285</v>
      </c>
      <c r="E15" s="11">
        <v>940</v>
      </c>
      <c r="F15" s="11">
        <v>290</v>
      </c>
      <c r="G15" s="11">
        <v>960</v>
      </c>
      <c r="H15">
        <f t="shared" si="0"/>
        <v>-5</v>
      </c>
      <c r="I15">
        <f t="shared" si="1"/>
        <v>-20</v>
      </c>
    </row>
    <row r="16" spans="3:9" ht="15.75" x14ac:dyDescent="0.25">
      <c r="C16" s="10">
        <v>1230</v>
      </c>
      <c r="D16" s="10">
        <v>265</v>
      </c>
      <c r="E16" s="10">
        <v>875</v>
      </c>
      <c r="F16" s="10">
        <v>275</v>
      </c>
      <c r="G16" s="10">
        <v>900</v>
      </c>
      <c r="H16">
        <f t="shared" si="0"/>
        <v>-10</v>
      </c>
      <c r="I16">
        <f t="shared" si="1"/>
        <v>-25</v>
      </c>
    </row>
    <row r="17" spans="3:9" ht="15.75" x14ac:dyDescent="0.25">
      <c r="C17" s="11">
        <v>1250</v>
      </c>
      <c r="D17" s="11">
        <v>255</v>
      </c>
      <c r="E17" s="11">
        <v>850</v>
      </c>
      <c r="F17" s="11">
        <v>260</v>
      </c>
      <c r="G17" s="11">
        <v>860</v>
      </c>
      <c r="H17">
        <f t="shared" si="0"/>
        <v>-5</v>
      </c>
      <c r="I17">
        <f t="shared" si="1"/>
        <v>-10</v>
      </c>
    </row>
    <row r="18" spans="3:9" ht="15.75" x14ac:dyDescent="0.25">
      <c r="C18" s="10">
        <v>1280</v>
      </c>
      <c r="D18" s="10">
        <v>240</v>
      </c>
      <c r="E18" s="10">
        <v>790</v>
      </c>
      <c r="F18" s="10">
        <v>240</v>
      </c>
      <c r="G18" s="10">
        <v>800</v>
      </c>
      <c r="H18">
        <f t="shared" si="0"/>
        <v>0</v>
      </c>
      <c r="I18">
        <f t="shared" si="1"/>
        <v>-10</v>
      </c>
    </row>
    <row r="19" spans="3:9" ht="15.75" x14ac:dyDescent="0.25">
      <c r="C19" s="11">
        <v>1300</v>
      </c>
      <c r="D19" s="11">
        <v>235</v>
      </c>
      <c r="E19" s="11">
        <v>775</v>
      </c>
      <c r="F19" s="11">
        <v>225</v>
      </c>
      <c r="G19" s="11">
        <v>750</v>
      </c>
      <c r="H19">
        <f t="shared" si="0"/>
        <v>10</v>
      </c>
      <c r="I19">
        <f t="shared" si="1"/>
        <v>25</v>
      </c>
    </row>
    <row r="20" spans="3:9" ht="15.75" x14ac:dyDescent="0.25">
      <c r="C20" s="10">
        <v>1330</v>
      </c>
      <c r="D20" s="10">
        <v>215</v>
      </c>
      <c r="E20" s="10">
        <v>700</v>
      </c>
      <c r="F20" s="10">
        <v>215</v>
      </c>
      <c r="G20" s="10">
        <v>675</v>
      </c>
      <c r="H20">
        <f t="shared" si="0"/>
        <v>0</v>
      </c>
      <c r="I20">
        <f t="shared" si="1"/>
        <v>25</v>
      </c>
    </row>
    <row r="21" spans="3:9" ht="15.75" x14ac:dyDescent="0.25">
      <c r="C21" s="11">
        <v>1350</v>
      </c>
      <c r="D21" s="11">
        <v>200</v>
      </c>
      <c r="E21" s="11">
        <v>650</v>
      </c>
      <c r="F21" s="11">
        <v>205</v>
      </c>
      <c r="G21" s="11">
        <v>660</v>
      </c>
      <c r="H21">
        <f t="shared" si="0"/>
        <v>-5</v>
      </c>
      <c r="I21">
        <f t="shared" si="1"/>
        <v>-10</v>
      </c>
    </row>
    <row r="22" spans="3:9" ht="15.75" x14ac:dyDescent="0.25">
      <c r="C22" s="10">
        <v>1380</v>
      </c>
      <c r="D22" s="10">
        <v>180</v>
      </c>
      <c r="E22" s="10">
        <v>600</v>
      </c>
      <c r="F22" s="10">
        <v>165</v>
      </c>
      <c r="G22" s="10">
        <v>540</v>
      </c>
      <c r="H22">
        <f t="shared" si="0"/>
        <v>15</v>
      </c>
      <c r="I22">
        <f t="shared" si="1"/>
        <v>60</v>
      </c>
    </row>
    <row r="23" spans="3:9" ht="15.75" x14ac:dyDescent="0.25">
      <c r="C23" s="11">
        <v>1400</v>
      </c>
      <c r="D23" s="11">
        <v>170</v>
      </c>
      <c r="E23" s="11">
        <v>550</v>
      </c>
      <c r="F23" s="11">
        <v>150</v>
      </c>
      <c r="G23" s="11">
        <v>475</v>
      </c>
      <c r="H23">
        <f t="shared" si="0"/>
        <v>20</v>
      </c>
      <c r="I23">
        <f t="shared" si="1"/>
        <v>75</v>
      </c>
    </row>
    <row r="24" spans="3:9" ht="15.75" x14ac:dyDescent="0.25">
      <c r="C24" s="10">
        <v>1430</v>
      </c>
      <c r="D24" s="10">
        <v>170</v>
      </c>
      <c r="E24" s="10">
        <v>550</v>
      </c>
      <c r="F24" s="10">
        <v>125</v>
      </c>
      <c r="G24" s="10">
        <v>400</v>
      </c>
      <c r="H24">
        <f t="shared" si="0"/>
        <v>45</v>
      </c>
      <c r="I24">
        <f t="shared" si="1"/>
        <v>150</v>
      </c>
    </row>
    <row r="25" spans="3:9" ht="15.75" x14ac:dyDescent="0.25">
      <c r="C25" s="11">
        <v>1450</v>
      </c>
      <c r="D25" s="11">
        <v>125</v>
      </c>
      <c r="E25" s="11">
        <v>410</v>
      </c>
      <c r="F25" s="11">
        <v>110</v>
      </c>
      <c r="G25" s="11">
        <v>350</v>
      </c>
      <c r="H25">
        <f t="shared" si="0"/>
        <v>15</v>
      </c>
      <c r="I25">
        <f t="shared" si="1"/>
        <v>60</v>
      </c>
    </row>
    <row r="26" spans="3:9" ht="15.75" x14ac:dyDescent="0.25">
      <c r="C26" s="10">
        <v>1480</v>
      </c>
      <c r="D26" s="10">
        <v>105</v>
      </c>
      <c r="E26" s="10">
        <v>325</v>
      </c>
      <c r="F26" s="10">
        <v>90</v>
      </c>
      <c r="G26" s="10">
        <v>300</v>
      </c>
      <c r="H26">
        <f t="shared" si="0"/>
        <v>15</v>
      </c>
      <c r="I26">
        <f t="shared" si="1"/>
        <v>25</v>
      </c>
    </row>
    <row r="27" spans="3:9" ht="15.75" x14ac:dyDescent="0.25">
      <c r="C27" s="11">
        <v>1500</v>
      </c>
      <c r="D27" s="11">
        <v>100</v>
      </c>
      <c r="E27" s="11">
        <v>300</v>
      </c>
      <c r="F27" s="11">
        <v>90</v>
      </c>
      <c r="G27" s="11">
        <v>300</v>
      </c>
      <c r="H27">
        <f t="shared" si="0"/>
        <v>10</v>
      </c>
      <c r="I27">
        <f t="shared" si="1"/>
        <v>0</v>
      </c>
    </row>
    <row r="78" spans="4:24" x14ac:dyDescent="0.25">
      <c r="P78" t="s">
        <v>12</v>
      </c>
      <c r="Q78" t="s">
        <v>30</v>
      </c>
      <c r="R78" t="s">
        <v>30</v>
      </c>
      <c r="S78" t="s">
        <v>26</v>
      </c>
      <c r="U78" t="s">
        <v>13</v>
      </c>
      <c r="V78" t="s">
        <v>29</v>
      </c>
      <c r="W78" t="s">
        <v>28</v>
      </c>
      <c r="X78" t="s">
        <v>27</v>
      </c>
    </row>
    <row r="79" spans="4:24" x14ac:dyDescent="0.25">
      <c r="D79" s="12" t="s">
        <v>10</v>
      </c>
      <c r="E79" s="12" t="s">
        <v>19</v>
      </c>
      <c r="F79" s="12" t="s">
        <v>20</v>
      </c>
      <c r="G79" s="12" t="s">
        <v>22</v>
      </c>
      <c r="H79" s="12" t="s">
        <v>21</v>
      </c>
      <c r="I79" s="12" t="s">
        <v>17</v>
      </c>
      <c r="J79" s="12" t="s">
        <v>18</v>
      </c>
      <c r="P79" t="s">
        <v>23</v>
      </c>
      <c r="Q79" t="s">
        <v>24</v>
      </c>
      <c r="R79" t="s">
        <v>25</v>
      </c>
      <c r="S79" t="s">
        <v>25</v>
      </c>
      <c r="U79" t="s">
        <v>23</v>
      </c>
      <c r="V79" t="s">
        <v>24</v>
      </c>
      <c r="W79" t="s">
        <v>25</v>
      </c>
      <c r="X79" t="s">
        <v>25</v>
      </c>
    </row>
    <row r="80" spans="4:24" ht="15.75" x14ac:dyDescent="0.25">
      <c r="D80" s="9">
        <v>800</v>
      </c>
      <c r="E80" s="9">
        <v>430</v>
      </c>
      <c r="F80" s="9">
        <v>1350</v>
      </c>
      <c r="G80" s="9">
        <v>410</v>
      </c>
      <c r="H80" s="9">
        <v>1320</v>
      </c>
      <c r="I80">
        <f>E80-G80</f>
        <v>20</v>
      </c>
      <c r="J80">
        <f>F80-H80</f>
        <v>30</v>
      </c>
      <c r="P80">
        <v>1</v>
      </c>
      <c r="U80">
        <v>3</v>
      </c>
    </row>
    <row r="81" spans="4:21" ht="15.75" x14ac:dyDescent="0.25">
      <c r="D81" s="10">
        <v>820</v>
      </c>
      <c r="E81" s="10">
        <v>420</v>
      </c>
      <c r="F81" s="10">
        <v>1350</v>
      </c>
      <c r="G81" s="10">
        <v>400</v>
      </c>
      <c r="H81" s="10">
        <v>1310</v>
      </c>
      <c r="I81">
        <f t="shared" ref="I81:I104" si="2">E81-G81</f>
        <v>20</v>
      </c>
      <c r="J81">
        <f t="shared" ref="J81:J104" si="3">F81-H81</f>
        <v>40</v>
      </c>
      <c r="P81">
        <v>1.25</v>
      </c>
      <c r="U81">
        <v>3.5</v>
      </c>
    </row>
    <row r="82" spans="4:21" ht="15.75" x14ac:dyDescent="0.25">
      <c r="D82" s="11">
        <v>860</v>
      </c>
      <c r="E82" s="11">
        <v>410</v>
      </c>
      <c r="F82" s="11">
        <v>1325</v>
      </c>
      <c r="G82" s="10">
        <v>400</v>
      </c>
      <c r="H82" s="11">
        <v>1310</v>
      </c>
      <c r="I82">
        <f t="shared" si="2"/>
        <v>10</v>
      </c>
      <c r="J82">
        <f t="shared" si="3"/>
        <v>15</v>
      </c>
      <c r="P82">
        <v>1.5</v>
      </c>
      <c r="U82">
        <v>4</v>
      </c>
    </row>
    <row r="83" spans="4:21" ht="15.75" x14ac:dyDescent="0.25">
      <c r="D83" s="10">
        <v>880</v>
      </c>
      <c r="E83" s="10">
        <v>410</v>
      </c>
      <c r="F83" s="10">
        <v>1320</v>
      </c>
      <c r="G83" s="10">
        <v>400</v>
      </c>
      <c r="H83" s="10">
        <v>1310</v>
      </c>
      <c r="I83">
        <f t="shared" si="2"/>
        <v>10</v>
      </c>
      <c r="J83">
        <f t="shared" si="3"/>
        <v>10</v>
      </c>
      <c r="P83">
        <v>1.75</v>
      </c>
      <c r="U83">
        <v>4.5</v>
      </c>
    </row>
    <row r="84" spans="4:21" ht="15.75" x14ac:dyDescent="0.25">
      <c r="D84" s="11">
        <v>930</v>
      </c>
      <c r="E84" s="11">
        <v>385</v>
      </c>
      <c r="F84" s="11">
        <v>1275</v>
      </c>
      <c r="G84" s="11">
        <v>385</v>
      </c>
      <c r="H84" s="11">
        <v>1275</v>
      </c>
      <c r="I84">
        <f t="shared" si="2"/>
        <v>0</v>
      </c>
      <c r="J84">
        <f t="shared" si="3"/>
        <v>0</v>
      </c>
      <c r="P84">
        <v>2</v>
      </c>
      <c r="U84">
        <v>5</v>
      </c>
    </row>
    <row r="85" spans="4:21" ht="15.75" x14ac:dyDescent="0.25">
      <c r="D85" s="10">
        <v>960</v>
      </c>
      <c r="E85" s="10">
        <v>380</v>
      </c>
      <c r="F85" s="10">
        <v>1250</v>
      </c>
      <c r="G85" s="10">
        <v>380</v>
      </c>
      <c r="H85" s="10">
        <v>1250</v>
      </c>
      <c r="I85">
        <f t="shared" si="2"/>
        <v>0</v>
      </c>
      <c r="J85">
        <f t="shared" si="3"/>
        <v>0</v>
      </c>
      <c r="P85">
        <v>2.25</v>
      </c>
      <c r="U85">
        <v>5.5</v>
      </c>
    </row>
    <row r="86" spans="4:21" ht="15.75" x14ac:dyDescent="0.25">
      <c r="D86" s="11">
        <v>990</v>
      </c>
      <c r="E86" s="11">
        <v>375</v>
      </c>
      <c r="F86" s="11">
        <v>1225</v>
      </c>
      <c r="G86" s="11">
        <v>375</v>
      </c>
      <c r="H86" s="11">
        <v>1225</v>
      </c>
      <c r="I86">
        <f t="shared" si="2"/>
        <v>0</v>
      </c>
      <c r="J86">
        <f t="shared" si="3"/>
        <v>0</v>
      </c>
      <c r="P86">
        <v>2.5</v>
      </c>
      <c r="U86">
        <v>6</v>
      </c>
    </row>
    <row r="87" spans="4:21" ht="15.75" x14ac:dyDescent="0.25">
      <c r="D87" s="10">
        <v>1030</v>
      </c>
      <c r="E87" s="10">
        <v>365</v>
      </c>
      <c r="F87" s="10">
        <v>1180</v>
      </c>
      <c r="G87" s="10">
        <v>365</v>
      </c>
      <c r="H87" s="10">
        <v>1180</v>
      </c>
      <c r="I87">
        <f t="shared" si="2"/>
        <v>0</v>
      </c>
      <c r="J87">
        <f t="shared" si="3"/>
        <v>0</v>
      </c>
      <c r="P87">
        <v>2.75</v>
      </c>
      <c r="U87">
        <v>6.5</v>
      </c>
    </row>
    <row r="88" spans="4:21" ht="15.75" x14ac:dyDescent="0.25">
      <c r="D88" s="11">
        <v>1070</v>
      </c>
      <c r="E88" s="11">
        <v>345</v>
      </c>
      <c r="F88" s="11">
        <v>1130</v>
      </c>
      <c r="G88" s="11">
        <v>340</v>
      </c>
      <c r="H88" s="11">
        <v>1125</v>
      </c>
      <c r="I88">
        <f t="shared" si="2"/>
        <v>5</v>
      </c>
      <c r="J88">
        <f t="shared" si="3"/>
        <v>5</v>
      </c>
      <c r="P88">
        <v>3</v>
      </c>
      <c r="U88">
        <v>7</v>
      </c>
    </row>
    <row r="89" spans="4:21" ht="15.75" x14ac:dyDescent="0.25">
      <c r="D89" s="10">
        <v>1100</v>
      </c>
      <c r="E89" s="10">
        <v>330</v>
      </c>
      <c r="F89" s="10">
        <v>1090</v>
      </c>
      <c r="G89" s="10">
        <v>335</v>
      </c>
      <c r="H89" s="10">
        <v>1085</v>
      </c>
      <c r="I89">
        <f t="shared" si="2"/>
        <v>-5</v>
      </c>
      <c r="J89">
        <f t="shared" si="3"/>
        <v>5</v>
      </c>
      <c r="P89">
        <v>3.25</v>
      </c>
      <c r="U89">
        <v>7.5</v>
      </c>
    </row>
    <row r="90" spans="4:21" ht="15.75" x14ac:dyDescent="0.25">
      <c r="D90" s="11">
        <v>1140</v>
      </c>
      <c r="E90" s="11">
        <v>310</v>
      </c>
      <c r="F90" s="11">
        <v>1010</v>
      </c>
      <c r="G90" s="11">
        <v>315</v>
      </c>
      <c r="H90" s="11">
        <v>1015</v>
      </c>
      <c r="I90">
        <f t="shared" si="2"/>
        <v>-5</v>
      </c>
      <c r="J90">
        <f t="shared" si="3"/>
        <v>-5</v>
      </c>
      <c r="P90">
        <v>3.5</v>
      </c>
      <c r="U90">
        <v>8</v>
      </c>
    </row>
    <row r="91" spans="4:21" ht="15.75" x14ac:dyDescent="0.25">
      <c r="D91" s="10">
        <v>1170</v>
      </c>
      <c r="E91" s="10">
        <v>290</v>
      </c>
      <c r="F91" s="10">
        <v>965</v>
      </c>
      <c r="G91" s="10">
        <v>290</v>
      </c>
      <c r="H91" s="10">
        <v>975</v>
      </c>
      <c r="I91">
        <f t="shared" si="2"/>
        <v>0</v>
      </c>
      <c r="J91">
        <f t="shared" si="3"/>
        <v>-10</v>
      </c>
      <c r="P91">
        <v>3.75</v>
      </c>
      <c r="U91">
        <v>8.5</v>
      </c>
    </row>
    <row r="92" spans="4:21" ht="15.75" x14ac:dyDescent="0.25">
      <c r="D92" s="11">
        <v>1200</v>
      </c>
      <c r="E92" s="11">
        <v>275</v>
      </c>
      <c r="F92" s="11">
        <v>900</v>
      </c>
      <c r="G92" s="11">
        <v>280</v>
      </c>
      <c r="H92" s="11">
        <v>920</v>
      </c>
      <c r="I92">
        <f t="shared" si="2"/>
        <v>-5</v>
      </c>
      <c r="J92">
        <f t="shared" si="3"/>
        <v>-20</v>
      </c>
      <c r="P92">
        <v>4</v>
      </c>
      <c r="U92">
        <v>9</v>
      </c>
    </row>
    <row r="93" spans="4:21" ht="15.75" x14ac:dyDescent="0.25">
      <c r="D93" s="10">
        <v>1230</v>
      </c>
      <c r="E93" s="10">
        <v>260</v>
      </c>
      <c r="F93" s="10">
        <v>840</v>
      </c>
      <c r="G93" s="10">
        <v>265</v>
      </c>
      <c r="H93" s="10">
        <v>850</v>
      </c>
      <c r="I93">
        <f t="shared" si="2"/>
        <v>-5</v>
      </c>
      <c r="J93">
        <f t="shared" si="3"/>
        <v>-10</v>
      </c>
      <c r="U93">
        <v>9.5</v>
      </c>
    </row>
    <row r="94" spans="4:21" ht="15.75" x14ac:dyDescent="0.25">
      <c r="D94" s="11">
        <v>1250</v>
      </c>
      <c r="E94" s="11">
        <v>245</v>
      </c>
      <c r="F94" s="11">
        <v>810</v>
      </c>
      <c r="G94" s="11">
        <v>250</v>
      </c>
      <c r="H94" s="11">
        <v>810</v>
      </c>
      <c r="I94">
        <f t="shared" si="2"/>
        <v>-5</v>
      </c>
      <c r="J94">
        <f t="shared" si="3"/>
        <v>0</v>
      </c>
      <c r="U94">
        <v>10</v>
      </c>
    </row>
    <row r="95" spans="4:21" ht="15.75" x14ac:dyDescent="0.25">
      <c r="D95" s="10">
        <v>1280</v>
      </c>
      <c r="E95" s="10">
        <v>230</v>
      </c>
      <c r="F95" s="10">
        <v>750</v>
      </c>
      <c r="G95" s="10">
        <v>225</v>
      </c>
      <c r="H95" s="10">
        <v>750</v>
      </c>
      <c r="I95">
        <f t="shared" si="2"/>
        <v>5</v>
      </c>
      <c r="J95">
        <f t="shared" si="3"/>
        <v>0</v>
      </c>
      <c r="U95">
        <v>10.5</v>
      </c>
    </row>
    <row r="96" spans="4:21" ht="15.75" x14ac:dyDescent="0.25">
      <c r="D96" s="11">
        <v>1300</v>
      </c>
      <c r="E96" s="11">
        <v>230</v>
      </c>
      <c r="F96" s="11">
        <v>750</v>
      </c>
      <c r="G96" s="11">
        <v>215</v>
      </c>
      <c r="H96" s="11">
        <v>675</v>
      </c>
      <c r="I96">
        <f t="shared" si="2"/>
        <v>15</v>
      </c>
      <c r="J96">
        <f t="shared" si="3"/>
        <v>75</v>
      </c>
      <c r="U96">
        <v>11</v>
      </c>
    </row>
    <row r="97" spans="4:21" ht="15.75" x14ac:dyDescent="0.25">
      <c r="D97" s="10">
        <v>1330</v>
      </c>
      <c r="E97" s="10">
        <v>210</v>
      </c>
      <c r="F97" s="10">
        <v>675</v>
      </c>
      <c r="G97" s="10">
        <v>190</v>
      </c>
      <c r="H97" s="10">
        <v>620</v>
      </c>
      <c r="I97">
        <f t="shared" si="2"/>
        <v>20</v>
      </c>
      <c r="J97">
        <f t="shared" si="3"/>
        <v>55</v>
      </c>
      <c r="U97">
        <v>11.5</v>
      </c>
    </row>
    <row r="98" spans="4:21" ht="15.75" x14ac:dyDescent="0.25">
      <c r="D98" s="11">
        <v>1350</v>
      </c>
      <c r="E98" s="11">
        <v>190</v>
      </c>
      <c r="F98" s="11">
        <v>620</v>
      </c>
      <c r="G98" s="11">
        <v>190</v>
      </c>
      <c r="H98" s="11">
        <v>620</v>
      </c>
      <c r="I98">
        <f t="shared" si="2"/>
        <v>0</v>
      </c>
      <c r="J98">
        <f t="shared" si="3"/>
        <v>0</v>
      </c>
      <c r="U98">
        <v>12</v>
      </c>
    </row>
    <row r="99" spans="4:21" ht="15.75" x14ac:dyDescent="0.25">
      <c r="D99" s="10">
        <v>1380</v>
      </c>
      <c r="E99" s="10">
        <v>165</v>
      </c>
      <c r="F99" s="10">
        <v>560</v>
      </c>
      <c r="G99" s="10">
        <v>150</v>
      </c>
      <c r="H99" s="10">
        <v>480</v>
      </c>
      <c r="I99">
        <f t="shared" si="2"/>
        <v>15</v>
      </c>
      <c r="J99">
        <f t="shared" si="3"/>
        <v>80</v>
      </c>
      <c r="U99">
        <v>12.5</v>
      </c>
    </row>
    <row r="100" spans="4:21" ht="15.75" x14ac:dyDescent="0.25">
      <c r="D100" s="11">
        <v>1400</v>
      </c>
      <c r="E100" s="11">
        <v>160</v>
      </c>
      <c r="F100" s="11">
        <v>525</v>
      </c>
      <c r="G100" s="11">
        <v>150</v>
      </c>
      <c r="H100" s="11">
        <v>425</v>
      </c>
      <c r="I100">
        <f t="shared" si="2"/>
        <v>10</v>
      </c>
      <c r="J100">
        <f t="shared" si="3"/>
        <v>100</v>
      </c>
      <c r="U100">
        <v>13</v>
      </c>
    </row>
    <row r="101" spans="4:21" ht="15.75" x14ac:dyDescent="0.25">
      <c r="D101" s="10">
        <v>1430</v>
      </c>
      <c r="E101" s="10">
        <v>160</v>
      </c>
      <c r="F101" s="10">
        <v>525</v>
      </c>
      <c r="G101" s="10">
        <v>115</v>
      </c>
      <c r="H101" s="10">
        <v>350</v>
      </c>
      <c r="I101">
        <f t="shared" si="2"/>
        <v>45</v>
      </c>
      <c r="J101">
        <f t="shared" si="3"/>
        <v>175</v>
      </c>
    </row>
    <row r="102" spans="4:21" ht="15.75" x14ac:dyDescent="0.25">
      <c r="D102" s="11">
        <v>1450</v>
      </c>
      <c r="E102" s="11">
        <v>115</v>
      </c>
      <c r="F102" s="11">
        <v>390</v>
      </c>
      <c r="G102" s="11">
        <v>90</v>
      </c>
      <c r="H102" s="11">
        <v>300</v>
      </c>
      <c r="I102">
        <f t="shared" si="2"/>
        <v>25</v>
      </c>
      <c r="J102">
        <f t="shared" si="3"/>
        <v>90</v>
      </c>
    </row>
    <row r="103" spans="4:21" ht="15.75" x14ac:dyDescent="0.25">
      <c r="D103" s="10">
        <v>1480</v>
      </c>
      <c r="E103" s="10">
        <v>90</v>
      </c>
      <c r="F103" s="10">
        <v>300</v>
      </c>
      <c r="G103" s="10">
        <v>60</v>
      </c>
      <c r="H103" s="10">
        <v>250</v>
      </c>
      <c r="I103">
        <f t="shared" si="2"/>
        <v>30</v>
      </c>
      <c r="J103">
        <f t="shared" si="3"/>
        <v>50</v>
      </c>
    </row>
    <row r="104" spans="4:21" ht="15.75" x14ac:dyDescent="0.25">
      <c r="D104" s="11">
        <v>1500</v>
      </c>
      <c r="E104" s="11">
        <v>75</v>
      </c>
      <c r="F104" s="11">
        <v>280</v>
      </c>
      <c r="G104" s="11">
        <v>60</v>
      </c>
      <c r="H104" s="11">
        <v>250</v>
      </c>
      <c r="I104">
        <f t="shared" si="2"/>
        <v>15</v>
      </c>
      <c r="J104">
        <f t="shared" si="3"/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M1061 Plots &amp; Data</vt:lpstr>
      <vt:lpstr>Calculated M1061 Data</vt:lpstr>
      <vt:lpstr>HE Plots &amp; Data</vt:lpstr>
      <vt:lpstr>M720A1</vt:lpstr>
      <vt:lpstr>7201</vt:lpstr>
      <vt:lpstr>M768</vt:lpstr>
      <vt:lpstr>M888</vt:lpstr>
      <vt:lpstr>M720</vt:lpstr>
      <vt:lpstr>RI Data</vt:lpstr>
      <vt:lpstr>RI MARKER QE</vt:lpstr>
      <vt:lpstr>Scale Data</vt:lpstr>
      <vt:lpstr>Tick and Elevation</vt:lpstr>
      <vt:lpstr>Sheet2</vt:lpstr>
      <vt:lpstr>Sheet3</vt:lpstr>
    </vt:vector>
  </TitlesOfParts>
  <Company>U.S.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gregory.byrne</dc:creator>
  <cp:lastModifiedBy>Byrne, Gregory L CIV USA</cp:lastModifiedBy>
  <dcterms:created xsi:type="dcterms:W3CDTF">2013-09-18T14:11:54Z</dcterms:created>
  <dcterms:modified xsi:type="dcterms:W3CDTF">2016-07-07T14:03:26Z</dcterms:modified>
</cp:coreProperties>
</file>