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ian\Desktop\prac\"/>
    </mc:Choice>
  </mc:AlternateContent>
  <xr:revisionPtr revIDLastSave="0" documentId="13_ncr:1_{CC4BB83C-216F-43F1-A2D8-4BB82F519D0C}" xr6:coauthVersionLast="47" xr6:coauthVersionMax="47" xr10:uidLastSave="{00000000-0000-0000-0000-000000000000}"/>
  <bookViews>
    <workbookView xWindow="-120" yWindow="-120" windowWidth="20730" windowHeight="11160" activeTab="1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5" i="2"/>
  <c r="B7" i="7"/>
  <c r="B3" i="7"/>
  <c r="B4" i="7"/>
  <c r="B2" i="7"/>
  <c r="B3" i="4"/>
  <c r="B2" i="4"/>
  <c r="B4" i="4"/>
  <c r="B4" i="9"/>
  <c r="B3" i="9"/>
  <c r="B4" i="8"/>
  <c r="B5" i="8"/>
  <c r="B6" i="8"/>
  <c r="B3" i="8"/>
  <c r="B3" i="6"/>
  <c r="B4" i="6"/>
  <c r="C4" i="6"/>
  <c r="B5" i="6"/>
  <c r="C5" i="6"/>
  <c r="B6" i="6"/>
  <c r="C6" i="6"/>
  <c r="C3" i="6"/>
  <c r="B3" i="1"/>
  <c r="B4" i="1"/>
  <c r="B5" i="1"/>
  <c r="B6" i="1"/>
  <c r="C3" i="1"/>
  <c r="C4" i="1"/>
  <c r="C5" i="1" l="1"/>
  <c r="C6" i="1"/>
  <c r="I22" i="1"/>
  <c r="I23" i="9"/>
  <c r="I22" i="9"/>
  <c r="H23" i="8"/>
  <c r="H22" i="8"/>
  <c r="I23" i="6"/>
  <c r="I22" i="6"/>
  <c r="I23" i="1"/>
</calcChain>
</file>

<file path=xl/sharedStrings.xml><?xml version="1.0" encoding="utf-8"?>
<sst xmlns="http://schemas.openxmlformats.org/spreadsheetml/2006/main" count="486" uniqueCount="92">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</sst>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Q23"/>
  <sheetViews>
    <sheetView workbookViewId="0">
      <selection activeCell="B3" sqref="B3:B6"/>
    </sheetView>
  </sheetViews>
  <sheetFormatPr defaultRowHeight="15" x14ac:dyDescent="0.25"/>
  <cols>
    <col min="1" max="2" width="15.28515625" customWidth="1"/>
    <col min="3" max="3" width="24.5703125" customWidth="1"/>
    <col min="9" max="9" width="14.7109375" bestFit="1" customWidth="1"/>
    <col min="13" max="13" width="15.7109375" bestFit="1" customWidth="1"/>
    <col min="17" max="17" width="40.7109375" bestFit="1" customWidth="1"/>
  </cols>
  <sheetData>
    <row r="1" spans="1:17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91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L2" t="s">
        <v>12</v>
      </c>
      <c r="M2" t="s">
        <v>13</v>
      </c>
      <c r="N2">
        <v>45000</v>
      </c>
      <c r="O2" s="1" t="s">
        <v>14</v>
      </c>
      <c r="P2" s="1" t="s">
        <v>15</v>
      </c>
      <c r="Q2" s="2" t="s">
        <v>16</v>
      </c>
    </row>
    <row r="3" spans="1:17" x14ac:dyDescent="0.25">
      <c r="A3" t="s">
        <v>65</v>
      </c>
      <c r="B3" t="e">
        <f ca="1">XLOOKUP(A3, I2:I10,P2:P10,Q2:Q10)</f>
        <v>#NAME?</v>
      </c>
      <c r="C3" t="e">
        <f ca="1">XLOOKUP(A3, I2:I10,Q2:Q10)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L3" t="s">
        <v>19</v>
      </c>
      <c r="M3" t="s">
        <v>20</v>
      </c>
      <c r="N3">
        <v>36000</v>
      </c>
      <c r="O3" s="1" t="s">
        <v>21</v>
      </c>
      <c r="P3" s="1" t="s">
        <v>22</v>
      </c>
      <c r="Q3" s="2" t="s">
        <v>23</v>
      </c>
    </row>
    <row r="4" spans="1:17" x14ac:dyDescent="0.25">
      <c r="A4" t="s">
        <v>62</v>
      </c>
      <c r="B4" t="e">
        <f t="shared" ref="B4:B6" ca="1" si="0">XLOOKUP(A4, I3:I11,P3:P11,Q3:Q11)</f>
        <v>#NAME?</v>
      </c>
      <c r="C4" t="e">
        <f ca="1">XLOOKUP(A4, I3:I11,Q3:Q11)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L4" t="s">
        <v>12</v>
      </c>
      <c r="M4" t="s">
        <v>13</v>
      </c>
      <c r="N4">
        <v>63000</v>
      </c>
      <c r="O4" s="1" t="s">
        <v>26</v>
      </c>
      <c r="P4" s="1" t="s">
        <v>27</v>
      </c>
      <c r="Q4" s="2" t="s">
        <v>28</v>
      </c>
    </row>
    <row r="5" spans="1:17" x14ac:dyDescent="0.25">
      <c r="A5" t="s">
        <v>67</v>
      </c>
      <c r="B5" t="e">
        <f t="shared" ca="1" si="0"/>
        <v>#NAME?</v>
      </c>
      <c r="C5" t="e">
        <f ca="1">XLOOKUP(A5, I4:I12,Q4:Q12,"Email Found")</f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L5" t="s">
        <v>19</v>
      </c>
      <c r="M5" t="s">
        <v>31</v>
      </c>
      <c r="N5">
        <v>47000</v>
      </c>
      <c r="O5" s="1" t="s">
        <v>32</v>
      </c>
      <c r="P5" s="1" t="s">
        <v>33</v>
      </c>
      <c r="Q5" s="2" t="s">
        <v>34</v>
      </c>
    </row>
    <row r="6" spans="1:17" x14ac:dyDescent="0.25">
      <c r="A6" t="s">
        <v>69</v>
      </c>
      <c r="B6" t="e">
        <f t="shared" ca="1" si="0"/>
        <v>#NAME?</v>
      </c>
      <c r="C6" t="e">
        <f ca="1">XLOOKUP(A6, I5:I13,Q5:Q13)</f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L6" t="s">
        <v>12</v>
      </c>
      <c r="M6" t="s">
        <v>37</v>
      </c>
      <c r="N6">
        <v>50000</v>
      </c>
      <c r="O6" s="1" t="s">
        <v>38</v>
      </c>
      <c r="P6" s="1" t="s">
        <v>39</v>
      </c>
      <c r="Q6" s="2" t="s">
        <v>40</v>
      </c>
    </row>
    <row r="7" spans="1:17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L7" t="s">
        <v>12</v>
      </c>
      <c r="M7" t="s">
        <v>43</v>
      </c>
      <c r="N7">
        <v>65000</v>
      </c>
      <c r="O7" s="1" t="s">
        <v>38</v>
      </c>
      <c r="P7" s="1" t="s">
        <v>44</v>
      </c>
      <c r="Q7" s="2" t="s">
        <v>45</v>
      </c>
    </row>
    <row r="8" spans="1:17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L8" t="s">
        <v>19</v>
      </c>
      <c r="M8" t="s">
        <v>48</v>
      </c>
      <c r="N8">
        <v>41000</v>
      </c>
      <c r="O8" s="1" t="s">
        <v>49</v>
      </c>
      <c r="P8" s="1" t="s">
        <v>44</v>
      </c>
      <c r="Q8" s="2" t="s">
        <v>50</v>
      </c>
    </row>
    <row r="9" spans="1:17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L9" t="s">
        <v>12</v>
      </c>
      <c r="M9" t="s">
        <v>13</v>
      </c>
      <c r="N9">
        <v>48000</v>
      </c>
      <c r="O9" s="1" t="s">
        <v>53</v>
      </c>
      <c r="P9" s="1" t="s">
        <v>54</v>
      </c>
      <c r="Q9" s="2" t="s">
        <v>55</v>
      </c>
    </row>
    <row r="10" spans="1:17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L10" t="s">
        <v>12</v>
      </c>
      <c r="M10" t="s">
        <v>31</v>
      </c>
      <c r="N10">
        <v>42000</v>
      </c>
      <c r="O10" s="1" t="s">
        <v>58</v>
      </c>
      <c r="P10" s="1" t="s">
        <v>54</v>
      </c>
      <c r="Q10" s="2" t="s">
        <v>59</v>
      </c>
    </row>
    <row r="22" spans="9:9" x14ac:dyDescent="0.25">
      <c r="I22" t="str">
        <f>CONCATENATE(G12," ",H12)</f>
        <v xml:space="preserve"> </v>
      </c>
    </row>
    <row r="23" spans="9:9" x14ac:dyDescent="0.25">
      <c r="I23" t="str">
        <f t="shared" ref="I23" si="1">CONCATENATE(G13," ",H13)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tabSelected="1" workbookViewId="0">
      <selection activeCell="B3" sqref="B3:C6"/>
    </sheetView>
  </sheetViews>
  <sheetFormatPr defaultRowHeight="15" x14ac:dyDescent="0.25"/>
  <cols>
    <col min="1" max="1" width="14.7109375" bestFit="1" customWidth="1"/>
    <col min="2" max="2" width="15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XLLOKUP(A3,I2:I10,O2:P10)</f>
        <v>#NAME?</v>
      </c>
      <c r="C3" t="e">
        <f ca="1">XLLOKUP(B3,J2:J10,P2:Q10)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t="shared" ref="B4:C4" ca="1" si="0">XLLOKUP(A4,I3:I11,O3:P11)</f>
        <v>#NAME?</v>
      </c>
      <c r="C4" t="e">
        <f t="shared" ca="1" si="0"/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t="shared" ref="B5:C5" ca="1" si="1">XLLOKUP(A5,I4:I12,O4:P12)</f>
        <v>#NAME?</v>
      </c>
      <c r="C5" t="e">
        <f t="shared" ca="1" si="1"/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t="shared" ref="B6:C6" ca="1" si="2">XLLOKUP(A6,I5:I13,O5:P13)</f>
        <v>#NAME?</v>
      </c>
      <c r="C6" t="e">
        <f t="shared" ca="1" si="2"/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3">CONCATENATE(G12," ",H12)</f>
        <v xml:space="preserve"> </v>
      </c>
    </row>
    <row r="23" spans="9:9" x14ac:dyDescent="0.25">
      <c r="I23" t="str">
        <f t="shared" si="3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3" sqref="B3:B6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e">
        <f ca="1">XLOOKUP("*"&amp;A3,H2:H10,O2:O10, "Not Found",2)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e">
        <f t="shared" ref="B4:B6" ca="1" si="0">XLOOKUP("*"&amp;A4,H3:H11,O3:O11, 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e">
        <f ca="1">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e">
        <f ca="1">XLOOKUP(A4,N2:N10,I2:I10,,,1)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topLeftCell="B1" workbookViewId="0">
      <selection activeCell="B2" sqref="B2:B3"/>
    </sheetView>
  </sheetViews>
  <sheetFormatPr defaultColWidth="10.140625" defaultRowHeight="15" x14ac:dyDescent="0.25"/>
  <cols>
    <col min="2" max="2" width="13.28515625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XLOOKUP(I3,H3:S3,H4:S4)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t="e">
        <f ca="1">XLOOKUP(I4,H4:S4,H5:S5)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t="e">
        <f ca="1">XLOOKUP(I3,H3:S3,H4:S4)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8" sqref="B8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XLOOKUP(I3,H3:S3,H4:S4)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t="e">
        <f t="shared" ref="B3:B4" ca="1" si="0">XLOOKUP(I4,H4:S4,H5:S5)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t="e">
        <f t="shared" ca="1" si="0"/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 t="e">
        <f ca="1">SUM(XLOOKUP(I1,H1:S1,H2:S2):XLOOKUP(J1,H1:S1,H2:S2))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5" sqref="B5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VLOOKUP(A3,H2:O10,8,FALSE)</f>
        <v>9/8/2017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>VLOOKUP(A4,H3:P11,8,FALSE)</f>
        <v>9/11/2013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ref="B4:B5" si="0">VLOOKUP(A5,H4:O12,8,FALSE)</f>
        <v>4/22/2015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byron wanjau</cp:lastModifiedBy>
  <dcterms:created xsi:type="dcterms:W3CDTF">2021-12-20T02:45:32Z</dcterms:created>
  <dcterms:modified xsi:type="dcterms:W3CDTF">2024-12-26T12:58:55Z</dcterms:modified>
</cp:coreProperties>
</file>